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showInkAnnotation="0"/>
  <bookViews>
    <workbookView xWindow="480" yWindow="75" windowWidth="27795" windowHeight="12075" tabRatio="688" activeTab="10"/>
  </bookViews>
  <sheets>
    <sheet name="Folios" sheetId="2" r:id="rId1"/>
    <sheet name="Properties" sheetId="9" r:id="rId2"/>
    <sheet name="Members" sheetId="20" r:id="rId3"/>
    <sheet name="Members2" sheetId="25" r:id="rId4"/>
    <sheet name="Countries" sheetId="10" r:id="rId5"/>
    <sheet name="Currencies" sheetId="11" r:id="rId6"/>
    <sheet name="Stock Exchanges" sheetId="12" r:id="rId7"/>
    <sheet name="Languages" sheetId="13" r:id="rId8"/>
    <sheet name="Industry-SIC" sheetId="23" r:id="rId9"/>
    <sheet name="Occupation-SOC" sheetId="22" r:id="rId10"/>
    <sheet name="Properties-SIMvBRL" sheetId="26" r:id="rId11"/>
    <sheet name="Properties-SIMvBRLWrong" sheetId="24" r:id="rId12"/>
    <sheet name="Terminology-X-Taxon" sheetId="15" r:id="rId13"/>
    <sheet name="Roles UK-IFRS-DPL" sheetId="16" r:id="rId14"/>
    <sheet name="Hypercubes UK-IFRS-DPL" sheetId="19" r:id="rId15"/>
    <sheet name="Dimensions UK-IFRS-DPL" sheetId="17" r:id="rId16"/>
    <sheet name="DiMes UK-IFRS-DPL" sheetId="18" r:id="rId17"/>
  </sheets>
  <definedNames>
    <definedName name="_xlnm._FilterDatabase" localSheetId="8" hidden="1">'Industry-SIC'!$A$4:$L$1195</definedName>
    <definedName name="_xlnm._FilterDatabase" localSheetId="2" hidden="1">Members!$A$4:$N$510</definedName>
    <definedName name="_xlnm._FilterDatabase" localSheetId="9" hidden="1">'Occupation-SOC'!$A$5:$E$498</definedName>
    <definedName name="A" localSheetId="5">Currencies!#REF!</definedName>
    <definedName name="A" localSheetId="7">Languages!#REF!</definedName>
    <definedName name="A" localSheetId="6">'Stock Exchanges'!#REF!</definedName>
    <definedName name="B" localSheetId="5">Currencies!#REF!</definedName>
    <definedName name="B" localSheetId="7">Languages!#REF!</definedName>
    <definedName name="B" localSheetId="6">'Stock Exchanges'!#REF!</definedName>
    <definedName name="D" localSheetId="5">Currencies!$F$14</definedName>
    <definedName name="D" localSheetId="7">Languages!#REF!</definedName>
    <definedName name="D" localSheetId="6">'Stock Exchanges'!#REF!</definedName>
    <definedName name="E" localSheetId="5">Currencies!$F$19</definedName>
    <definedName name="E" localSheetId="7">Languages!#REF!</definedName>
    <definedName name="E" localSheetId="6">'Stock Exchanges'!#REF!</definedName>
    <definedName name="F" localSheetId="5">Currencies!$F$23</definedName>
    <definedName name="F" localSheetId="7">Languages!#REF!</definedName>
    <definedName name="F" localSheetId="6">'Stock Exchanges'!#REF!</definedName>
    <definedName name="G" localSheetId="5">Currencies!$F$26</definedName>
    <definedName name="G" localSheetId="7">Languages!#REF!</definedName>
    <definedName name="G" localSheetId="6">'Stock Exchanges'!#REF!</definedName>
    <definedName name="H" localSheetId="5">Currencies!$F$38</definedName>
    <definedName name="H" localSheetId="7">Languages!#REF!</definedName>
    <definedName name="H" localSheetId="6">'Stock Exchanges'!#REF!</definedName>
    <definedName name="I" localSheetId="5">Currencies!$F$44</definedName>
    <definedName name="I" localSheetId="7">Languages!#REF!</definedName>
    <definedName name="I" localSheetId="6">'Stock Exchanges'!#REF!</definedName>
    <definedName name="J" localSheetId="5">Currencies!$F$51</definedName>
    <definedName name="J" localSheetId="7">Languages!#REF!</definedName>
    <definedName name="J" localSheetId="6">'Stock Exchanges'!#REF!</definedName>
    <definedName name="K" localSheetId="5">Currencies!$F$55</definedName>
    <definedName name="K" localSheetId="7">Languages!#REF!</definedName>
    <definedName name="K" localSheetId="6">'Stock Exchanges'!#REF!</definedName>
    <definedName name="L" localSheetId="5">Currencies!$F$64</definedName>
    <definedName name="L" localSheetId="7">Languages!#REF!</definedName>
    <definedName name="L" localSheetId="6">'Stock Exchanges'!#REF!</definedName>
    <definedName name="M" localSheetId="5">Currencies!$F$72</definedName>
    <definedName name="M" localSheetId="7">Languages!#REF!</definedName>
    <definedName name="M" localSheetId="6">'Stock Exchanges'!#REF!</definedName>
    <definedName name="N" localSheetId="5">Currencies!$F$86</definedName>
    <definedName name="N" localSheetId="7">Languages!#REF!</definedName>
    <definedName name="N" localSheetId="6">'Stock Exchanges'!#REF!</definedName>
    <definedName name="O" localSheetId="5">Currencies!$F$93</definedName>
    <definedName name="O" localSheetId="7">Languages!#REF!</definedName>
    <definedName name="O" localSheetId="6">'Stock Exchanges'!#REF!</definedName>
    <definedName name="P" localSheetId="5">Currencies!$F$94</definedName>
    <definedName name="P" localSheetId="7">Languages!#REF!</definedName>
    <definedName name="P" localSheetId="6">'Stock Exchanges'!#REF!</definedName>
    <definedName name="Q" localSheetId="5">Currencies!$F$102</definedName>
    <definedName name="Q" localSheetId="7">Languages!#REF!</definedName>
    <definedName name="Q" localSheetId="6">'Stock Exchanges'!#REF!</definedName>
    <definedName name="S" localSheetId="5">Currencies!$F$108</definedName>
    <definedName name="S" localSheetId="7">Languages!#REF!</definedName>
    <definedName name="S" localSheetId="6">'Stock Exchanges'!#REF!</definedName>
    <definedName name="T" localSheetId="5">Currencies!$F$125</definedName>
    <definedName name="T" localSheetId="7">Languages!#REF!</definedName>
    <definedName name="T" localSheetId="6">'Stock Exchanges'!#REF!</definedName>
    <definedName name="U" localSheetId="5">Currencies!$F$136</definedName>
    <definedName name="U" localSheetId="7">Languages!#REF!</definedName>
    <definedName name="U" localSheetId="6">'Stock Exchanges'!#REF!</definedName>
    <definedName name="V" localSheetId="5">Currencies!$F$141</definedName>
    <definedName name="V" localSheetId="7">Languages!#REF!</definedName>
    <definedName name="V" localSheetId="6">'Stock Exchanges'!#REF!</definedName>
    <definedName name="W" localSheetId="5">Currencies!$F$144</definedName>
    <definedName name="W" localSheetId="7">Languages!#REF!</definedName>
    <definedName name="W" localSheetId="6">'Stock Exchanges'!#REF!</definedName>
    <definedName name="X" localSheetId="5">Currencies!$F$145</definedName>
    <definedName name="X" localSheetId="7">Languages!#REF!</definedName>
    <definedName name="X" localSheetId="6">'Stock Exchanges'!#REF!</definedName>
    <definedName name="Y" localSheetId="5">Currencies!$F$150</definedName>
    <definedName name="Y" localSheetId="7">Languages!#REF!</definedName>
    <definedName name="Y" localSheetId="6">'Stock Exchanges'!#REF!</definedName>
    <definedName name="Z" localSheetId="5">Currencies!$F$151</definedName>
    <definedName name="Z" localSheetId="7">Languages!#REF!</definedName>
    <definedName name="Z" localSheetId="6">'Stock Exchanges'!#REF!</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6" l="1"/>
  <c r="B8" i="26" s="1"/>
  <c r="B9" i="26" s="1"/>
  <c r="B10" i="26" s="1"/>
  <c r="B11" i="26" s="1"/>
  <c r="B12" i="26" s="1"/>
  <c r="B13" i="26" s="1"/>
  <c r="B14" i="26" s="1"/>
  <c r="B15" i="26" s="1"/>
  <c r="B16" i="26" s="1"/>
  <c r="B17" i="26" s="1"/>
  <c r="B18" i="26" s="1"/>
  <c r="B19" i="26" s="1"/>
  <c r="B20" i="26" s="1"/>
  <c r="B21" i="26" s="1"/>
  <c r="B22" i="26" s="1"/>
  <c r="B23" i="26" s="1"/>
  <c r="B24" i="26" s="1"/>
  <c r="B25" i="26" s="1"/>
  <c r="B26" i="26" s="1"/>
  <c r="B27" i="26" s="1"/>
  <c r="B28" i="26" s="1"/>
  <c r="B29" i="26" s="1"/>
  <c r="B30" i="26" s="1"/>
  <c r="B31" i="26" s="1"/>
  <c r="B32" i="26" s="1"/>
  <c r="B33" i="26" s="1"/>
  <c r="B34" i="26" s="1"/>
  <c r="B35" i="26" s="1"/>
  <c r="B36" i="26" s="1"/>
  <c r="B37" i="26" s="1"/>
  <c r="B38" i="26" s="1"/>
  <c r="B39" i="26" s="1"/>
  <c r="B40" i="26" s="1"/>
  <c r="B41" i="26" s="1"/>
  <c r="B42" i="26" s="1"/>
  <c r="B43" i="26" s="1"/>
  <c r="B44" i="26" s="1"/>
  <c r="B45" i="26" s="1"/>
  <c r="B46" i="26" s="1"/>
  <c r="B47" i="26" s="1"/>
  <c r="B48" i="26" s="1"/>
  <c r="B49" i="26" s="1"/>
  <c r="B50" i="26" s="1"/>
  <c r="B51" i="26" s="1"/>
  <c r="B52" i="26" s="1"/>
  <c r="G6" i="25" l="1"/>
  <c r="J9" i="25" s="1"/>
  <c r="A6" i="25"/>
  <c r="A11" i="25" s="1"/>
  <c r="A22" i="25" s="1"/>
  <c r="A40" i="25" s="1"/>
  <c r="A42" i="25" s="1"/>
  <c r="A61" i="25" s="1"/>
  <c r="A72" i="25" s="1"/>
  <c r="A86" i="25" s="1"/>
  <c r="A89" i="25" s="1"/>
  <c r="A95" i="25" s="1"/>
  <c r="A101" i="25" s="1"/>
  <c r="A135" i="25" s="1"/>
  <c r="A175" i="25" s="1"/>
  <c r="A179" i="25" s="1"/>
  <c r="A183" i="25" s="1"/>
  <c r="A186" i="25" s="1"/>
  <c r="A222" i="25" s="1"/>
  <c r="A243" i="25" s="1"/>
  <c r="A267" i="25" s="1"/>
  <c r="A281" i="25" s="1"/>
  <c r="A284" i="25" s="1"/>
  <c r="A288" i="25" s="1"/>
  <c r="A304" i="25" s="1"/>
  <c r="A326" i="25" s="1"/>
  <c r="A341" i="25" s="1"/>
  <c r="A360" i="25" s="1"/>
  <c r="A397" i="25" s="1"/>
  <c r="A419" i="25" s="1"/>
  <c r="A422" i="25" s="1"/>
  <c r="A424" i="25" s="1"/>
  <c r="A446" i="25" s="1"/>
  <c r="A464" i="25" s="1"/>
  <c r="A476" i="25" s="1"/>
  <c r="A478" i="25" s="1"/>
  <c r="A480" i="25" s="1"/>
  <c r="A482" i="25" s="1"/>
  <c r="A484" i="25" s="1"/>
  <c r="A486" i="25" s="1"/>
  <c r="A488" i="25" s="1"/>
  <c r="A492" i="25" s="1"/>
  <c r="A495" i="25" s="1"/>
  <c r="A497" i="25" s="1"/>
  <c r="A505" i="25" s="1"/>
  <c r="A512" i="25" s="1"/>
  <c r="A514" i="25" s="1"/>
  <c r="A516" i="25" s="1"/>
  <c r="J8" i="25" l="1"/>
  <c r="G7" i="25"/>
  <c r="J7" i="25"/>
  <c r="K6" i="25" l="1"/>
  <c r="G8" i="25"/>
  <c r="G9" i="25" s="1"/>
  <c r="G11" i="25" s="1"/>
  <c r="J17" i="25" l="1"/>
  <c r="G13" i="25"/>
  <c r="J16" i="25"/>
  <c r="J14" i="25"/>
  <c r="J15" i="25"/>
  <c r="J13" i="25"/>
  <c r="G14" i="25" l="1"/>
  <c r="G15" i="25" s="1"/>
  <c r="G16" i="25" s="1"/>
  <c r="G17" i="25" s="1"/>
  <c r="J19" i="25" l="1"/>
  <c r="G19" i="25"/>
  <c r="J20" i="25"/>
  <c r="K11" i="25"/>
  <c r="G20" i="25" l="1"/>
  <c r="G22" i="25" s="1"/>
  <c r="J34" i="25" l="1"/>
  <c r="J32" i="25"/>
  <c r="J30" i="25"/>
  <c r="J28" i="25"/>
  <c r="J26" i="25"/>
  <c r="J24" i="25"/>
  <c r="G24" i="25"/>
  <c r="J31" i="25"/>
  <c r="J29" i="25"/>
  <c r="J27" i="25"/>
  <c r="J25" i="25"/>
  <c r="J33" i="25"/>
  <c r="K17" i="25"/>
  <c r="G25" i="25" l="1"/>
  <c r="G26" i="25" s="1"/>
  <c r="G27" i="25" s="1"/>
  <c r="G28" i="25" s="1"/>
  <c r="G29" i="25" s="1"/>
  <c r="G30" i="25" s="1"/>
  <c r="G31" i="25" s="1"/>
  <c r="G32" i="25" s="1"/>
  <c r="G33" i="25" s="1"/>
  <c r="G34" i="25" s="1"/>
  <c r="G36" i="25" s="1"/>
  <c r="J36" i="25" l="1"/>
  <c r="G37" i="25"/>
  <c r="G38" i="25" s="1"/>
  <c r="G40" i="25" s="1"/>
  <c r="G42" i="25" s="1"/>
  <c r="J38" i="25"/>
  <c r="K22" i="25"/>
  <c r="J37" i="25"/>
  <c r="I38" i="25" l="1"/>
  <c r="J49" i="25"/>
  <c r="J50" i="25"/>
  <c r="J44" i="25"/>
  <c r="J45" i="25"/>
  <c r="G44" i="25"/>
  <c r="I37" i="25"/>
  <c r="I36" i="25"/>
  <c r="J53" i="25" l="1"/>
  <c r="K50" i="25"/>
  <c r="J58" i="25"/>
  <c r="G49" i="25"/>
  <c r="G50" i="25" s="1"/>
  <c r="G45" i="25" s="1"/>
  <c r="G56" i="25" s="1"/>
  <c r="G52" i="25" s="1"/>
  <c r="K49" i="25"/>
  <c r="J52" i="25"/>
  <c r="G53" i="25" l="1"/>
  <c r="G58" i="25" s="1"/>
  <c r="G59" i="25" s="1"/>
  <c r="G61" i="25" s="1"/>
  <c r="G62" i="25" s="1"/>
  <c r="G63" i="25" s="1"/>
  <c r="G64" i="25" s="1"/>
  <c r="G65" i="25" s="1"/>
  <c r="G66" i="25" s="1"/>
  <c r="G67" i="25" s="1"/>
  <c r="G68" i="25" s="1"/>
  <c r="G69" i="25" s="1"/>
  <c r="G70" i="25" s="1"/>
  <c r="G72" i="25" s="1"/>
  <c r="G73" i="25" s="1"/>
  <c r="G74" i="25" s="1"/>
  <c r="G75" i="25" s="1"/>
  <c r="G76" i="25" s="1"/>
  <c r="G77" i="25" s="1"/>
  <c r="G78" i="25" s="1"/>
  <c r="G79" i="25" s="1"/>
  <c r="G80" i="25" s="1"/>
  <c r="G81" i="25" s="1"/>
  <c r="G82" i="25" s="1"/>
  <c r="G83" i="25" s="1"/>
  <c r="G84" i="25" s="1"/>
  <c r="G86" i="25" s="1"/>
  <c r="G87" i="25" s="1"/>
  <c r="G89" i="25" s="1"/>
  <c r="G90" i="25" s="1"/>
  <c r="G91" i="25" s="1"/>
  <c r="G92" i="25" s="1"/>
  <c r="G93" i="25" s="1"/>
  <c r="G95" i="25" s="1"/>
  <c r="G96" i="25" s="1"/>
  <c r="G97" i="25" s="1"/>
  <c r="G98" i="25" s="1"/>
  <c r="G99" i="25" s="1"/>
  <c r="G101" i="25" s="1"/>
  <c r="G102" i="25" s="1"/>
  <c r="G103" i="25" s="1"/>
  <c r="G104" i="25" s="1"/>
  <c r="G105" i="25" s="1"/>
  <c r="G106" i="25" s="1"/>
  <c r="G107" i="25" s="1"/>
  <c r="G108" i="25" s="1"/>
  <c r="G109" i="25" s="1"/>
  <c r="G110" i="25" s="1"/>
  <c r="G111" i="25" s="1"/>
  <c r="G112" i="25" s="1"/>
  <c r="G113" i="25" s="1"/>
  <c r="G114" i="25" s="1"/>
  <c r="G115" i="25" s="1"/>
  <c r="G116" i="25" s="1"/>
  <c r="G117" i="25" s="1"/>
  <c r="G118" i="25" s="1"/>
  <c r="G119" i="25" s="1"/>
  <c r="G120" i="25" s="1"/>
  <c r="G121" i="25" s="1"/>
  <c r="G122" i="25" s="1"/>
  <c r="G123" i="25" s="1"/>
  <c r="G124" i="25" s="1"/>
  <c r="G125" i="25" s="1"/>
  <c r="G126" i="25" s="1"/>
  <c r="G127" i="25" s="1"/>
  <c r="G128" i="25" s="1"/>
  <c r="G129" i="25" s="1"/>
  <c r="G130" i="25" s="1"/>
  <c r="G131" i="25" s="1"/>
  <c r="G132" i="25" s="1"/>
  <c r="G133" i="25" s="1"/>
  <c r="G135" i="25" s="1"/>
  <c r="G136" i="25" s="1"/>
  <c r="G137" i="25" s="1"/>
  <c r="G138" i="25" s="1"/>
  <c r="G139" i="25" s="1"/>
  <c r="G140" i="25" s="1"/>
  <c r="G141" i="25" s="1"/>
  <c r="G142" i="25" s="1"/>
  <c r="G143" i="25" s="1"/>
  <c r="G145" i="25" s="1"/>
  <c r="G147" i="25" s="1"/>
  <c r="G148" i="25" s="1"/>
  <c r="G150" i="25" s="1"/>
  <c r="G151" i="25" s="1"/>
  <c r="G152" i="25" s="1"/>
  <c r="G153" i="25" s="1"/>
  <c r="G154" i="25" s="1"/>
  <c r="G155" i="25" s="1"/>
  <c r="G156" i="25" s="1"/>
  <c r="G157" i="25" s="1"/>
  <c r="G158" i="25" s="1"/>
  <c r="G159" i="25" s="1"/>
  <c r="G160" i="25" s="1"/>
  <c r="G161" i="25" s="1"/>
  <c r="G162" i="25" s="1"/>
  <c r="G163" i="25" s="1"/>
  <c r="G164" i="25" s="1"/>
  <c r="G165" i="25" s="1"/>
  <c r="G166" i="25" s="1"/>
  <c r="G167" i="25" s="1"/>
  <c r="G168" i="25" s="1"/>
  <c r="G169" i="25" s="1"/>
  <c r="G170" i="25" s="1"/>
  <c r="G171" i="25" s="1"/>
  <c r="G172" i="25" s="1"/>
  <c r="G173" i="25" s="1"/>
  <c r="G175" i="25" s="1"/>
  <c r="G176" i="25" s="1"/>
  <c r="G177" i="25" s="1"/>
  <c r="G179" i="25" s="1"/>
  <c r="G180" i="25" s="1"/>
  <c r="G181" i="25" s="1"/>
  <c r="G183" i="25" s="1"/>
  <c r="G184" i="25" s="1"/>
  <c r="G186" i="25" s="1"/>
  <c r="K42" i="25"/>
  <c r="J59" i="25"/>
  <c r="G187" i="25" l="1"/>
  <c r="G188" i="25" s="1"/>
  <c r="G189" i="25" s="1"/>
  <c r="G190" i="25" s="1"/>
  <c r="I188" i="25"/>
  <c r="I187" i="25"/>
  <c r="K44" i="25"/>
  <c r="I195" i="25" l="1"/>
  <c r="I191" i="25"/>
  <c r="I192" i="25"/>
  <c r="G191" i="25"/>
  <c r="G192" i="25" s="1"/>
  <c r="G193" i="25" s="1"/>
  <c r="G194" i="25" s="1"/>
  <c r="G195" i="25" s="1"/>
  <c r="G196" i="25" s="1"/>
  <c r="G197" i="25" s="1"/>
  <c r="G198" i="25" s="1"/>
  <c r="G199" i="25" s="1"/>
  <c r="I194" i="25"/>
  <c r="I202" i="25" l="1"/>
  <c r="I200" i="25"/>
  <c r="G200" i="25"/>
  <c r="G201" i="25" s="1"/>
  <c r="G202" i="25" s="1"/>
  <c r="G203" i="25" s="1"/>
  <c r="G204" i="25" s="1"/>
  <c r="G205" i="25" s="1"/>
  <c r="I201" i="25"/>
  <c r="I203" i="25"/>
  <c r="I193" i="25"/>
  <c r="I198" i="25"/>
  <c r="I196" i="25"/>
  <c r="I197" i="25"/>
  <c r="I213" i="25" l="1"/>
  <c r="I211" i="25"/>
  <c r="I209" i="25"/>
  <c r="I207" i="25"/>
  <c r="I214" i="25"/>
  <c r="I210" i="25"/>
  <c r="I206" i="25"/>
  <c r="G206" i="25"/>
  <c r="G207" i="25" s="1"/>
  <c r="G208" i="25" s="1"/>
  <c r="G209" i="25" s="1"/>
  <c r="G210" i="25" s="1"/>
  <c r="G211" i="25" s="1"/>
  <c r="G212" i="25" s="1"/>
  <c r="G213" i="25" s="1"/>
  <c r="G214" i="25" s="1"/>
  <c r="G222" i="25" s="1"/>
  <c r="I212" i="25"/>
  <c r="I208" i="25"/>
  <c r="G223" i="25" l="1"/>
  <c r="I236" i="25" l="1"/>
  <c r="I232" i="25"/>
  <c r="I234" i="25"/>
  <c r="I229" i="25"/>
  <c r="I225" i="25"/>
  <c r="G224" i="25"/>
  <c r="G225" i="25" s="1"/>
  <c r="G226" i="25" s="1"/>
  <c r="G227" i="25" s="1"/>
  <c r="G228" i="25" s="1"/>
  <c r="G229" i="25" s="1"/>
  <c r="G230" i="25" s="1"/>
  <c r="G231" i="25" s="1"/>
  <c r="G232" i="25" s="1"/>
  <c r="G233" i="25" s="1"/>
  <c r="G234" i="25" s="1"/>
  <c r="G235" i="25" s="1"/>
  <c r="G236" i="25" s="1"/>
  <c r="G237" i="25" s="1"/>
  <c r="G238" i="25" s="1"/>
  <c r="I230" i="25"/>
  <c r="I226" i="25"/>
  <c r="I233" i="25"/>
  <c r="I227" i="25"/>
  <c r="I224" i="25"/>
  <c r="I231" i="25"/>
  <c r="I228" i="25"/>
  <c r="I237" i="25" l="1"/>
  <c r="G240" i="25"/>
  <c r="J241" i="25"/>
  <c r="J240" i="25"/>
  <c r="I238" i="25"/>
  <c r="I235" i="25"/>
  <c r="G241" i="25" l="1"/>
  <c r="G243" i="25" s="1"/>
  <c r="G244" i="25" s="1"/>
  <c r="G245" i="25" s="1"/>
  <c r="G246" i="25" s="1"/>
  <c r="G247" i="25" s="1"/>
  <c r="G248" i="25" s="1"/>
  <c r="G249" i="25" s="1"/>
  <c r="G250" i="25" s="1"/>
  <c r="G251" i="25" s="1"/>
  <c r="G252" i="25" s="1"/>
  <c r="G253" i="25" s="1"/>
  <c r="G254" i="25" s="1"/>
  <c r="G255" i="25" s="1"/>
  <c r="G256" i="25" s="1"/>
  <c r="G257" i="25" s="1"/>
  <c r="G258" i="25" s="1"/>
  <c r="G259" i="25" s="1"/>
  <c r="G260" i="25" s="1"/>
  <c r="G261" i="25" s="1"/>
  <c r="G262" i="25" s="1"/>
  <c r="G263" i="25" s="1"/>
  <c r="G264" i="25" s="1"/>
  <c r="G265" i="25" s="1"/>
  <c r="G267" i="25" s="1"/>
  <c r="G268" i="25" s="1"/>
  <c r="G269" i="25" s="1"/>
  <c r="G270" i="25" s="1"/>
  <c r="G271" i="25" s="1"/>
  <c r="G272" i="25" s="1"/>
  <c r="G273" i="25" s="1"/>
  <c r="G274" i="25" s="1"/>
  <c r="G275" i="25" s="1"/>
  <c r="G276" i="25" s="1"/>
  <c r="G277" i="25" s="1"/>
  <c r="G278" i="25" s="1"/>
  <c r="G279" i="25" s="1"/>
  <c r="G281" i="25" s="1"/>
  <c r="G282" i="25" s="1"/>
  <c r="G284" i="25" s="1"/>
  <c r="G285" i="25" s="1"/>
  <c r="G286" i="25" s="1"/>
  <c r="G288" i="25" s="1"/>
  <c r="G289" i="25" s="1"/>
  <c r="G290" i="25" s="1"/>
  <c r="G291" i="25" s="1"/>
  <c r="G292" i="25" s="1"/>
  <c r="K236" i="25"/>
  <c r="K234" i="25"/>
  <c r="K225" i="25" l="1"/>
  <c r="K229" i="25"/>
  <c r="K227" i="25"/>
  <c r="K232" i="25"/>
  <c r="K235" i="25"/>
  <c r="K238" i="25"/>
  <c r="K228" i="25"/>
  <c r="K224" i="25"/>
  <c r="K226" i="25"/>
  <c r="K233" i="25"/>
  <c r="I295" i="25"/>
  <c r="I293" i="25"/>
  <c r="G293" i="25"/>
  <c r="G294" i="25" s="1"/>
  <c r="G295" i="25" s="1"/>
  <c r="G296" i="25" s="1"/>
  <c r="G297" i="25" s="1"/>
  <c r="G298" i="25" s="1"/>
  <c r="G299" i="25" s="1"/>
  <c r="G300" i="25" s="1"/>
  <c r="G301" i="25" s="1"/>
  <c r="G302" i="25" s="1"/>
  <c r="G304" i="25" s="1"/>
  <c r="G305" i="25" s="1"/>
  <c r="G306" i="25" s="1"/>
  <c r="G307" i="25" s="1"/>
  <c r="G308" i="25" s="1"/>
  <c r="G309" i="25" s="1"/>
  <c r="G310" i="25" s="1"/>
  <c r="G311" i="25" s="1"/>
  <c r="G312" i="25" s="1"/>
  <c r="G313" i="25" s="1"/>
  <c r="G314" i="25" s="1"/>
  <c r="G315" i="25" s="1"/>
  <c r="G316" i="25" s="1"/>
  <c r="G317" i="25" s="1"/>
  <c r="G318" i="25" s="1"/>
  <c r="G319" i="25" s="1"/>
  <c r="G320" i="25" s="1"/>
  <c r="G321" i="25" s="1"/>
  <c r="G322" i="25" s="1"/>
  <c r="G323" i="25" s="1"/>
  <c r="G324" i="25" s="1"/>
  <c r="G326" i="25" s="1"/>
  <c r="G327" i="25" s="1"/>
  <c r="G328" i="25" s="1"/>
  <c r="G329" i="25" s="1"/>
  <c r="G330" i="25" s="1"/>
  <c r="G331" i="25" s="1"/>
  <c r="G332" i="25" s="1"/>
  <c r="G333" i="25" s="1"/>
  <c r="G334" i="25" s="1"/>
  <c r="G335" i="25" s="1"/>
  <c r="G336" i="25" s="1"/>
  <c r="G337" i="25" s="1"/>
  <c r="G338" i="25" s="1"/>
  <c r="G339" i="25" s="1"/>
  <c r="G341" i="25" s="1"/>
  <c r="I294" i="25"/>
  <c r="K222" i="25"/>
  <c r="K231" i="25"/>
  <c r="K223" i="25"/>
  <c r="K230" i="25"/>
  <c r="K237" i="25"/>
  <c r="I348" i="25" l="1"/>
  <c r="I346" i="25"/>
  <c r="I344" i="25"/>
  <c r="I342" i="25"/>
  <c r="I343" i="25"/>
  <c r="I345" i="25"/>
  <c r="I347" i="25"/>
  <c r="G342" i="25"/>
  <c r="G343" i="25" s="1"/>
  <c r="G344" i="25" s="1"/>
  <c r="G345" i="25" s="1"/>
  <c r="G346" i="25" s="1"/>
  <c r="G347" i="25" s="1"/>
  <c r="G348" i="25" s="1"/>
  <c r="G349" i="25" s="1"/>
  <c r="G350" i="25" s="1"/>
  <c r="I349" i="25"/>
  <c r="I353" i="25" l="1"/>
  <c r="G351" i="25"/>
  <c r="G352" i="25" s="1"/>
  <c r="G353" i="25" s="1"/>
  <c r="G354" i="25" s="1"/>
  <c r="G355" i="25" s="1"/>
  <c r="G356" i="25" s="1"/>
  <c r="G357" i="25" s="1"/>
  <c r="G359" i="25" s="1"/>
  <c r="G360" i="25" s="1"/>
  <c r="G361" i="25" s="1"/>
  <c r="G362" i="25" s="1"/>
  <c r="G363" i="25" s="1"/>
  <c r="G364" i="25" s="1"/>
  <c r="G365" i="25" s="1"/>
  <c r="G366" i="25" s="1"/>
  <c r="G367" i="25" s="1"/>
  <c r="G368" i="25" s="1"/>
  <c r="G369" i="25" s="1"/>
  <c r="G370" i="25" s="1"/>
  <c r="G371" i="25" s="1"/>
  <c r="G372" i="25" s="1"/>
  <c r="G373" i="25" s="1"/>
  <c r="G374" i="25" s="1"/>
  <c r="G375" i="25" s="1"/>
  <c r="G376" i="25" s="1"/>
  <c r="G377" i="25" s="1"/>
  <c r="G378" i="25" s="1"/>
  <c r="G379" i="25" s="1"/>
  <c r="G380" i="25" s="1"/>
  <c r="G381" i="25" s="1"/>
  <c r="G382" i="25" s="1"/>
  <c r="G383" i="25" s="1"/>
  <c r="G384" i="25" s="1"/>
  <c r="G385" i="25" s="1"/>
  <c r="G386" i="25" s="1"/>
  <c r="G387" i="25" s="1"/>
  <c r="G388" i="25" s="1"/>
  <c r="G389" i="25" s="1"/>
  <c r="G390" i="25" s="1"/>
  <c r="G391" i="25" s="1"/>
  <c r="I355" i="25"/>
  <c r="I352" i="25"/>
  <c r="I356" i="25"/>
  <c r="I395" i="25" l="1"/>
  <c r="I393" i="25"/>
  <c r="I394" i="25"/>
  <c r="G392" i="25"/>
  <c r="G393" i="25" s="1"/>
  <c r="G394" i="25" s="1"/>
  <c r="G395" i="25" s="1"/>
  <c r="G397" i="25" s="1"/>
  <c r="G398" i="25" s="1"/>
  <c r="G399" i="25" s="1"/>
  <c r="G400" i="25" s="1"/>
  <c r="G401" i="25" s="1"/>
  <c r="G402" i="25" s="1"/>
  <c r="G403" i="25" s="1"/>
  <c r="G404" i="25" s="1"/>
  <c r="G405" i="25" s="1"/>
  <c r="G406" i="25" s="1"/>
  <c r="G407" i="25" s="1"/>
  <c r="G408" i="25" s="1"/>
  <c r="G409" i="25" s="1"/>
  <c r="G410" i="25" s="1"/>
  <c r="G411" i="25" s="1"/>
  <c r="G412" i="25" s="1"/>
  <c r="G413" i="25" s="1"/>
  <c r="G414" i="25" s="1"/>
  <c r="G415" i="25" s="1"/>
  <c r="G416" i="25" s="1"/>
  <c r="G417" i="25" s="1"/>
  <c r="G419" i="25" s="1"/>
  <c r="G420" i="25" s="1"/>
  <c r="G422" i="25" s="1"/>
  <c r="G424" i="25" s="1"/>
  <c r="G425" i="25" s="1"/>
  <c r="G426" i="25" s="1"/>
  <c r="G427" i="25" s="1"/>
  <c r="G428" i="25" s="1"/>
  <c r="G429" i="25" s="1"/>
  <c r="G430" i="25" s="1"/>
  <c r="G431" i="25" s="1"/>
  <c r="G432" i="25" s="1"/>
  <c r="G433" i="25" s="1"/>
  <c r="G434" i="25" s="1"/>
  <c r="G435" i="25" s="1"/>
  <c r="G436" i="25" s="1"/>
  <c r="G437" i="25" s="1"/>
  <c r="G438" i="25" s="1"/>
  <c r="G439" i="25" s="1"/>
  <c r="G440" i="25" s="1"/>
  <c r="G441" i="25" s="1"/>
  <c r="G442" i="25" s="1"/>
  <c r="G443" i="25" s="1"/>
  <c r="G444" i="25" s="1"/>
  <c r="G446" i="25" s="1"/>
  <c r="I392" i="25"/>
  <c r="G447" i="25" l="1"/>
  <c r="G448" i="25" s="1"/>
  <c r="G449" i="25" s="1"/>
  <c r="G450" i="25" s="1"/>
  <c r="G451" i="25" s="1"/>
  <c r="G452" i="25" s="1"/>
  <c r="G454" i="25" s="1"/>
  <c r="G455" i="25" l="1"/>
  <c r="G456" i="25" s="1"/>
  <c r="G457" i="25" s="1"/>
  <c r="G458" i="25" s="1"/>
  <c r="G459" i="25" s="1"/>
  <c r="G460" i="25" s="1"/>
  <c r="G461" i="25" s="1"/>
  <c r="G462" i="25" s="1"/>
  <c r="G464" i="25" s="1"/>
  <c r="G465" i="25" s="1"/>
  <c r="G466" i="25" s="1"/>
  <c r="G468" i="25" s="1"/>
  <c r="G469" i="25" s="1"/>
  <c r="G470" i="25" s="1"/>
  <c r="G471" i="25" s="1"/>
  <c r="G472" i="25" s="1"/>
  <c r="G473" i="25" s="1"/>
  <c r="G474" i="25" s="1"/>
  <c r="G476" i="25" s="1"/>
  <c r="G478" i="25" s="1"/>
  <c r="G480" i="25" s="1"/>
  <c r="G482" i="25" s="1"/>
  <c r="G484" i="25" s="1"/>
  <c r="G486" i="25" s="1"/>
  <c r="G488" i="25" s="1"/>
  <c r="G489" i="25" s="1"/>
  <c r="G490" i="25" s="1"/>
  <c r="G492" i="25" s="1"/>
  <c r="G493" i="25" s="1"/>
  <c r="G495" i="25" s="1"/>
  <c r="G497" i="25" s="1"/>
  <c r="G498" i="25" s="1"/>
  <c r="G499" i="25" s="1"/>
  <c r="G500" i="25" s="1"/>
  <c r="G501" i="25" s="1"/>
  <c r="G502" i="25" s="1"/>
  <c r="G503" i="25" s="1"/>
  <c r="G505" i="25" s="1"/>
  <c r="G506" i="25" s="1"/>
  <c r="J462" i="25"/>
  <c r="J459" i="25"/>
  <c r="J458" i="25"/>
  <c r="J461" i="25"/>
  <c r="J456" i="25"/>
  <c r="J455" i="25"/>
  <c r="J460" i="25"/>
  <c r="J454" i="25"/>
  <c r="J457" i="25"/>
  <c r="K449" i="25" l="1"/>
  <c r="K446" i="25"/>
  <c r="I510" i="25"/>
  <c r="I508" i="25"/>
  <c r="G507" i="25"/>
  <c r="G508" i="25" s="1"/>
  <c r="G509" i="25" s="1"/>
  <c r="G510" i="25" s="1"/>
  <c r="G512" i="25" s="1"/>
  <c r="G514" i="25" s="1"/>
  <c r="I509" i="25"/>
  <c r="K452" i="25"/>
  <c r="K447" i="25"/>
  <c r="K448" i="25"/>
  <c r="K451" i="25"/>
  <c r="K450" i="25"/>
  <c r="B6" i="24" l="1"/>
  <c r="B7" i="24" s="1"/>
  <c r="A5" i="9" l="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G6" i="20"/>
  <c r="J8" i="20" s="1"/>
  <c r="A6" i="20"/>
  <c r="A11" i="20" s="1"/>
  <c r="A22" i="20" s="1"/>
  <c r="A40" i="20" s="1"/>
  <c r="A42" i="20" s="1"/>
  <c r="A55" i="20" s="1"/>
  <c r="A66" i="20" s="1"/>
  <c r="A80" i="20" s="1"/>
  <c r="A83" i="20" s="1"/>
  <c r="A89" i="20" s="1"/>
  <c r="J9" i="20" l="1"/>
  <c r="A95" i="20"/>
  <c r="A129" i="20" s="1"/>
  <c r="A169" i="20" s="1"/>
  <c r="A173" i="20" s="1"/>
  <c r="A177" i="20" s="1"/>
  <c r="A180" i="20" s="1"/>
  <c r="A216" i="20" s="1"/>
  <c r="A237" i="20" s="1"/>
  <c r="A261" i="20" s="1"/>
  <c r="A275" i="20" s="1"/>
  <c r="A278" i="20" s="1"/>
  <c r="A282" i="20" s="1"/>
  <c r="A298" i="20" s="1"/>
  <c r="A320" i="20" s="1"/>
  <c r="A335" i="20" s="1"/>
  <c r="A354" i="20" s="1"/>
  <c r="A391" i="20" s="1"/>
  <c r="A413" i="20" s="1"/>
  <c r="A416" i="20" s="1"/>
  <c r="A418" i="20" s="1"/>
  <c r="A440" i="20" s="1"/>
  <c r="A458" i="20" s="1"/>
  <c r="A470" i="20" s="1"/>
  <c r="A472" i="20" s="1"/>
  <c r="A474" i="20" s="1"/>
  <c r="A476" i="20" s="1"/>
  <c r="A478" i="20" s="1"/>
  <c r="A480" i="20" s="1"/>
  <c r="A482" i="20" s="1"/>
  <c r="A486" i="20" s="1"/>
  <c r="A489" i="20" s="1"/>
  <c r="A491" i="20" s="1"/>
  <c r="A499" i="20" s="1"/>
  <c r="A506" i="20" s="1"/>
  <c r="A508" i="20" s="1"/>
  <c r="A510" i="20" s="1"/>
  <c r="G7" i="20"/>
  <c r="G8" i="20" s="1"/>
  <c r="G9" i="20" s="1"/>
  <c r="G11" i="20" s="1"/>
  <c r="J7" i="20"/>
  <c r="G13" i="20" l="1"/>
  <c r="J13" i="20"/>
  <c r="J16" i="20"/>
  <c r="J17" i="20"/>
  <c r="J15" i="20"/>
  <c r="J14" i="20"/>
  <c r="K6" i="20"/>
  <c r="G14" i="20" l="1"/>
  <c r="G15" i="20" s="1"/>
  <c r="G16" i="20" s="1"/>
  <c r="G17" i="20" s="1"/>
  <c r="K11" i="20" s="1"/>
  <c r="J20" i="20" l="1"/>
  <c r="G19" i="20"/>
  <c r="J19" i="20"/>
  <c r="G20" i="20" l="1"/>
  <c r="G22" i="20" s="1"/>
  <c r="G24" i="20" l="1"/>
  <c r="J25" i="20"/>
  <c r="J29" i="20"/>
  <c r="J24" i="20"/>
  <c r="J28" i="20"/>
  <c r="J34" i="20"/>
  <c r="J27" i="20"/>
  <c r="J33" i="20"/>
  <c r="J26" i="20"/>
  <c r="J32" i="20"/>
  <c r="J31" i="20"/>
  <c r="J30" i="20"/>
  <c r="K17" i="20"/>
  <c r="G25" i="20" l="1"/>
  <c r="G26" i="20" s="1"/>
  <c r="G27" i="20" s="1"/>
  <c r="G28" i="20" s="1"/>
  <c r="G29" i="20" s="1"/>
  <c r="G30" i="20" s="1"/>
  <c r="G31" i="20" s="1"/>
  <c r="G32" i="20" s="1"/>
  <c r="G33" i="20" s="1"/>
  <c r="G34" i="20" s="1"/>
  <c r="G36" i="20" s="1"/>
  <c r="J37" i="20" l="1"/>
  <c r="G37" i="20"/>
  <c r="G38" i="20" s="1"/>
  <c r="G40" i="20" s="1"/>
  <c r="G42" i="20" s="1"/>
  <c r="I37" i="20"/>
  <c r="I38" i="20"/>
  <c r="J38" i="20"/>
  <c r="K22" i="20"/>
  <c r="J36" i="20"/>
  <c r="I36" i="20" l="1"/>
  <c r="J44" i="20"/>
  <c r="G43" i="20"/>
  <c r="J46" i="20"/>
  <c r="J45" i="20"/>
  <c r="J43" i="20"/>
  <c r="K45" i="20" l="1"/>
  <c r="J52" i="20"/>
  <c r="G44" i="20"/>
  <c r="G45" i="20" s="1"/>
  <c r="G46" i="20" s="1"/>
  <c r="G47" i="20" s="1"/>
  <c r="G49" i="20" s="1"/>
  <c r="J50" i="20"/>
  <c r="J49" i="20"/>
  <c r="K44" i="20"/>
  <c r="J53" i="20" l="1"/>
  <c r="G50" i="20"/>
  <c r="G52" i="20" s="1"/>
  <c r="G53" i="20" s="1"/>
  <c r="G55" i="20" s="1"/>
  <c r="G56" i="20" s="1"/>
  <c r="G57" i="20" s="1"/>
  <c r="G58" i="20" s="1"/>
  <c r="G59" i="20" s="1"/>
  <c r="G60" i="20" s="1"/>
  <c r="G61" i="20" s="1"/>
  <c r="G62" i="20" s="1"/>
  <c r="G63" i="20" s="1"/>
  <c r="G64" i="20" s="1"/>
  <c r="G66" i="20" s="1"/>
  <c r="G67" i="20" s="1"/>
  <c r="G68" i="20" s="1"/>
  <c r="G69" i="20" s="1"/>
  <c r="G70" i="20" s="1"/>
  <c r="G71" i="20" s="1"/>
  <c r="G72" i="20" s="1"/>
  <c r="G73" i="20" s="1"/>
  <c r="G74" i="20" s="1"/>
  <c r="G75" i="20" s="1"/>
  <c r="G76" i="20" s="1"/>
  <c r="G77" i="20" s="1"/>
  <c r="G78" i="20" s="1"/>
  <c r="G80" i="20" s="1"/>
  <c r="G81" i="20" s="1"/>
  <c r="G83" i="20" s="1"/>
  <c r="G84" i="20" s="1"/>
  <c r="G85" i="20" s="1"/>
  <c r="G86" i="20" s="1"/>
  <c r="G87" i="20" s="1"/>
  <c r="G89" i="20" s="1"/>
  <c r="G90" i="20" s="1"/>
  <c r="G91" i="20" s="1"/>
  <c r="G92" i="20" s="1"/>
  <c r="G93" i="20" s="1"/>
  <c r="K42" i="20"/>
  <c r="G95" i="20" l="1"/>
  <c r="G96" i="20" s="1"/>
  <c r="G97" i="20" s="1"/>
  <c r="G98" i="20" s="1"/>
  <c r="G99" i="20" s="1"/>
  <c r="G100" i="20" s="1"/>
  <c r="G101" i="20" s="1"/>
  <c r="G102" i="20" s="1"/>
  <c r="G103" i="20" s="1"/>
  <c r="G104" i="20" s="1"/>
  <c r="G105" i="20" s="1"/>
  <c r="G106" i="20" s="1"/>
  <c r="G107" i="20" s="1"/>
  <c r="G108" i="20" s="1"/>
  <c r="G109" i="20" s="1"/>
  <c r="G110" i="20" s="1"/>
  <c r="G111" i="20" s="1"/>
  <c r="G112" i="20" s="1"/>
  <c r="G113" i="20" s="1"/>
  <c r="G114" i="20" s="1"/>
  <c r="G115" i="20" s="1"/>
  <c r="G116" i="20" s="1"/>
  <c r="G117" i="20" s="1"/>
  <c r="G118" i="20" s="1"/>
  <c r="G119" i="20" s="1"/>
  <c r="G120" i="20" s="1"/>
  <c r="G121" i="20" s="1"/>
  <c r="G122" i="20" s="1"/>
  <c r="G123" i="20" s="1"/>
  <c r="G124" i="20" s="1"/>
  <c r="G125" i="20" s="1"/>
  <c r="G126" i="20" s="1"/>
  <c r="G127" i="20" s="1"/>
  <c r="G129" i="20" s="1"/>
  <c r="G130" i="20" s="1"/>
  <c r="G131" i="20" s="1"/>
  <c r="K43" i="20"/>
  <c r="G132" i="20" l="1"/>
  <c r="G133" i="20" s="1"/>
  <c r="G134" i="20" s="1"/>
  <c r="G135" i="20" s="1"/>
  <c r="G136" i="20" s="1"/>
  <c r="G137" i="20" s="1"/>
  <c r="G139" i="20" s="1"/>
  <c r="G141" i="20" s="1"/>
  <c r="G142" i="20" s="1"/>
  <c r="G144" i="20" s="1"/>
  <c r="G145" i="20" s="1"/>
  <c r="G146" i="20" s="1"/>
  <c r="G147" i="20" s="1"/>
  <c r="G148" i="20" s="1"/>
  <c r="G149" i="20" s="1"/>
  <c r="G150" i="20" s="1"/>
  <c r="G151" i="20" s="1"/>
  <c r="G152" i="20" s="1"/>
  <c r="G153" i="20" s="1"/>
  <c r="G154" i="20" s="1"/>
  <c r="G155" i="20" s="1"/>
  <c r="G156" i="20" s="1"/>
  <c r="G157" i="20" s="1"/>
  <c r="G158" i="20" s="1"/>
  <c r="G159" i="20" s="1"/>
  <c r="G160" i="20" s="1"/>
  <c r="G161" i="20" s="1"/>
  <c r="G162" i="20" s="1"/>
  <c r="G163" i="20" s="1"/>
  <c r="G164" i="20" s="1"/>
  <c r="G165" i="20" s="1"/>
  <c r="G166" i="20" s="1"/>
  <c r="G167" i="20" s="1"/>
  <c r="G169" i="20" s="1"/>
  <c r="G170" i="20" s="1"/>
  <c r="G171" i="20" s="1"/>
  <c r="G173" i="20" s="1"/>
  <c r="G174" i="20" s="1"/>
  <c r="G175" i="20" s="1"/>
  <c r="G177" i="20" s="1"/>
  <c r="G178" i="20" s="1"/>
  <c r="G180" i="20" s="1"/>
  <c r="I181" i="20" l="1"/>
  <c r="G181" i="20"/>
  <c r="G182" i="20" s="1"/>
  <c r="G183" i="20" s="1"/>
  <c r="G184" i="20" s="1"/>
  <c r="I182" i="20"/>
  <c r="G185" i="20" l="1"/>
  <c r="G186" i="20" s="1"/>
  <c r="G187" i="20" s="1"/>
  <c r="G188" i="20" s="1"/>
  <c r="G189" i="20" s="1"/>
  <c r="G190" i="20" s="1"/>
  <c r="G191" i="20" s="1"/>
  <c r="G192" i="20" s="1"/>
  <c r="G193" i="20" s="1"/>
  <c r="I186" i="20"/>
  <c r="I185" i="20"/>
  <c r="I188" i="20"/>
  <c r="I191" i="20" l="1"/>
  <c r="I189" i="20"/>
  <c r="I192" i="20"/>
  <c r="G194" i="20"/>
  <c r="G195" i="20" s="1"/>
  <c r="G196" i="20" s="1"/>
  <c r="G197" i="20" s="1"/>
  <c r="G198" i="20" s="1"/>
  <c r="G199" i="20" s="1"/>
  <c r="I195" i="20"/>
  <c r="I196" i="20"/>
  <c r="I194" i="20"/>
  <c r="I190" i="20"/>
  <c r="I187" i="20"/>
  <c r="I200" i="20" l="1"/>
  <c r="I204" i="20"/>
  <c r="G200" i="20"/>
  <c r="G201" i="20" s="1"/>
  <c r="G202" i="20" s="1"/>
  <c r="G203" i="20" s="1"/>
  <c r="G204" i="20" s="1"/>
  <c r="G205" i="20" s="1"/>
  <c r="G206" i="20" s="1"/>
  <c r="G207" i="20" s="1"/>
  <c r="G208" i="20" s="1"/>
  <c r="G216" i="20" s="1"/>
  <c r="G217" i="20" s="1"/>
  <c r="I220" i="20" s="1"/>
  <c r="I206" i="20"/>
  <c r="I203" i="20"/>
  <c r="I205" i="20"/>
  <c r="I208" i="20"/>
  <c r="I207" i="20"/>
  <c r="I201" i="20"/>
  <c r="I202" i="20"/>
  <c r="I197" i="20"/>
  <c r="I219" i="20" l="1"/>
  <c r="I228" i="20"/>
  <c r="G218" i="20"/>
  <c r="G219" i="20" s="1"/>
  <c r="G220" i="20" s="1"/>
  <c r="G221" i="20" s="1"/>
  <c r="G222" i="20" s="1"/>
  <c r="G223" i="20" s="1"/>
  <c r="G224" i="20" s="1"/>
  <c r="G225" i="20" s="1"/>
  <c r="G226" i="20" s="1"/>
  <c r="G227" i="20" s="1"/>
  <c r="G228" i="20" s="1"/>
  <c r="G229" i="20" s="1"/>
  <c r="G230" i="20" s="1"/>
  <c r="G231" i="20" s="1"/>
  <c r="G232" i="20" s="1"/>
  <c r="J235" i="20" s="1"/>
  <c r="I227" i="20"/>
  <c r="I225" i="20"/>
  <c r="I226" i="20"/>
  <c r="I218" i="20"/>
  <c r="I224" i="20"/>
  <c r="I221" i="20"/>
  <c r="I223" i="20"/>
  <c r="G234" i="20" l="1"/>
  <c r="J234" i="20"/>
  <c r="I230" i="20"/>
  <c r="I222" i="20"/>
  <c r="I229" i="20"/>
  <c r="I232" i="20"/>
  <c r="I231" i="20"/>
  <c r="G235" i="20"/>
  <c r="G237" i="20" s="1"/>
  <c r="G238" i="20" s="1"/>
  <c r="G239" i="20" s="1"/>
  <c r="G240" i="20" s="1"/>
  <c r="G241" i="20" s="1"/>
  <c r="G242" i="20" s="1"/>
  <c r="G243" i="20" s="1"/>
  <c r="G244" i="20" s="1"/>
  <c r="G245" i="20" s="1"/>
  <c r="G246" i="20" s="1"/>
  <c r="G247" i="20" s="1"/>
  <c r="G248" i="20" s="1"/>
  <c r="G249" i="20" s="1"/>
  <c r="G250" i="20" s="1"/>
  <c r="G251" i="20" s="1"/>
  <c r="G252" i="20" s="1"/>
  <c r="G253" i="20" s="1"/>
  <c r="G254" i="20" s="1"/>
  <c r="G255" i="20" s="1"/>
  <c r="G256" i="20" s="1"/>
  <c r="G257" i="20" s="1"/>
  <c r="G258" i="20" s="1"/>
  <c r="G259" i="20" s="1"/>
  <c r="G261" i="20" s="1"/>
  <c r="G262" i="20" s="1"/>
  <c r="G263" i="20" s="1"/>
  <c r="G264" i="20" s="1"/>
  <c r="G265" i="20" s="1"/>
  <c r="G266" i="20" s="1"/>
  <c r="G267" i="20" s="1"/>
  <c r="G268" i="20" s="1"/>
  <c r="G269" i="20" s="1"/>
  <c r="G270" i="20" s="1"/>
  <c r="G271" i="20" s="1"/>
  <c r="G272" i="20" s="1"/>
  <c r="G273" i="20" s="1"/>
  <c r="G275" i="20" s="1"/>
  <c r="G276" i="20" s="1"/>
  <c r="G278" i="20" s="1"/>
  <c r="G279" i="20" s="1"/>
  <c r="G280" i="20" s="1"/>
  <c r="G282" i="20" s="1"/>
  <c r="G283" i="20" s="1"/>
  <c r="G284" i="20" s="1"/>
  <c r="G285" i="20" s="1"/>
  <c r="G286" i="20" s="1"/>
  <c r="K229" i="20" l="1"/>
  <c r="I289" i="20"/>
  <c r="I288" i="20"/>
  <c r="G287" i="20"/>
  <c r="G288" i="20" s="1"/>
  <c r="G289" i="20" s="1"/>
  <c r="G290" i="20" s="1"/>
  <c r="G291" i="20" s="1"/>
  <c r="G292" i="20" s="1"/>
  <c r="G293" i="20" s="1"/>
  <c r="G294" i="20" s="1"/>
  <c r="G295" i="20" s="1"/>
  <c r="G296" i="20" s="1"/>
  <c r="G298" i="20" s="1"/>
  <c r="G299" i="20" s="1"/>
  <c r="G300" i="20" s="1"/>
  <c r="G301" i="20" s="1"/>
  <c r="G302" i="20" s="1"/>
  <c r="G303" i="20" s="1"/>
  <c r="G304" i="20" s="1"/>
  <c r="G305" i="20" s="1"/>
  <c r="G306" i="20" s="1"/>
  <c r="G307" i="20" s="1"/>
  <c r="G308" i="20" s="1"/>
  <c r="G309" i="20" s="1"/>
  <c r="G310" i="20" s="1"/>
  <c r="G311" i="20" s="1"/>
  <c r="G312" i="20" s="1"/>
  <c r="G313" i="20" s="1"/>
  <c r="G314" i="20" s="1"/>
  <c r="G315" i="20" s="1"/>
  <c r="G316" i="20" s="1"/>
  <c r="G317" i="20" s="1"/>
  <c r="G318" i="20" s="1"/>
  <c r="G320" i="20" s="1"/>
  <c r="G321" i="20" s="1"/>
  <c r="G322" i="20" s="1"/>
  <c r="G323" i="20" s="1"/>
  <c r="G324" i="20" s="1"/>
  <c r="G325" i="20" s="1"/>
  <c r="G326" i="20" s="1"/>
  <c r="G327" i="20" s="1"/>
  <c r="G328" i="20" s="1"/>
  <c r="G329" i="20" s="1"/>
  <c r="G330" i="20" s="1"/>
  <c r="G331" i="20" s="1"/>
  <c r="G332" i="20" s="1"/>
  <c r="G333" i="20" s="1"/>
  <c r="G335" i="20" s="1"/>
  <c r="I287" i="20"/>
  <c r="K230" i="20"/>
  <c r="K221" i="20"/>
  <c r="K227" i="20"/>
  <c r="K224" i="20"/>
  <c r="K231" i="20"/>
  <c r="K228" i="20"/>
  <c r="K232" i="20"/>
  <c r="K218" i="20"/>
  <c r="K217" i="20"/>
  <c r="K216" i="20"/>
  <c r="K220" i="20"/>
  <c r="K219" i="20"/>
  <c r="K226" i="20"/>
  <c r="K222" i="20"/>
  <c r="K223" i="20"/>
  <c r="K225" i="20"/>
  <c r="I341" i="20" l="1"/>
  <c r="I337" i="20"/>
  <c r="I340" i="20"/>
  <c r="I336" i="20"/>
  <c r="G336" i="20"/>
  <c r="G337" i="20" s="1"/>
  <c r="G338" i="20" s="1"/>
  <c r="G339" i="20" s="1"/>
  <c r="G340" i="20" s="1"/>
  <c r="G341" i="20" s="1"/>
  <c r="G342" i="20" s="1"/>
  <c r="G343" i="20" s="1"/>
  <c r="G344" i="20" s="1"/>
  <c r="I343" i="20"/>
  <c r="I339" i="20"/>
  <c r="I342" i="20"/>
  <c r="I338" i="20"/>
  <c r="I346" i="20" l="1"/>
  <c r="G345" i="20"/>
  <c r="G346" i="20" s="1"/>
  <c r="G347" i="20" s="1"/>
  <c r="G348" i="20" s="1"/>
  <c r="G349" i="20" s="1"/>
  <c r="G350" i="20" s="1"/>
  <c r="G351" i="20" s="1"/>
  <c r="G353" i="20" s="1"/>
  <c r="G354" i="20" s="1"/>
  <c r="G355" i="20" s="1"/>
  <c r="G356" i="20" s="1"/>
  <c r="G357" i="20" s="1"/>
  <c r="G358" i="20" s="1"/>
  <c r="G359" i="20" s="1"/>
  <c r="G360" i="20" s="1"/>
  <c r="G361" i="20" s="1"/>
  <c r="G362" i="20" s="1"/>
  <c r="G363" i="20" s="1"/>
  <c r="G364" i="20" s="1"/>
  <c r="G365" i="20" s="1"/>
  <c r="G366" i="20" s="1"/>
  <c r="G367" i="20" s="1"/>
  <c r="G368" i="20" s="1"/>
  <c r="G369" i="20" s="1"/>
  <c r="G370" i="20" s="1"/>
  <c r="G371" i="20" s="1"/>
  <c r="G372" i="20" s="1"/>
  <c r="G373" i="20" s="1"/>
  <c r="G374" i="20" s="1"/>
  <c r="G375" i="20" s="1"/>
  <c r="G376" i="20" s="1"/>
  <c r="G377" i="20" s="1"/>
  <c r="G378" i="20" s="1"/>
  <c r="G379" i="20" s="1"/>
  <c r="G380" i="20" s="1"/>
  <c r="G381" i="20" s="1"/>
  <c r="G382" i="20" s="1"/>
  <c r="G383" i="20" s="1"/>
  <c r="G384" i="20" s="1"/>
  <c r="G385" i="20" s="1"/>
  <c r="I349" i="20"/>
  <c r="I350" i="20"/>
  <c r="I347" i="20"/>
  <c r="I388" i="20" l="1"/>
  <c r="I387" i="20"/>
  <c r="I386" i="20"/>
  <c r="G386" i="20"/>
  <c r="G387" i="20" s="1"/>
  <c r="G388" i="20" s="1"/>
  <c r="G389" i="20" s="1"/>
  <c r="G391" i="20" s="1"/>
  <c r="G392" i="20" s="1"/>
  <c r="G393" i="20" s="1"/>
  <c r="G394" i="20" s="1"/>
  <c r="G395" i="20" s="1"/>
  <c r="G396" i="20" s="1"/>
  <c r="G397" i="20" s="1"/>
  <c r="G398" i="20" s="1"/>
  <c r="G399" i="20" s="1"/>
  <c r="G400" i="20" s="1"/>
  <c r="G401" i="20" s="1"/>
  <c r="G402" i="20" s="1"/>
  <c r="G403" i="20" s="1"/>
  <c r="G404" i="20" s="1"/>
  <c r="G405" i="20" s="1"/>
  <c r="G406" i="20" s="1"/>
  <c r="G407" i="20" s="1"/>
  <c r="G408" i="20" s="1"/>
  <c r="G409" i="20" s="1"/>
  <c r="G410" i="20" s="1"/>
  <c r="G411" i="20" s="1"/>
  <c r="G413" i="20" s="1"/>
  <c r="G414" i="20" s="1"/>
  <c r="G416" i="20" s="1"/>
  <c r="G418" i="20" s="1"/>
  <c r="G419" i="20" s="1"/>
  <c r="G420" i="20" s="1"/>
  <c r="G421" i="20" s="1"/>
  <c r="G422" i="20" s="1"/>
  <c r="G423" i="20" s="1"/>
  <c r="G424" i="20" s="1"/>
  <c r="G425" i="20" s="1"/>
  <c r="G426" i="20" s="1"/>
  <c r="G427" i="20" s="1"/>
  <c r="G428" i="20" s="1"/>
  <c r="G429" i="20" s="1"/>
  <c r="G430" i="20" s="1"/>
  <c r="G431" i="20" s="1"/>
  <c r="G432" i="20" s="1"/>
  <c r="G433" i="20" s="1"/>
  <c r="G434" i="20" s="1"/>
  <c r="G435" i="20" s="1"/>
  <c r="G436" i="20" s="1"/>
  <c r="G437" i="20" s="1"/>
  <c r="G438" i="20" s="1"/>
  <c r="G440" i="20" s="1"/>
  <c r="I389" i="20"/>
  <c r="G441" i="20" l="1"/>
  <c r="G442" i="20" s="1"/>
  <c r="G443" i="20" s="1"/>
  <c r="G444" i="20" s="1"/>
  <c r="G445" i="20" s="1"/>
  <c r="G446" i="20" s="1"/>
  <c r="G448" i="20" s="1"/>
  <c r="J451" i="20" l="1"/>
  <c r="J453" i="20"/>
  <c r="G449" i="20"/>
  <c r="G450" i="20" s="1"/>
  <c r="G451" i="20" s="1"/>
  <c r="G452" i="20" s="1"/>
  <c r="G453" i="20" s="1"/>
  <c r="G454" i="20" s="1"/>
  <c r="G455" i="20" s="1"/>
  <c r="G456" i="20" s="1"/>
  <c r="J448" i="20"/>
  <c r="J452" i="20"/>
  <c r="J456" i="20"/>
  <c r="J449" i="20"/>
  <c r="J455" i="20"/>
  <c r="J450" i="20"/>
  <c r="J454" i="20"/>
  <c r="G458" i="20" l="1"/>
  <c r="G459" i="20" s="1"/>
  <c r="G460" i="20" s="1"/>
  <c r="G462" i="20" s="1"/>
  <c r="G463" i="20" s="1"/>
  <c r="G464" i="20" s="1"/>
  <c r="G465" i="20" s="1"/>
  <c r="G466" i="20" s="1"/>
  <c r="G467" i="20" s="1"/>
  <c r="G468" i="20" s="1"/>
  <c r="G470" i="20" s="1"/>
  <c r="G472" i="20" s="1"/>
  <c r="G474" i="20" s="1"/>
  <c r="G476" i="20" s="1"/>
  <c r="G478" i="20" s="1"/>
  <c r="G480" i="20" s="1"/>
  <c r="K443" i="20"/>
  <c r="K444" i="20"/>
  <c r="K441" i="20"/>
  <c r="K445" i="20"/>
  <c r="K440" i="20"/>
  <c r="K446" i="20"/>
  <c r="K442" i="20"/>
  <c r="G482" i="20" l="1"/>
  <c r="G483" i="20" s="1"/>
  <c r="G484" i="20" s="1"/>
  <c r="G486" i="20" s="1"/>
  <c r="G487" i="20" s="1"/>
  <c r="G489" i="20" s="1"/>
  <c r="G491" i="20" s="1"/>
  <c r="G492" i="20" s="1"/>
  <c r="G493" i="20" s="1"/>
  <c r="G494" i="20" s="1"/>
  <c r="G495" i="20" s="1"/>
  <c r="G496" i="20" s="1"/>
  <c r="G497" i="20" s="1"/>
  <c r="G499" i="20" s="1"/>
  <c r="G500" i="20" s="1"/>
  <c r="I504" i="20" l="1"/>
  <c r="I503" i="20"/>
  <c r="I502" i="20"/>
  <c r="G501" i="20"/>
  <c r="G502" i="20" s="1"/>
  <c r="G503" i="20" s="1"/>
  <c r="G504" i="20" s="1"/>
  <c r="G506" i="20" s="1"/>
  <c r="G508" i="20" s="1"/>
  <c r="B8" i="24" l="1"/>
  <c r="B9" i="24" s="1"/>
  <c r="B10" i="24" s="1"/>
  <c r="B13" i="24" s="1"/>
  <c r="B15" i="24" s="1"/>
  <c r="B16" i="24" s="1"/>
  <c r="B17" i="24" s="1"/>
  <c r="B18" i="24" s="1"/>
  <c r="B19" i="24" s="1"/>
  <c r="B20" i="24" s="1"/>
  <c r="B21" i="24" s="1"/>
  <c r="B22" i="24" s="1"/>
  <c r="B23" i="24" s="1"/>
  <c r="B24" i="24" s="1"/>
  <c r="B28" i="24" s="1"/>
  <c r="B30" i="24" s="1"/>
  <c r="B31" i="24" s="1"/>
  <c r="B32" i="24" s="1"/>
  <c r="B33" i="24" s="1"/>
  <c r="B34" i="24" s="1"/>
  <c r="B35" i="24" s="1"/>
  <c r="B36" i="24" s="1"/>
  <c r="B37" i="24" s="1"/>
  <c r="B38" i="24" s="1"/>
  <c r="B39" i="24" s="1"/>
  <c r="B40" i="24" s="1"/>
  <c r="B41" i="24" s="1"/>
  <c r="B42" i="24" s="1"/>
  <c r="B43" i="24" s="1"/>
  <c r="B51" i="24" s="1"/>
  <c r="B53" i="24" s="1"/>
  <c r="B54" i="24" s="1"/>
  <c r="B56" i="24" s="1"/>
  <c r="B57" i="24" s="1"/>
  <c r="B58" i="24" s="1"/>
  <c r="B59" i="24" s="1"/>
  <c r="B60" i="24" s="1"/>
  <c r="B61" i="24" s="1"/>
  <c r="B62" i="24" s="1"/>
  <c r="B63" i="24" s="1"/>
  <c r="B65" i="24" s="1"/>
  <c r="B66" i="24" s="1"/>
  <c r="B67" i="24" s="1"/>
  <c r="B68" i="24" s="1"/>
</calcChain>
</file>

<file path=xl/sharedStrings.xml><?xml version="1.0" encoding="utf-8"?>
<sst xmlns="http://schemas.openxmlformats.org/spreadsheetml/2006/main" count="14300" uniqueCount="8571">
  <si>
    <t>Id</t>
  </si>
  <si>
    <t>Label</t>
  </si>
  <si>
    <t>01 - Entity Information</t>
  </si>
  <si>
    <t>02 - Business Report Information</t>
  </si>
  <si>
    <t>05 - Directors' Report</t>
  </si>
  <si>
    <t>06 - Auditor's Report</t>
  </si>
  <si>
    <t>20 - Notes and Detailed Disclosures</t>
  </si>
  <si>
    <t>94 - Countries and Regions</t>
  </si>
  <si>
    <t>95 - Stock Exchanges</t>
  </si>
  <si>
    <t>96 - Currencies</t>
  </si>
  <si>
    <t>97 - Languages</t>
  </si>
  <si>
    <t>99 - XBRL Document Information</t>
  </si>
  <si>
    <t>100 - Property - Group and Company</t>
  </si>
  <si>
    <t>Properties</t>
  </si>
  <si>
    <t>Group and company</t>
  </si>
  <si>
    <t>105 - Property - Consolidation</t>
  </si>
  <si>
    <t>Consolidation</t>
  </si>
  <si>
    <t>110 - Property - Restatements</t>
  </si>
  <si>
    <t>Restatements</t>
  </si>
  <si>
    <t>120 - Property - Operating Activities</t>
  </si>
  <si>
    <t>Operating activities</t>
  </si>
  <si>
    <t>Unallocated</t>
  </si>
  <si>
    <t>122 - Property - Ageing</t>
  </si>
  <si>
    <t>Ageing</t>
  </si>
  <si>
    <t>150 - Property - Exceptional Item Adjustments</t>
  </si>
  <si>
    <t>Exceptional items adjustments</t>
  </si>
  <si>
    <t>160 - Property - Amortisation and Impairment Adjustments</t>
  </si>
  <si>
    <t>Amortisation and impairment adjustments</t>
  </si>
  <si>
    <t>170 - Property - Business Segments</t>
  </si>
  <si>
    <t>Business segments</t>
  </si>
  <si>
    <t>190 - Property - Provisions Classes</t>
  </si>
  <si>
    <t>Provisions classes</t>
  </si>
  <si>
    <t>200 - Property - Intangible Fixed Asset Classes</t>
  </si>
  <si>
    <t>Intangible fixed asset classes</t>
  </si>
  <si>
    <t>210 - Property - Tangible Fixed Asset Classes</t>
  </si>
  <si>
    <t>Tangible fixed asset classes</t>
  </si>
  <si>
    <t>220 - Property - Tangible Fixed Asset Ownership</t>
  </si>
  <si>
    <t>Tangible fixed asset ownership</t>
  </si>
  <si>
    <t>230 - Property - Fixed Asset Investment Holdings</t>
  </si>
  <si>
    <t>Fixed asset investment holdings</t>
  </si>
  <si>
    <t>240 - Property - Fixed Asset Investment Types</t>
  </si>
  <si>
    <t>Fixed asset investment types</t>
  </si>
  <si>
    <t>250 - Property - Dividends</t>
  </si>
  <si>
    <t>Dividends</t>
  </si>
  <si>
    <t>260 - Property - PensionSchemes</t>
  </si>
  <si>
    <t>Pension schemes</t>
  </si>
  <si>
    <t>265 - Property - Share Based Payment Schemes</t>
  </si>
  <si>
    <t>Share based payment schemes</t>
  </si>
  <si>
    <t>270 - Property - Financial Instrument Value Type</t>
  </si>
  <si>
    <t>Financial instrument value type</t>
  </si>
  <si>
    <t>271 - Property - Financial Instrument Current and Non-Current</t>
  </si>
  <si>
    <t>Financial instrument current and non-current</t>
  </si>
  <si>
    <t>272 - Property - Financial Instrument Level</t>
  </si>
  <si>
    <t>Financial instrument level</t>
  </si>
  <si>
    <t>273 - Property - Financial Instrument Movements</t>
  </si>
  <si>
    <t>Financial instrument movements</t>
  </si>
  <si>
    <t>275 - Property - Maturities or Expiration Periods</t>
  </si>
  <si>
    <t>Maturities</t>
  </si>
  <si>
    <t>300 - Property - Acquisitions</t>
  </si>
  <si>
    <t>Acquisitions</t>
  </si>
  <si>
    <t>305 - Property - Acquisition Assets and Liabilities</t>
  </si>
  <si>
    <t>Acquisition assets and liabilities</t>
  </si>
  <si>
    <t>310 - Property - Disposals</t>
  </si>
  <si>
    <t>Disposals</t>
  </si>
  <si>
    <t>320 - Property - Joint Ventures</t>
  </si>
  <si>
    <t>Joint Ventures</t>
  </si>
  <si>
    <t>325 - Property - Associates</t>
  </si>
  <si>
    <t>Associates</t>
  </si>
  <si>
    <t>330 - Property - Subsidiaries</t>
  </si>
  <si>
    <t>Subsidiaries</t>
  </si>
  <si>
    <t>336 - Property - Other Interests - Investments</t>
  </si>
  <si>
    <t>Other participating interests or investments</t>
  </si>
  <si>
    <t>500 - Property - Entity Officers</t>
  </si>
  <si>
    <t>Entity officers</t>
  </si>
  <si>
    <t>501 - Property - Entity Officer Type</t>
  </si>
  <si>
    <t>Entity officer type</t>
  </si>
  <si>
    <t>502 - Property - Share Classes</t>
  </si>
  <si>
    <t>Share classes</t>
  </si>
  <si>
    <t>505 - Property - Entity Contact Type</t>
  </si>
  <si>
    <t>Entity contact type</t>
  </si>
  <si>
    <t>508 - Property - Third Party Agent Type</t>
  </si>
  <si>
    <t>Third party agent type</t>
  </si>
  <si>
    <t>509 - Property - Third Party Agent Status</t>
  </si>
  <si>
    <t>Third party agent status</t>
  </si>
  <si>
    <t>511 - Property - Form of Contact</t>
  </si>
  <si>
    <t>Form of contact</t>
  </si>
  <si>
    <t>512 - Property - Address Type</t>
  </si>
  <si>
    <t>Address type</t>
  </si>
  <si>
    <t>513 - Property - Phone Number Type</t>
  </si>
  <si>
    <t>Phone number type</t>
  </si>
  <si>
    <t>520 - Property - Countries and Regions</t>
  </si>
  <si>
    <t>Countries</t>
  </si>
  <si>
    <t>521 - Property - Currencies</t>
  </si>
  <si>
    <t>Currencies</t>
  </si>
  <si>
    <t>522 - Property - Stock Exchanges</t>
  </si>
  <si>
    <t>Exchanges</t>
  </si>
  <si>
    <t>523 - Property - Languages</t>
  </si>
  <si>
    <t>Languages</t>
  </si>
  <si>
    <t>550 - Property - Activity</t>
  </si>
  <si>
    <t>Activity</t>
  </si>
  <si>
    <t>551 - Property - Expense Type</t>
  </si>
  <si>
    <t>Expense type</t>
  </si>
  <si>
    <t>552 - Property - Exceptional and Non-Exceptional Items</t>
  </si>
  <si>
    <t>Exceptional and non-exceptional items</t>
  </si>
  <si>
    <t>553 - Property - Detailed Analysis</t>
  </si>
  <si>
    <t>Detailed analysis</t>
  </si>
  <si>
    <t>554 - Property - Intra / extra group transactions</t>
  </si>
  <si>
    <t>Intra / extra group transactions</t>
  </si>
  <si>
    <t>600 - Folio - Basic</t>
  </si>
  <si>
    <t>Folios</t>
  </si>
  <si>
    <t>Basic</t>
  </si>
  <si>
    <t>Financial instruments</t>
  </si>
  <si>
    <t>850 - Folio - Detailed Profit and Loss</t>
  </si>
  <si>
    <t>Detailed profit and loss</t>
  </si>
  <si>
    <t>900 - Folio - Entity Officers</t>
  </si>
  <si>
    <t>901 - Folio - Shares</t>
  </si>
  <si>
    <t>Shares</t>
  </si>
  <si>
    <t>905 - Folio - Entity Contact Info</t>
  </si>
  <si>
    <t>Entity contact info</t>
  </si>
  <si>
    <t>906 - Folio - Third Party Agents</t>
  </si>
  <si>
    <t>Third party agents</t>
  </si>
  <si>
    <t>910 - Folio - Countries</t>
  </si>
  <si>
    <t>911 - Folio - Currencies</t>
  </si>
  <si>
    <t>912 - Folio - Stock Exchanges</t>
  </si>
  <si>
    <t>Stock exchanges</t>
  </si>
  <si>
    <t>913 - Folio - Languages</t>
  </si>
  <si>
    <t>Name / Label / Role</t>
  </si>
  <si>
    <t>Name</t>
  </si>
  <si>
    <t>Group</t>
  </si>
  <si>
    <t>Restated</t>
  </si>
  <si>
    <t>Income</t>
  </si>
  <si>
    <t>Consol</t>
  </si>
  <si>
    <t>OpActivs</t>
  </si>
  <si>
    <t>ExceptAdjusts</t>
  </si>
  <si>
    <t>AmortAdjusts</t>
  </si>
  <si>
    <t>BizSegs</t>
  </si>
  <si>
    <t>TFAClasses</t>
  </si>
  <si>
    <t>TFAOwnership</t>
  </si>
  <si>
    <t>IFAClasses</t>
  </si>
  <si>
    <t>Provisions</t>
  </si>
  <si>
    <t>ProvisionClasses</t>
  </si>
  <si>
    <t>IFAs</t>
  </si>
  <si>
    <t>FAIHoldings</t>
  </si>
  <si>
    <t>FAITypes</t>
  </si>
  <si>
    <t>ShareClasses</t>
  </si>
  <si>
    <t>ShareTypes</t>
  </si>
  <si>
    <t>PensionSchemes</t>
  </si>
  <si>
    <t>ShareSchemes</t>
  </si>
  <si>
    <t>FIs</t>
  </si>
  <si>
    <t>FIValueType</t>
  </si>
  <si>
    <t>FILevel</t>
  </si>
  <si>
    <t>MPeriods</t>
  </si>
  <si>
    <t>FIMvts</t>
  </si>
  <si>
    <t>Acqs</t>
  </si>
  <si>
    <t>AcqAssetsLiabs</t>
  </si>
  <si>
    <t>JVs</t>
  </si>
  <si>
    <t>Assocs</t>
  </si>
  <si>
    <t>Subsids</t>
  </si>
  <si>
    <t>OtherInterests</t>
  </si>
  <si>
    <t>DPL</t>
  </si>
  <si>
    <t>ExpenseType</t>
  </si>
  <si>
    <t>ExceptNon</t>
  </si>
  <si>
    <t>Analysis</t>
  </si>
  <si>
    <t>GroupTrans</t>
  </si>
  <si>
    <t>Officers</t>
  </si>
  <si>
    <t>OfficerType</t>
  </si>
  <si>
    <t>ContactInfo</t>
  </si>
  <si>
    <t>ContactType</t>
  </si>
  <si>
    <t>Contact</t>
  </si>
  <si>
    <t>AddressType</t>
  </si>
  <si>
    <t>TelNumType</t>
  </si>
  <si>
    <t>TPAs</t>
  </si>
  <si>
    <t>TPAType</t>
  </si>
  <si>
    <t>TPAStatus</t>
  </si>
  <si>
    <t>StockExs</t>
  </si>
  <si>
    <t>Property Item Name</t>
  </si>
  <si>
    <t>Sum</t>
  </si>
  <si>
    <t>Mux List</t>
  </si>
  <si>
    <t>Group.Consol</t>
  </si>
  <si>
    <t>Kids</t>
  </si>
  <si>
    <t>All</t>
  </si>
  <si>
    <t>Y</t>
  </si>
  <si>
    <t>Z</t>
  </si>
  <si>
    <t>R</t>
  </si>
  <si>
    <t>FIValueType.PastDueOrImpaired</t>
  </si>
  <si>
    <t>FIValueType.NeitherPastDueNorImpaired</t>
  </si>
  <si>
    <t>FIValueType.NotionalAmount</t>
  </si>
  <si>
    <t>FIMvts.TransferLevel1To2</t>
  </si>
  <si>
    <t>FIMvts.TransferLevel2To1</t>
  </si>
  <si>
    <t>FIMvts.NetIncrLevel3PurchasesSalesSettlements</t>
  </si>
  <si>
    <t>X</t>
  </si>
  <si>
    <t>FIMvts.ReclassifiedToLoansReceivables</t>
  </si>
  <si>
    <t>FIMvts.TransferLevel12To3</t>
  </si>
  <si>
    <t>FIMvts.TransferLevel3To12</t>
  </si>
  <si>
    <t>MPeriods.All</t>
  </si>
  <si>
    <t>Officers.All</t>
  </si>
  <si>
    <t>ContactType.RegisteredOffice</t>
  </si>
  <si>
    <t>ContactType.PublicRelations</t>
  </si>
  <si>
    <t>ContactType.SalesMarketing</t>
  </si>
  <si>
    <t>ContactType.ProductInfo</t>
  </si>
  <si>
    <t>ContactType.TechnicalInfo</t>
  </si>
  <si>
    <t>TPAType.Bankers</t>
  </si>
  <si>
    <t>TPAType.LegalAdvisors</t>
  </si>
  <si>
    <t>TPAType.PublicRelationsAdvisers</t>
  </si>
  <si>
    <t>TPAType.RegistrationAgents</t>
  </si>
  <si>
    <t>TPAType.Underwriters</t>
  </si>
  <si>
    <t>TPAType.Administrators</t>
  </si>
  <si>
    <t>TPAType.Receivers</t>
  </si>
  <si>
    <t>Contact.Direct</t>
  </si>
  <si>
    <t>Contact.Switchboard</t>
  </si>
  <si>
    <t>Contact.Office</t>
  </si>
  <si>
    <t>Contact.Personal</t>
  </si>
  <si>
    <t>Contact.Home</t>
  </si>
  <si>
    <t>Contact.Day</t>
  </si>
  <si>
    <t>Contact.Night</t>
  </si>
  <si>
    <t>Contact.Emergency</t>
  </si>
  <si>
    <t>Contact.Alternative1</t>
  </si>
  <si>
    <t>Contact.Alternative2</t>
  </si>
  <si>
    <t>Contact.Alternative3</t>
  </si>
  <si>
    <t>AddressType.Postal</t>
  </si>
  <si>
    <t>AddressType.Street</t>
  </si>
  <si>
    <t>TelNumType.Landline</t>
  </si>
  <si>
    <t>TelNumType.Mobile</t>
  </si>
  <si>
    <t>TelNumType.Fax</t>
  </si>
  <si>
    <t>Countries.All</t>
  </si>
  <si>
    <t>Currencies.All</t>
  </si>
  <si>
    <t>Languages.English</t>
  </si>
  <si>
    <t>Languages.All</t>
  </si>
  <si>
    <t>Level</t>
  </si>
  <si>
    <t>D</t>
  </si>
  <si>
    <t>Comments</t>
  </si>
  <si>
    <t>Property Name</t>
  </si>
  <si>
    <t>Person</t>
  </si>
  <si>
    <t>Officer</t>
  </si>
  <si>
    <t>Director</t>
  </si>
  <si>
    <t>Chairman</t>
  </si>
  <si>
    <t>CEO</t>
  </si>
  <si>
    <t>CoSec</t>
  </si>
  <si>
    <t>Exec</t>
  </si>
  <si>
    <t>NonExec</t>
  </si>
  <si>
    <t>Executive Officer</t>
  </si>
  <si>
    <t>Non-Executive Officer</t>
  </si>
  <si>
    <t>Signing Accounts</t>
  </si>
  <si>
    <t>Signing Directors' Report</t>
  </si>
  <si>
    <t>Entity</t>
  </si>
  <si>
    <t>Type</t>
  </si>
  <si>
    <t>Accountants</t>
  </si>
  <si>
    <t>Auditors</t>
  </si>
  <si>
    <t>Bankers</t>
  </si>
  <si>
    <t>LegalAdvisors</t>
  </si>
  <si>
    <t>PublicRelationsAdvisers</t>
  </si>
  <si>
    <t>RegistrationAgents</t>
  </si>
  <si>
    <t>Underwriters</t>
  </si>
  <si>
    <t>Administrators</t>
  </si>
  <si>
    <t>Receivers</t>
  </si>
  <si>
    <t>Main</t>
  </si>
  <si>
    <t>TPA</t>
  </si>
  <si>
    <t>Liquidators</t>
  </si>
  <si>
    <t>Consultants</t>
  </si>
  <si>
    <t>Address</t>
  </si>
  <si>
    <t>Country</t>
  </si>
  <si>
    <t>Postal</t>
  </si>
  <si>
    <t>Street</t>
  </si>
  <si>
    <t>Home</t>
  </si>
  <si>
    <t>Main address</t>
  </si>
  <si>
    <t>Postal address</t>
  </si>
  <si>
    <t>Street address</t>
  </si>
  <si>
    <t>Registered Office address</t>
  </si>
  <si>
    <t>Home address</t>
  </si>
  <si>
    <t>Branch</t>
  </si>
  <si>
    <t>Branch address</t>
  </si>
  <si>
    <t>Factory</t>
  </si>
  <si>
    <t>Factory address</t>
  </si>
  <si>
    <t>RandD</t>
  </si>
  <si>
    <t>Research and Development Centre address</t>
  </si>
  <si>
    <t>Other</t>
  </si>
  <si>
    <t>Other address</t>
  </si>
  <si>
    <t>Ei</t>
  </si>
  <si>
    <t>M</t>
  </si>
  <si>
    <t>Restated amount</t>
  </si>
  <si>
    <t xml:space="preserve">  Prior period increase (decrease)</t>
  </si>
  <si>
    <t xml:space="preserve">    Accounting policy increase (decrease)</t>
  </si>
  <si>
    <t xml:space="preserve">    Material error increase (decrease)</t>
  </si>
  <si>
    <t xml:space="preserve">  Original amount</t>
  </si>
  <si>
    <t xml:space="preserve">  Mastheads and publishing titles</t>
  </si>
  <si>
    <t xml:space="preserve">  Brand names</t>
  </si>
  <si>
    <t xml:space="preserve">  Customer relationships</t>
  </si>
  <si>
    <t xml:space="preserve">  Payments on account, intangible fixed assets</t>
  </si>
  <si>
    <t xml:space="preserve">  Office equipment</t>
  </si>
  <si>
    <t>Carrying amount</t>
  </si>
  <si>
    <t>Fair value</t>
  </si>
  <si>
    <t>Past due or impaired, carrying value</t>
  </si>
  <si>
    <t xml:space="preserve">  Past due but not impaired, carrying value</t>
  </si>
  <si>
    <t xml:space="preserve">  Impaired, carrying value</t>
  </si>
  <si>
    <t>Neither past due nor impaired, carrying value</t>
  </si>
  <si>
    <t>Notional amount</t>
  </si>
  <si>
    <t>Transfer from level 1 to 2</t>
  </si>
  <si>
    <t>Transfer from level 2 to 1</t>
  </si>
  <si>
    <t>Net increase (decrease) in level 3 from purchases, sales and settlements</t>
  </si>
  <si>
    <t xml:space="preserve">  Net increase (decrease) in level 3 from purchases</t>
  </si>
  <si>
    <t xml:space="preserve">  Net increase (decrease) in level 3 from sales</t>
  </si>
  <si>
    <t xml:space="preserve">  Net increase (decrease) in level 3 from settlements</t>
  </si>
  <si>
    <t>Transfer from level 1 and 2 to 3</t>
  </si>
  <si>
    <t>Transfer from level 3 to 1 and 2</t>
  </si>
  <si>
    <t xml:space="preserve">  Cumulative shares</t>
  </si>
  <si>
    <t xml:space="preserve">  Non-cumulative shares</t>
  </si>
  <si>
    <t xml:space="preserve">  Other share types</t>
  </si>
  <si>
    <t xml:space="preserve">    Cumulative and redeemable shares</t>
  </si>
  <si>
    <t xml:space="preserve">    Cumulative and non-redeemable shares</t>
  </si>
  <si>
    <t xml:space="preserve">    Non-cumulative and redeemable shares</t>
  </si>
  <si>
    <t xml:space="preserve">    Non-cumulative and non-redeemable shares</t>
  </si>
  <si>
    <t>JV</t>
  </si>
  <si>
    <t>Subsid</t>
  </si>
  <si>
    <t>Share based payment scheme #</t>
  </si>
  <si>
    <t>Assoc</t>
  </si>
  <si>
    <t>Head office</t>
  </si>
  <si>
    <t>Registered office</t>
  </si>
  <si>
    <t>Main business</t>
  </si>
  <si>
    <t>Public relations</t>
  </si>
  <si>
    <t>Sales and marketing</t>
  </si>
  <si>
    <t>Product information</t>
  </si>
  <si>
    <t>Technical information</t>
  </si>
  <si>
    <t>Business report contact</t>
  </si>
  <si>
    <t>RegisteredOffice</t>
  </si>
  <si>
    <t>HeadOffice</t>
  </si>
  <si>
    <t>MainBusiness</t>
  </si>
  <si>
    <t>PublicRelations</t>
  </si>
  <si>
    <t>  InvestorRelations</t>
  </si>
  <si>
    <t>  MediaRelations</t>
  </si>
  <si>
    <t>SalesMarketing</t>
  </si>
  <si>
    <t>  Sales</t>
  </si>
  <si>
    <t>  Marketing</t>
  </si>
  <si>
    <t>ProductInfo</t>
  </si>
  <si>
    <t>TechnicalInfo</t>
  </si>
  <si>
    <t>BusinessReport</t>
  </si>
  <si>
    <t xml:space="preserve">  Investor relations</t>
  </si>
  <si>
    <t xml:space="preserve">  Media relations</t>
  </si>
  <si>
    <t xml:space="preserve">  Sales</t>
  </si>
  <si>
    <t xml:space="preserve">  Marketing</t>
  </si>
  <si>
    <t>#</t>
  </si>
  <si>
    <t>CarryingAmount</t>
  </si>
  <si>
    <t>PastDueOrImpaired</t>
  </si>
  <si>
    <t>NeitherPastDueNorImpaired</t>
  </si>
  <si>
    <t>NotionalAmount</t>
  </si>
  <si>
    <t>TransferLevel1To2</t>
  </si>
  <si>
    <t>TransferLevel2To1</t>
  </si>
  <si>
    <t>NetIncrLevel3PurchasesSalesSettlements</t>
  </si>
  <si>
    <t>ReclassifiedToLoansReceivables</t>
  </si>
  <si>
    <t>TransferLevel12To3</t>
  </si>
  <si>
    <t>TransferLevel3To12</t>
  </si>
  <si>
    <t>   UK</t>
  </si>
  <si>
    <t>United Kingdom</t>
  </si>
  <si>
    <t>   England</t>
  </si>
  <si>
    <t>England</t>
  </si>
  <si>
    <t>   Scotland</t>
  </si>
  <si>
    <t>Scotland</t>
  </si>
  <si>
    <t>   Wales</t>
  </si>
  <si>
    <t>Wales</t>
  </si>
  <si>
    <t>   NorthernIreland</t>
  </si>
  <si>
    <t>Northern Ireland</t>
  </si>
  <si>
    <t>   IsleMan</t>
  </si>
  <si>
    <t>Isle of Man</t>
  </si>
  <si>
    <t>   Jersey</t>
  </si>
  <si>
    <t>Jersey</t>
  </si>
  <si>
    <t>   Guernsey</t>
  </si>
  <si>
    <t>Guernsey</t>
  </si>
  <si>
    <t>   GreatBritain</t>
  </si>
  <si>
    <t>Great Britain</t>
  </si>
  <si>
    <t>   RestWorldOutsideUK</t>
  </si>
  <si>
    <t>Rest of world, outside UK</t>
  </si>
  <si>
    <t>   RestEuropeOutsideUK</t>
  </si>
  <si>
    <t>Rest of Europe, outside UK</t>
  </si>
  <si>
    <t>   OtherRegions</t>
  </si>
  <si>
    <t>Other countries and regions</t>
  </si>
  <si>
    <t>   EuropeanCommunity</t>
  </si>
  <si>
    <t>European Community</t>
  </si>
  <si>
    <t>   Europe</t>
  </si>
  <si>
    <t>Europe</t>
  </si>
  <si>
    <t>   Americas</t>
  </si>
  <si>
    <t>Americas</t>
  </si>
  <si>
    <t>   NorthAmerica</t>
  </si>
  <si>
    <t>North America</t>
  </si>
  <si>
    <t>   SouthAmerica</t>
  </si>
  <si>
    <t>South America</t>
  </si>
  <si>
    <t>   LatinAmericaCaribbean</t>
  </si>
  <si>
    <t>Latin America and Caribbean</t>
  </si>
  <si>
    <t>   LatinAmerica</t>
  </si>
  <si>
    <t>Latin America</t>
  </si>
  <si>
    <t>   Caribbean</t>
  </si>
  <si>
    <t>Caribbean</t>
  </si>
  <si>
    <t>   CentralAmerica</t>
  </si>
  <si>
    <t>Central America</t>
  </si>
  <si>
    <t>   MiddleEast</t>
  </si>
  <si>
    <t>Middle East</t>
  </si>
  <si>
    <t>   Africa</t>
  </si>
  <si>
    <t>Africa</t>
  </si>
  <si>
    <t>   Asia</t>
  </si>
  <si>
    <t>Asia</t>
  </si>
  <si>
    <t>   SouthEastAsia</t>
  </si>
  <si>
    <t>South-east Asia</t>
  </si>
  <si>
    <t>   Australasia</t>
  </si>
  <si>
    <t>Australasia</t>
  </si>
  <si>
    <t>   Afghanistan</t>
  </si>
  <si>
    <t>Afghanistan</t>
  </si>
  <si>
    <t>   AlandIslands</t>
  </si>
  <si>
    <t>Åland Islands</t>
  </si>
  <si>
    <t>   Albania</t>
  </si>
  <si>
    <t>Albania</t>
  </si>
  <si>
    <t>   Algeria</t>
  </si>
  <si>
    <t>Algeria</t>
  </si>
  <si>
    <t>   AmericanSamoa</t>
  </si>
  <si>
    <t>American Samoa</t>
  </si>
  <si>
    <t>   Andorra</t>
  </si>
  <si>
    <t>Andorra</t>
  </si>
  <si>
    <t>   Angola</t>
  </si>
  <si>
    <t>Angola</t>
  </si>
  <si>
    <t>   Anguilla</t>
  </si>
  <si>
    <t>Anguilla</t>
  </si>
  <si>
    <t>   Antarctica</t>
  </si>
  <si>
    <t>Antarctica</t>
  </si>
  <si>
    <t>   AntiguaBarbuda</t>
  </si>
  <si>
    <t>Antigua and Barbuda</t>
  </si>
  <si>
    <t>   Argentina</t>
  </si>
  <si>
    <t>Argentina</t>
  </si>
  <si>
    <t>   Armenia</t>
  </si>
  <si>
    <t>Armenia</t>
  </si>
  <si>
    <t>   Aruba</t>
  </si>
  <si>
    <t>Aruba</t>
  </si>
  <si>
    <t>   Australia</t>
  </si>
  <si>
    <t>Australia</t>
  </si>
  <si>
    <t>   Austria</t>
  </si>
  <si>
    <t>Austria</t>
  </si>
  <si>
    <t>   Azerbaijan</t>
  </si>
  <si>
    <t>Azerbaijan</t>
  </si>
  <si>
    <t>   Bahamas</t>
  </si>
  <si>
    <t>Bahamas</t>
  </si>
  <si>
    <t>   Bahrain</t>
  </si>
  <si>
    <t>Bahrain</t>
  </si>
  <si>
    <t>   Bangladesh</t>
  </si>
  <si>
    <t>Bangladesh</t>
  </si>
  <si>
    <t>   Barbados</t>
  </si>
  <si>
    <t>Barbados</t>
  </si>
  <si>
    <t>   Belarus</t>
  </si>
  <si>
    <t>Belarus</t>
  </si>
  <si>
    <t>   Belgium</t>
  </si>
  <si>
    <t>Belgium</t>
  </si>
  <si>
    <t>   Belize</t>
  </si>
  <si>
    <t>Belize</t>
  </si>
  <si>
    <t>   Benin</t>
  </si>
  <si>
    <t>Benin</t>
  </si>
  <si>
    <t>   Bermuda</t>
  </si>
  <si>
    <t>Bermuda</t>
  </si>
  <si>
    <t>   Bhutan</t>
  </si>
  <si>
    <t>Bhutan</t>
  </si>
  <si>
    <t>   Bolivia</t>
  </si>
  <si>
    <t>Bolivia</t>
  </si>
  <si>
    <t>   Bosnia</t>
  </si>
  <si>
    <t>Bosnia and Herzegovina</t>
  </si>
  <si>
    <t>   Botswana</t>
  </si>
  <si>
    <t>Botswana</t>
  </si>
  <si>
    <t>   BouvetIsland</t>
  </si>
  <si>
    <t>Bouvet Island</t>
  </si>
  <si>
    <t>   Brazil</t>
  </si>
  <si>
    <t>Brazil</t>
  </si>
  <si>
    <t>   BritishIndianOceanTerritory</t>
  </si>
  <si>
    <t>British Indian Ocean Territory</t>
  </si>
  <si>
    <t>   Brunei</t>
  </si>
  <si>
    <t>Brunei Darussalam</t>
  </si>
  <si>
    <t>   Bulgaria</t>
  </si>
  <si>
    <t>Bulgaria</t>
  </si>
  <si>
    <t>   BurkinaFaso</t>
  </si>
  <si>
    <t>Burkina Faso</t>
  </si>
  <si>
    <t>   Burundi</t>
  </si>
  <si>
    <t>Burundi</t>
  </si>
  <si>
    <t>   Cambodia</t>
  </si>
  <si>
    <t>Cambodia</t>
  </si>
  <si>
    <t>   Cameroon</t>
  </si>
  <si>
    <t>Cameroon</t>
  </si>
  <si>
    <t>   Canada</t>
  </si>
  <si>
    <t>Canada</t>
  </si>
  <si>
    <t>   CapeVerde</t>
  </si>
  <si>
    <t>Cape Verde</t>
  </si>
  <si>
    <t>   CaymanIslands</t>
  </si>
  <si>
    <t>Cayman Islands</t>
  </si>
  <si>
    <t>   CentralAfricanRepublic</t>
  </si>
  <si>
    <t>Central African Republic</t>
  </si>
  <si>
    <t>   Chad</t>
  </si>
  <si>
    <t>Chad</t>
  </si>
  <si>
    <t>   Chile</t>
  </si>
  <si>
    <t>Chile</t>
  </si>
  <si>
    <t>   China</t>
  </si>
  <si>
    <t>China</t>
  </si>
  <si>
    <t>   ChristmasIsland</t>
  </si>
  <si>
    <t>Christmas Island</t>
  </si>
  <si>
    <t>   CocosKeelingIslands</t>
  </si>
  <si>
    <t>Cocos (Keeling) Islands</t>
  </si>
  <si>
    <t>   Colombia</t>
  </si>
  <si>
    <t>Colombia</t>
  </si>
  <si>
    <t>   Comoros</t>
  </si>
  <si>
    <t>Comoros</t>
  </si>
  <si>
    <t>   Congo</t>
  </si>
  <si>
    <t>Congo</t>
  </si>
  <si>
    <t>   DRCongo</t>
  </si>
  <si>
    <t>Congo, The Democratic Republic of the</t>
  </si>
  <si>
    <t>   CookIslands</t>
  </si>
  <si>
    <t>Cook Islands</t>
  </si>
  <si>
    <t>   CostaRica</t>
  </si>
  <si>
    <t>Costa Rica</t>
  </si>
  <si>
    <t>   CoteDIvoire</t>
  </si>
  <si>
    <t>Cote d'Ivoire</t>
  </si>
  <si>
    <t>   Croatia</t>
  </si>
  <si>
    <t>Croatia</t>
  </si>
  <si>
    <t>   Cuba</t>
  </si>
  <si>
    <t>Cuba</t>
  </si>
  <si>
    <t>   Cyprus</t>
  </si>
  <si>
    <t>Cyprus</t>
  </si>
  <si>
    <t>   CzechRepublic</t>
  </si>
  <si>
    <t>Czech Republic</t>
  </si>
  <si>
    <t>   Denmark</t>
  </si>
  <si>
    <t>Denmark</t>
  </si>
  <si>
    <t>   Djibouti</t>
  </si>
  <si>
    <t>Djibouti</t>
  </si>
  <si>
    <t>   Dominica</t>
  </si>
  <si>
    <t>Dominica</t>
  </si>
  <si>
    <t>   DominicanRepublic</t>
  </si>
  <si>
    <t>Dominican Republic</t>
  </si>
  <si>
    <t>   Ecuador</t>
  </si>
  <si>
    <t>Ecuador</t>
  </si>
  <si>
    <t>   Egypt</t>
  </si>
  <si>
    <t>Egypt</t>
  </si>
  <si>
    <t>   ElSalvador</t>
  </si>
  <si>
    <t>El Salvador</t>
  </si>
  <si>
    <t>   EquatorialGuinea</t>
  </si>
  <si>
    <t>Equatorial Guinea</t>
  </si>
  <si>
    <t>   Eritrea</t>
  </si>
  <si>
    <t>Eritrea</t>
  </si>
  <si>
    <t>   Estonia</t>
  </si>
  <si>
    <t>Estonia</t>
  </si>
  <si>
    <t>   Ethiopia</t>
  </si>
  <si>
    <t>Ethiopia</t>
  </si>
  <si>
    <t>   Falklands</t>
  </si>
  <si>
    <t>Falkland Islands (Malvinas)</t>
  </si>
  <si>
    <t>   FaroeIslands</t>
  </si>
  <si>
    <t>Faroe Islands</t>
  </si>
  <si>
    <t>   Fiji</t>
  </si>
  <si>
    <t>Fiji</t>
  </si>
  <si>
    <t>   Finland</t>
  </si>
  <si>
    <t>Finland</t>
  </si>
  <si>
    <t>   France</t>
  </si>
  <si>
    <t>France</t>
  </si>
  <si>
    <t>   FrenchGuiana</t>
  </si>
  <si>
    <t>French Guiana</t>
  </si>
  <si>
    <t>   FrenchPolynesia</t>
  </si>
  <si>
    <t>French Polynesia</t>
  </si>
  <si>
    <t>   FrenchSouthernTerritories</t>
  </si>
  <si>
    <t>French Southern Territories</t>
  </si>
  <si>
    <t>   Gabon</t>
  </si>
  <si>
    <t>Gabon</t>
  </si>
  <si>
    <t>   Gambia</t>
  </si>
  <si>
    <t>Gambia</t>
  </si>
  <si>
    <t>   Georgia</t>
  </si>
  <si>
    <t>Georgia</t>
  </si>
  <si>
    <t>   Germany</t>
  </si>
  <si>
    <t>Germany</t>
  </si>
  <si>
    <t>   Ghana</t>
  </si>
  <si>
    <t>Ghana</t>
  </si>
  <si>
    <t>   Gibraltar</t>
  </si>
  <si>
    <t>Gibraltar</t>
  </si>
  <si>
    <t>   Greece</t>
  </si>
  <si>
    <t>Greece</t>
  </si>
  <si>
    <t>   Greenland</t>
  </si>
  <si>
    <t>Greenland</t>
  </si>
  <si>
    <t>   Grenada</t>
  </si>
  <si>
    <t>Grenada</t>
  </si>
  <si>
    <t>   Guadeloupe</t>
  </si>
  <si>
    <t>Guadeloupe</t>
  </si>
  <si>
    <t>   Guam</t>
  </si>
  <si>
    <t>Guam</t>
  </si>
  <si>
    <t>   Guatemala</t>
  </si>
  <si>
    <t>Guatemala</t>
  </si>
  <si>
    <t>   Guinea</t>
  </si>
  <si>
    <t>Guinea</t>
  </si>
  <si>
    <t>   GuineaBissau</t>
  </si>
  <si>
    <t>Guinea-Bissau</t>
  </si>
  <si>
    <t>   Guyana</t>
  </si>
  <si>
    <t>Guyana</t>
  </si>
  <si>
    <t>   Haiti</t>
  </si>
  <si>
    <t>Haiti</t>
  </si>
  <si>
    <t>   HeardMcDonald</t>
  </si>
  <si>
    <t>Heard Island and McDonald Islands</t>
  </si>
  <si>
    <t>   Vatican</t>
  </si>
  <si>
    <t>Holy See (Vatican City State)</t>
  </si>
  <si>
    <t>   Honduras</t>
  </si>
  <si>
    <t>Honduras</t>
  </si>
  <si>
    <t>   HongKong</t>
  </si>
  <si>
    <t>Hong Kong</t>
  </si>
  <si>
    <t>   Hungary</t>
  </si>
  <si>
    <t>Hungary</t>
  </si>
  <si>
    <t>   Iceland</t>
  </si>
  <si>
    <t>Iceland</t>
  </si>
  <si>
    <t>   India</t>
  </si>
  <si>
    <t>India</t>
  </si>
  <si>
    <t>   Indonesia</t>
  </si>
  <si>
    <t>Indonesia</t>
  </si>
  <si>
    <t>   Iran</t>
  </si>
  <si>
    <t>Iran, Islamic Republic of</t>
  </si>
  <si>
    <t>   Iraq</t>
  </si>
  <si>
    <t>Iraq</t>
  </si>
  <si>
    <t>   Ireland</t>
  </si>
  <si>
    <t>Ireland</t>
  </si>
  <si>
    <t>   Israel</t>
  </si>
  <si>
    <t>Israel</t>
  </si>
  <si>
    <t>   Italy</t>
  </si>
  <si>
    <t>Italy</t>
  </si>
  <si>
    <t>   Jamaica</t>
  </si>
  <si>
    <t>Jamaica</t>
  </si>
  <si>
    <t>   Japan</t>
  </si>
  <si>
    <t>Japan</t>
  </si>
  <si>
    <t>   Jordan</t>
  </si>
  <si>
    <t>Jordan</t>
  </si>
  <si>
    <t>   Kazakhstan</t>
  </si>
  <si>
    <t>Kazakhstan</t>
  </si>
  <si>
    <t>   Kenya</t>
  </si>
  <si>
    <t>Kenya</t>
  </si>
  <si>
    <t>   Kiribati</t>
  </si>
  <si>
    <t>Kiribati</t>
  </si>
  <si>
    <t>   KoreaNorth</t>
  </si>
  <si>
    <t>Korea, Democratic People's Republic of</t>
  </si>
  <si>
    <t>   KoreaSouth</t>
  </si>
  <si>
    <t>Korea, Republic of</t>
  </si>
  <si>
    <t>   Kuwait</t>
  </si>
  <si>
    <t>Kuwait</t>
  </si>
  <si>
    <t>   Kyrgyzstan</t>
  </si>
  <si>
    <t>Kyrgyzstan</t>
  </si>
  <si>
    <t>   Laos</t>
  </si>
  <si>
    <t>Lao People's Democratic Republic</t>
  </si>
  <si>
    <t>   Latvia</t>
  </si>
  <si>
    <t>Latvia</t>
  </si>
  <si>
    <t>   Lebanon</t>
  </si>
  <si>
    <t>Lebanon</t>
  </si>
  <si>
    <t>   Lesotho</t>
  </si>
  <si>
    <t>Lesotho</t>
  </si>
  <si>
    <t>   Liberia</t>
  </si>
  <si>
    <t>Liberia</t>
  </si>
  <si>
    <t>   LibyanArabJamahiriya</t>
  </si>
  <si>
    <t>Libyan Arab Jamahiriya</t>
  </si>
  <si>
    <t>   Liechtenstein</t>
  </si>
  <si>
    <t>Liechtenstein</t>
  </si>
  <si>
    <t>   Lithuania</t>
  </si>
  <si>
    <t>Lithuania</t>
  </si>
  <si>
    <t>   Luxembourg</t>
  </si>
  <si>
    <t>Luxembourg</t>
  </si>
  <si>
    <t>   Macao</t>
  </si>
  <si>
    <t>Macao</t>
  </si>
  <si>
    <t>   MacedoniaRepublic</t>
  </si>
  <si>
    <t>Macedonia, the former Yugoslav Republic of</t>
  </si>
  <si>
    <t>   Madagascar</t>
  </si>
  <si>
    <t>Madagascar</t>
  </si>
  <si>
    <t>   Malawi</t>
  </si>
  <si>
    <t>Malawi</t>
  </si>
  <si>
    <t>   Malaysia</t>
  </si>
  <si>
    <t>Malaysia</t>
  </si>
  <si>
    <t>   Maldives</t>
  </si>
  <si>
    <t>Maldives</t>
  </si>
  <si>
    <t>   Mali</t>
  </si>
  <si>
    <t>Mali</t>
  </si>
  <si>
    <t>   Malta</t>
  </si>
  <si>
    <t>Malta</t>
  </si>
  <si>
    <t>   MarshallIslands</t>
  </si>
  <si>
    <t>Marshall Islands</t>
  </si>
  <si>
    <t>   Martinique</t>
  </si>
  <si>
    <t>Martinique</t>
  </si>
  <si>
    <t>   Mauritania</t>
  </si>
  <si>
    <t>Mauritania</t>
  </si>
  <si>
    <t>   Mauritius</t>
  </si>
  <si>
    <t>Mauritius</t>
  </si>
  <si>
    <t>   Mayotte</t>
  </si>
  <si>
    <t>Mayotte</t>
  </si>
  <si>
    <t>   Mexico</t>
  </si>
  <si>
    <t>Mexico</t>
  </si>
  <si>
    <t>   Micronesia</t>
  </si>
  <si>
    <t>Micronesia, Federated States of</t>
  </si>
  <si>
    <t>   Moldova</t>
  </si>
  <si>
    <t>Moldova, Republic of</t>
  </si>
  <si>
    <t>   Monaco</t>
  </si>
  <si>
    <t>Monaco</t>
  </si>
  <si>
    <t>   Mongolia</t>
  </si>
  <si>
    <t>Mongolia</t>
  </si>
  <si>
    <t>   Montserrat</t>
  </si>
  <si>
    <t>Montserrat</t>
  </si>
  <si>
    <t>   Morocco</t>
  </si>
  <si>
    <t>Morocco</t>
  </si>
  <si>
    <t>   Mozambique</t>
  </si>
  <si>
    <t>Mozambique</t>
  </si>
  <si>
    <t>   Myanmar</t>
  </si>
  <si>
    <t>Myanmar</t>
  </si>
  <si>
    <t>   Namibia</t>
  </si>
  <si>
    <t>Namibia</t>
  </si>
  <si>
    <t>   Nauru</t>
  </si>
  <si>
    <t>Nauru</t>
  </si>
  <si>
    <t>   Nepal</t>
  </si>
  <si>
    <t>Nepal</t>
  </si>
  <si>
    <t>   Netherlands</t>
  </si>
  <si>
    <t>Netherlands</t>
  </si>
  <si>
    <t>   NetherlandsAntilles</t>
  </si>
  <si>
    <t>Netherlands Antilles</t>
  </si>
  <si>
    <t>   NewCaledonia</t>
  </si>
  <si>
    <t>New Caledonia</t>
  </si>
  <si>
    <t>   NewZealand</t>
  </si>
  <si>
    <t>New Zealand</t>
  </si>
  <si>
    <t>   Nicaragua</t>
  </si>
  <si>
    <t>Nicaragua</t>
  </si>
  <si>
    <t>   Niger</t>
  </si>
  <si>
    <t>Niger</t>
  </si>
  <si>
    <t>   Nigeria</t>
  </si>
  <si>
    <t>Nigeria</t>
  </si>
  <si>
    <t>   Niue</t>
  </si>
  <si>
    <t>Niue</t>
  </si>
  <si>
    <t>   NorfolkIsland</t>
  </si>
  <si>
    <t>Norfolk Island</t>
  </si>
  <si>
    <t>   NorthernMariana</t>
  </si>
  <si>
    <t>Northern Mariana Islands</t>
  </si>
  <si>
    <t>   Norway</t>
  </si>
  <si>
    <t>Norway</t>
  </si>
  <si>
    <t>   Oman</t>
  </si>
  <si>
    <t>Oman</t>
  </si>
  <si>
    <t>   Pakistan</t>
  </si>
  <si>
    <t>Pakistan</t>
  </si>
  <si>
    <t>   Palau</t>
  </si>
  <si>
    <t>Palau</t>
  </si>
  <si>
    <t>   Palestine</t>
  </si>
  <si>
    <t>Palestinian Territory, Occupied</t>
  </si>
  <si>
    <t>   Panama</t>
  </si>
  <si>
    <t>Panama</t>
  </si>
  <si>
    <t>   PapuaNewGuinea</t>
  </si>
  <si>
    <t>Papua New Guinea</t>
  </si>
  <si>
    <t>   Paraguay</t>
  </si>
  <si>
    <t>Paraguay</t>
  </si>
  <si>
    <t>   Peru</t>
  </si>
  <si>
    <t>Peru</t>
  </si>
  <si>
    <t>   Philippines</t>
  </si>
  <si>
    <t>Philippines</t>
  </si>
  <si>
    <t>   Pitcairn</t>
  </si>
  <si>
    <t>Pitcairn</t>
  </si>
  <si>
    <t>   Poland</t>
  </si>
  <si>
    <t>Poland</t>
  </si>
  <si>
    <t>   Portugal</t>
  </si>
  <si>
    <t>Portugal</t>
  </si>
  <si>
    <t>   PuertoRico</t>
  </si>
  <si>
    <t>Puerto Rico</t>
  </si>
  <si>
    <t>   Qatar</t>
  </si>
  <si>
    <t>Qatar</t>
  </si>
  <si>
    <t>   Reunion</t>
  </si>
  <si>
    <t>Reunion</t>
  </si>
  <si>
    <t>   Romania</t>
  </si>
  <si>
    <t>Romania</t>
  </si>
  <si>
    <t>   Russia</t>
  </si>
  <si>
    <t>Russian Federation</t>
  </si>
  <si>
    <t>   Rwanda</t>
  </si>
  <si>
    <t>Rwanda</t>
  </si>
  <si>
    <t>   StHelena</t>
  </si>
  <si>
    <t>Saint Helena</t>
  </si>
  <si>
    <t>   StKittsNevis</t>
  </si>
  <si>
    <t>Saints Kitts and Nevis</t>
  </si>
  <si>
    <t>   StLucia</t>
  </si>
  <si>
    <t>Saint Lucia</t>
  </si>
  <si>
    <t>   StPierre</t>
  </si>
  <si>
    <t>Saint Pierre and Miquelon</t>
  </si>
  <si>
    <t>   StVincent</t>
  </si>
  <si>
    <t>Saint Vincent and the Grenadines</t>
  </si>
  <si>
    <t>   Samoa</t>
  </si>
  <si>
    <t>Samoa</t>
  </si>
  <si>
    <t>   SanMarino</t>
  </si>
  <si>
    <t>San Marino</t>
  </si>
  <si>
    <t>   SaoTomePrincipe</t>
  </si>
  <si>
    <t>Sao Tome and Principe</t>
  </si>
  <si>
    <t>   SaudiArabia</t>
  </si>
  <si>
    <t>Saudi Arabia</t>
  </si>
  <si>
    <t>   Senegal</t>
  </si>
  <si>
    <t>Senegal</t>
  </si>
  <si>
    <t>   SerbiaMontenegro</t>
  </si>
  <si>
    <t>Serbia and Montenegro</t>
  </si>
  <si>
    <t>   Seychelles</t>
  </si>
  <si>
    <t>Seychelles</t>
  </si>
  <si>
    <t>   SierraLeone</t>
  </si>
  <si>
    <t>Sierra Leone</t>
  </si>
  <si>
    <t>   Singapore</t>
  </si>
  <si>
    <t>Singapore</t>
  </si>
  <si>
    <t>   Slovakia</t>
  </si>
  <si>
    <t>Slovakia</t>
  </si>
  <si>
    <t>   Slovenia</t>
  </si>
  <si>
    <t>Slovenia</t>
  </si>
  <si>
    <t>   SolomonIslands</t>
  </si>
  <si>
    <t>Solomon Islands</t>
  </si>
  <si>
    <t>   Somalia</t>
  </si>
  <si>
    <t>Somalia</t>
  </si>
  <si>
    <t>   SouthAfrica</t>
  </si>
  <si>
    <t>South Africa</t>
  </si>
  <si>
    <t>   SouthGeorgia</t>
  </si>
  <si>
    <t>South Georgia and the South Sandwich Islands</t>
  </si>
  <si>
    <t>   Spain</t>
  </si>
  <si>
    <t>Spain</t>
  </si>
  <si>
    <t>   SriLanka</t>
  </si>
  <si>
    <t>Sri Lanka</t>
  </si>
  <si>
    <t>   Sudan</t>
  </si>
  <si>
    <t>Sudan</t>
  </si>
  <si>
    <t>   Suriname</t>
  </si>
  <si>
    <t>Suriname</t>
  </si>
  <si>
    <t>   Svalbard</t>
  </si>
  <si>
    <t>Svalbard and Jan Mayen</t>
  </si>
  <si>
    <t>   Swaziland</t>
  </si>
  <si>
    <t>Swaziland</t>
  </si>
  <si>
    <t>   Sweden</t>
  </si>
  <si>
    <t>Sweden</t>
  </si>
  <si>
    <t>   Switzerland</t>
  </si>
  <si>
    <t>Switzerland</t>
  </si>
  <si>
    <t>   Syria</t>
  </si>
  <si>
    <t>Syrian Arab Republic</t>
  </si>
  <si>
    <t>   Taiwan</t>
  </si>
  <si>
    <t>Taiwan, Province of China</t>
  </si>
  <si>
    <t>   Tajikistan</t>
  </si>
  <si>
    <t>Tajikistan</t>
  </si>
  <si>
    <t>   Tanzania</t>
  </si>
  <si>
    <t>Tanzania, United Republic of</t>
  </si>
  <si>
    <t>   Thailand</t>
  </si>
  <si>
    <t>Thailand</t>
  </si>
  <si>
    <t>   TimorLeste</t>
  </si>
  <si>
    <t>Timor-Leste</t>
  </si>
  <si>
    <t>   Togo</t>
  </si>
  <si>
    <t>Togo</t>
  </si>
  <si>
    <t>   Tokelau</t>
  </si>
  <si>
    <t>Tokelau</t>
  </si>
  <si>
    <t>   Tonga</t>
  </si>
  <si>
    <t>Tonga</t>
  </si>
  <si>
    <t>   TrinidadTobago</t>
  </si>
  <si>
    <t>Trinidad and Tobago</t>
  </si>
  <si>
    <t>   Tunisia</t>
  </si>
  <si>
    <t>Tunisia</t>
  </si>
  <si>
    <t>   Turkey</t>
  </si>
  <si>
    <t>Turkey</t>
  </si>
  <si>
    <t>   Turkmenistan</t>
  </si>
  <si>
    <t>Turkmenistan</t>
  </si>
  <si>
    <t>   TurksCaicos</t>
  </si>
  <si>
    <t>Turks and Caicos Islands</t>
  </si>
  <si>
    <t>   Tuvalu</t>
  </si>
  <si>
    <t>Tuvalu</t>
  </si>
  <si>
    <t>   Uganda</t>
  </si>
  <si>
    <t>Uganda</t>
  </si>
  <si>
    <t>   Ukraine</t>
  </si>
  <si>
    <t>Ukraine</t>
  </si>
  <si>
    <t>   UnitedArabEmirates</t>
  </si>
  <si>
    <t>United Arab Emirates</t>
  </si>
  <si>
    <t>   UnitedStates</t>
  </si>
  <si>
    <t>United States</t>
  </si>
  <si>
    <t>   USAMinorIslands</t>
  </si>
  <si>
    <t>United States Minor Outlying Islands</t>
  </si>
  <si>
    <t>   Uruguay</t>
  </si>
  <si>
    <t>Uruguay</t>
  </si>
  <si>
    <t>   Uzbekistan</t>
  </si>
  <si>
    <t>Uzbekistan</t>
  </si>
  <si>
    <t>   Vanuatu</t>
  </si>
  <si>
    <t>Vanuatu</t>
  </si>
  <si>
    <t>   Venezuela</t>
  </si>
  <si>
    <t>Venezuela</t>
  </si>
  <si>
    <t>   VietNam</t>
  </si>
  <si>
    <t>Viet Nam</t>
  </si>
  <si>
    <t>   VirginIslandsBritish</t>
  </si>
  <si>
    <t>Virgin Islands, British</t>
  </si>
  <si>
    <t>   VirginIslandsUS</t>
  </si>
  <si>
    <t>Virgin Islands, U.S.</t>
  </si>
  <si>
    <t>   WallisFutuna</t>
  </si>
  <si>
    <t>Wallis and Futuna</t>
  </si>
  <si>
    <t>   WesternSahara</t>
  </si>
  <si>
    <t>Western Sahara</t>
  </si>
  <si>
    <t>   Yemen</t>
  </si>
  <si>
    <t>Yemen</t>
  </si>
  <si>
    <t>   Zambia</t>
  </si>
  <si>
    <t>Zambia</t>
  </si>
  <si>
    <t>   Zimbabwe</t>
  </si>
  <si>
    <t>Zimbabwe</t>
  </si>
  <si>
    <t>Lao</t>
  </si>
  <si>
    <t>Amount</t>
  </si>
  <si>
    <t>   PriorPeriodIncr</t>
  </si>
  <si>
    <t>      AcctPolicyIncr</t>
  </si>
  <si>
    <t>      MaterialErrorIncr</t>
  </si>
  <si>
    <t>   OriginalAmount</t>
  </si>
  <si>
    <t>Entity Ref</t>
  </si>
  <si>
    <t>Person Ref</t>
  </si>
  <si>
    <t>Third Party Agent's Entity Ref</t>
  </si>
  <si>
    <t>Officer's Person Ref</t>
  </si>
  <si>
    <t>I</t>
  </si>
  <si>
    <t>Notes</t>
  </si>
  <si>
    <t>  MastheadsPublishingTitles</t>
  </si>
  <si>
    <t>  BrandNames</t>
  </si>
  <si>
    <t>  CustomerRelationships</t>
  </si>
  <si>
    <t>Sum List</t>
  </si>
  <si>
    <t>Role</t>
  </si>
  <si>
    <t>BRL Properties</t>
  </si>
  <si>
    <t>Properties based on UK-GAAP-DPL (March 2013)</t>
  </si>
  <si>
    <t>Associate</t>
  </si>
  <si>
    <t>Joint Venture</t>
  </si>
  <si>
    <t>Subsidiary</t>
  </si>
  <si>
    <t>Third Party Agent</t>
  </si>
  <si>
    <t xml:space="preserve">  Co</t>
  </si>
  <si>
    <t xml:space="preserve">  Company</t>
  </si>
  <si>
    <t>Language</t>
  </si>
  <si>
    <t>StockEx</t>
  </si>
  <si>
    <t>Currency</t>
  </si>
  <si>
    <t>HighestPaidOfficer</t>
  </si>
  <si>
    <t>Highest Paid Officer</t>
  </si>
  <si>
    <t>Superior</t>
  </si>
  <si>
    <t>Superior's Entity Ref</t>
  </si>
  <si>
    <t>CP</t>
  </si>
  <si>
    <t>UP</t>
  </si>
  <si>
    <t>IP</t>
  </si>
  <si>
    <t>Controlling Party</t>
  </si>
  <si>
    <t>Ultimate Parent (Group)</t>
  </si>
  <si>
    <t>Immediate Parent (Group)</t>
  </si>
  <si>
    <t>Other Participating Interest</t>
  </si>
  <si>
    <t>Majority share holding</t>
  </si>
  <si>
    <t>Major common shareholder</t>
  </si>
  <si>
    <t>Special Purpose Entity</t>
  </si>
  <si>
    <t>OPI</t>
  </si>
  <si>
    <t>MajSH</t>
  </si>
  <si>
    <t>MajCSH</t>
  </si>
  <si>
    <t>SPE</t>
  </si>
  <si>
    <t>Basis of Dominant Influence</t>
  </si>
  <si>
    <t>Type or Types of TPA</t>
  </si>
  <si>
    <t>Ref of an Entity or Person Address</t>
  </si>
  <si>
    <t>Ref of an Entity or Person Contact</t>
  </si>
  <si>
    <t>O</t>
  </si>
  <si>
    <t>Classification of Agent</t>
  </si>
  <si>
    <t>Classification</t>
  </si>
  <si>
    <t>Superior Entity</t>
  </si>
  <si>
    <t>BasisDominantInfluence</t>
  </si>
  <si>
    <t>Director [or other as per the EntityType]</t>
  </si>
  <si>
    <t>Chairman [or other as per the EntityType]</t>
  </si>
  <si>
    <t>Chief Executive Officer [or other as per the EntityType]</t>
  </si>
  <si>
    <t>Company Secretary [or other as per the EntityType]</t>
  </si>
  <si>
    <t>See Notes for examples</t>
  </si>
  <si>
    <t>Label is set from the Entity Type info</t>
  </si>
  <si>
    <t>Exec or Non-Exec</t>
  </si>
  <si>
    <t>ExecType</t>
  </si>
  <si>
    <t>Signing</t>
  </si>
  <si>
    <t>Signing Authority</t>
  </si>
  <si>
    <t>Aland Islands</t>
  </si>
  <si>
    <t>Bosnia</t>
  </si>
  <si>
    <t>Côte d'Ivoire</t>
  </si>
  <si>
    <t>Falkland Islands</t>
  </si>
  <si>
    <t>Iran</t>
  </si>
  <si>
    <t>Korea - North</t>
  </si>
  <si>
    <t>Korea - South</t>
  </si>
  <si>
    <t>Kosovo</t>
  </si>
  <si>
    <t>Macau</t>
  </si>
  <si>
    <t>Macedonia</t>
  </si>
  <si>
    <t>Moldova</t>
  </si>
  <si>
    <t>Montenegro</t>
  </si>
  <si>
    <t>Palestinian Territory</t>
  </si>
  <si>
    <t>Réunion</t>
  </si>
  <si>
    <t>Saint Kitts and Nevis</t>
  </si>
  <si>
    <t>Serbia</t>
  </si>
  <si>
    <t>South Georgia/South Sandwich Islands</t>
  </si>
  <si>
    <t>Taiwan</t>
  </si>
  <si>
    <t>Tanzania</t>
  </si>
  <si>
    <t>United States of America</t>
  </si>
  <si>
    <t>Vietnam</t>
  </si>
  <si>
    <t>UK-GAAP-DPL Countries</t>
  </si>
  <si>
    <t>Regions</t>
  </si>
  <si>
    <t>UK Countries</t>
  </si>
  <si>
    <t>ElanElan Countries</t>
  </si>
  <si>
    <t>BRL Countries</t>
  </si>
  <si>
    <t>Congo, Democratic Republic</t>
  </si>
  <si>
    <t>Micronesia, Federated States</t>
  </si>
  <si>
    <t>Virgin Islands, USA</t>
  </si>
  <si>
    <t>Region(s)</t>
  </si>
  <si>
    <t>Left out as it is uninhabited</t>
  </si>
  <si>
    <t>Also known as Chagos Islands</t>
  </si>
  <si>
    <t>BIOT</t>
  </si>
  <si>
    <t>CAR</t>
  </si>
  <si>
    <t>Brunei</t>
  </si>
  <si>
    <t>Cocos Islands</t>
  </si>
  <si>
    <t>Indian Ocean</t>
  </si>
  <si>
    <t>DR Congo</t>
  </si>
  <si>
    <t>Central Africa</t>
  </si>
  <si>
    <t>Has no permanent civilian population</t>
  </si>
  <si>
    <t>Not part of the UK or the EU</t>
  </si>
  <si>
    <t>Left out as uninhabited</t>
  </si>
  <si>
    <t>Vatican</t>
  </si>
  <si>
    <t>Not part of the UK. EU?</t>
  </si>
  <si>
    <t>Not part of the UK or EU</t>
  </si>
  <si>
    <t>North Korea</t>
  </si>
  <si>
    <t>South Korea</t>
  </si>
  <si>
    <t>Libya</t>
  </si>
  <si>
    <t>State of Libya</t>
  </si>
  <si>
    <t>Name changed 2011 and 2013</t>
  </si>
  <si>
    <t>Micronesia</t>
  </si>
  <si>
    <t>Macedonia, Republic of</t>
  </si>
  <si>
    <t>North Pacific Ocean</t>
  </si>
  <si>
    <t>Palau, Replublic of</t>
  </si>
  <si>
    <t>Russia</t>
  </si>
  <si>
    <t>Syria</t>
  </si>
  <si>
    <t>St. Helena</t>
  </si>
  <si>
    <t>St. Kitts &amp; Nevis</t>
  </si>
  <si>
    <t>St. Lucia</t>
  </si>
  <si>
    <t>St. Pierre &amp; Miquelon</t>
  </si>
  <si>
    <t>São Tomé and Príncipe</t>
  </si>
  <si>
    <t>St. Vincent &amp; Grenadines</t>
  </si>
  <si>
    <t>Serbia and Montenegro is no more</t>
  </si>
  <si>
    <t>Left out - no civilian population</t>
  </si>
  <si>
    <t>ISO-31661-1</t>
  </si>
  <si>
    <t>ISO Name</t>
  </si>
  <si>
    <t>Bolivia, Plurinational State of</t>
  </si>
  <si>
    <t>Bonaire, Sint Eustatius and Saba</t>
  </si>
  <si>
    <t>Congo, the Democratic Republic of the</t>
  </si>
  <si>
    <t>Curaçao</t>
  </si>
  <si>
    <t>Palestine, State of</t>
  </si>
  <si>
    <t>Saint Barthélemy</t>
  </si>
  <si>
    <t>Saint Helena, Ascension and Tristan da Cunha</t>
  </si>
  <si>
    <t>Saint Martin (French part)</t>
  </si>
  <si>
    <t>Sint Maarten (Dutch part)</t>
  </si>
  <si>
    <t>South Sudan</t>
  </si>
  <si>
    <t>Venezuela, Bolivarian Republic of</t>
  </si>
  <si>
    <t>Netherlands Antilles is no more</t>
  </si>
  <si>
    <t>St. Martin - French</t>
  </si>
  <si>
    <t>St. Martin - Dutch</t>
  </si>
  <si>
    <t>Missing from UK-GAAP and ISO 3166-1</t>
  </si>
  <si>
    <t>UK</t>
  </si>
  <si>
    <t>USA</t>
  </si>
  <si>
    <t>South Pacific Ocean</t>
  </si>
  <si>
    <t>Missing from UK-GAAP as new</t>
  </si>
  <si>
    <t>Missing from UK-GAAP as previously part of Nertherlands Antilles</t>
  </si>
  <si>
    <t>St. Barthélemy</t>
  </si>
  <si>
    <t>new since UK-GAAP</t>
  </si>
  <si>
    <t>Really a region within a country (UK) so not added to either Regions or Countries</t>
  </si>
  <si>
    <t>Part Of</t>
  </si>
  <si>
    <t>Associated With</t>
  </si>
  <si>
    <t>Short Name if Different</t>
  </si>
  <si>
    <t>UK_GAAP Countries excl the Brisitsh Isles Ones</t>
  </si>
  <si>
    <t>ISO Countries</t>
  </si>
  <si>
    <t>In ISO countries list. Added to BRL countries with Assoc with UK set.</t>
  </si>
  <si>
    <t>Added to BRL Countries with Part of UK set</t>
  </si>
  <si>
    <t>Region #</t>
  </si>
  <si>
    <t>Region</t>
  </si>
  <si>
    <t>Country #</t>
  </si>
  <si>
    <t>Currency #</t>
  </si>
  <si>
    <t>Stock Exchange #</t>
  </si>
  <si>
    <t>Language #</t>
  </si>
  <si>
    <t>Antigua</t>
  </si>
  <si>
    <t>IoM</t>
  </si>
  <si>
    <t>NI</t>
  </si>
  <si>
    <t>Principal</t>
  </si>
  <si>
    <t>Joint</t>
  </si>
  <si>
    <t>UK-GAAP-DPL Currencies</t>
  </si>
  <si>
    <t>All currencies</t>
  </si>
  <si>
    <t>   PoundSterling</t>
  </si>
  <si>
    <t>Pound Sterling</t>
  </si>
  <si>
    <t>   USDollar</t>
  </si>
  <si>
    <t>US Dollar</t>
  </si>
  <si>
    <t>   Euro</t>
  </si>
  <si>
    <t>Euro</t>
  </si>
  <si>
    <t>   Yen</t>
  </si>
  <si>
    <t>Yen</t>
  </si>
  <si>
    <t>   CanadianDollar</t>
  </si>
  <si>
    <t>Canadian Dollar</t>
  </si>
  <si>
    <t>   Afghani</t>
  </si>
  <si>
    <t>Afghani</t>
  </si>
  <si>
    <t>   AlgerianDinar</t>
  </si>
  <si>
    <t>Algerian Dinar</t>
  </si>
  <si>
    <t>   ArgentinePeso</t>
  </si>
  <si>
    <t>Argentine Peso</t>
  </si>
  <si>
    <t>   ArmenianDram</t>
  </si>
  <si>
    <t>Armenian Dram</t>
  </si>
  <si>
    <t>   ArubanGuilder</t>
  </si>
  <si>
    <t>Aruban Guilder</t>
  </si>
  <si>
    <t>   AustralianDollar</t>
  </si>
  <si>
    <t>Australian Dollar</t>
  </si>
  <si>
    <t>   AzerbaijanianManat</t>
  </si>
  <si>
    <t>Azerbaijanian Manat</t>
  </si>
  <si>
    <t>   BahamianDollar</t>
  </si>
  <si>
    <t>Bahamian Dollar</t>
  </si>
  <si>
    <t>   BahrainiDinar</t>
  </si>
  <si>
    <t>Bahraini Dinar</t>
  </si>
  <si>
    <t>   Baht</t>
  </si>
  <si>
    <t>Baht</t>
  </si>
  <si>
    <t>   Balboa</t>
  </si>
  <si>
    <t>Balboa</t>
  </si>
  <si>
    <t>   BarbadosDollar</t>
  </si>
  <si>
    <t>Barbados Dollar</t>
  </si>
  <si>
    <t>   BelarussianRuble</t>
  </si>
  <si>
    <t>Belarussian Ruble</t>
  </si>
  <si>
    <t>   BelizeDollar</t>
  </si>
  <si>
    <t>Belize Dollar</t>
  </si>
  <si>
    <t>   BermudianDollar</t>
  </si>
  <si>
    <t>Bermudian Dollar</t>
  </si>
  <si>
    <t>   Bolivar</t>
  </si>
  <si>
    <t>Bolivar</t>
  </si>
  <si>
    <t>   Boliviano</t>
  </si>
  <si>
    <t>Boliviano</t>
  </si>
  <si>
    <t>   EURCO</t>
  </si>
  <si>
    <t>Bond Markets Units European Composite Unit (EURCO)</t>
  </si>
  <si>
    <t>   BrazilianReal</t>
  </si>
  <si>
    <t>Brazilian Real</t>
  </si>
  <si>
    <t>   BruneiDollar</t>
  </si>
  <si>
    <t>Brunei Dollar</t>
  </si>
  <si>
    <t>   BulgarianLev</t>
  </si>
  <si>
    <t>Bulgarian Lev</t>
  </si>
  <si>
    <t>   BurundiFranc</t>
  </si>
  <si>
    <t>Burundi Franc</t>
  </si>
  <si>
    <t>   CapeVerdeEscudo</t>
  </si>
  <si>
    <t>Cape Verde Escudo</t>
  </si>
  <si>
    <t>   CaymanIslandsDollar</t>
  </si>
  <si>
    <t>Cayman Islands Dollar</t>
  </si>
  <si>
    <t>   Cedi</t>
  </si>
  <si>
    <t>Cedi</t>
  </si>
  <si>
    <t>   CFAFrancBCEAO</t>
  </si>
  <si>
    <t>CFA Franc BCEAO</t>
  </si>
  <si>
    <t>   CFAFrancBEAC</t>
  </si>
  <si>
    <t>CFA Franc BEAC</t>
  </si>
  <si>
    <t>   CFPFranc</t>
  </si>
  <si>
    <t>CFP Franc</t>
  </si>
  <si>
    <t>   ChileanPeso</t>
  </si>
  <si>
    <t>Chilean Peso</t>
  </si>
  <si>
    <t>   ColombianPeso</t>
  </si>
  <si>
    <t>Colombian Peso</t>
  </si>
  <si>
    <t>   ComoroFranc</t>
  </si>
  <si>
    <t>Comoro Franc</t>
  </si>
  <si>
    <t>   ConvertibleMarks</t>
  </si>
  <si>
    <t>Convertible Marks</t>
  </si>
  <si>
    <t>   CordobaOro</t>
  </si>
  <si>
    <t>Cordoba Oro</t>
  </si>
  <si>
    <t>   CostaRicanColon</t>
  </si>
  <si>
    <t>Costa Rican Colon</t>
  </si>
  <si>
    <t>   CroatianKuna</t>
  </si>
  <si>
    <t>Croatian Kuna</t>
  </si>
  <si>
    <t>   CubanPeso</t>
  </si>
  <si>
    <t>Cuban Peso</t>
  </si>
  <si>
    <t>   CyprusPound</t>
  </si>
  <si>
    <t>Cyprus Pound</t>
  </si>
  <si>
    <t>   CzechKoruna</t>
  </si>
  <si>
    <t>Czech Koruna</t>
  </si>
  <si>
    <t>   Dalasi</t>
  </si>
  <si>
    <t>Dalasi</t>
  </si>
  <si>
    <t>   DanishKrone</t>
  </si>
  <si>
    <t>Danish Krone</t>
  </si>
  <si>
    <t>   Denar</t>
  </si>
  <si>
    <t>Denar</t>
  </si>
  <si>
    <t>   DjiboutiFranc</t>
  </si>
  <si>
    <t>Djibouti Franc</t>
  </si>
  <si>
    <t>   Dobra</t>
  </si>
  <si>
    <t>Dobra</t>
  </si>
  <si>
    <t>   DominicanPeso</t>
  </si>
  <si>
    <t>Dominican Peso</t>
  </si>
  <si>
    <t>   Dong</t>
  </si>
  <si>
    <t>Dong</t>
  </si>
  <si>
    <t>   EastCaribbeanDollar</t>
  </si>
  <si>
    <t>East Caribbean Dollar</t>
  </si>
  <si>
    <t>   EgyptianPound</t>
  </si>
  <si>
    <t>Egyptian Pound</t>
  </si>
  <si>
    <t>   ElSalvadorColon</t>
  </si>
  <si>
    <t>El Salvador Colon</t>
  </si>
  <si>
    <t>   EthiopianBirr</t>
  </si>
  <si>
    <t>Ethiopian Birr</t>
  </si>
  <si>
    <t>   EMU6</t>
  </si>
  <si>
    <t>European Monetary Unit (E.M.U.-6)</t>
  </si>
  <si>
    <t>   EUA17</t>
  </si>
  <si>
    <t>European Unit of Account 17 (E.U.A.-17)</t>
  </si>
  <si>
    <t>   EUA9</t>
  </si>
  <si>
    <t>European Unit of Account 9 (E.U.A.-9)</t>
  </si>
  <si>
    <t>   FalklandPound</t>
  </si>
  <si>
    <t>Falkland Islands Pound</t>
  </si>
  <si>
    <t>   FijiDollar</t>
  </si>
  <si>
    <t>Fiji Dollar</t>
  </si>
  <si>
    <t>   Forint</t>
  </si>
  <si>
    <t>Forint</t>
  </si>
  <si>
    <t>   FrancCongolais</t>
  </si>
  <si>
    <t>Franc Congolais</t>
  </si>
  <si>
    <t>   GibraltarPound</t>
  </si>
  <si>
    <t>Gibraltar Pound</t>
  </si>
  <si>
    <t>   Gold</t>
  </si>
  <si>
    <t>Gold</t>
  </si>
  <si>
    <t>   GoldFranc</t>
  </si>
  <si>
    <t>Gold-Franc</t>
  </si>
  <si>
    <t>   Gourde</t>
  </si>
  <si>
    <t>Gourde</t>
  </si>
  <si>
    <t>   Guarani</t>
  </si>
  <si>
    <t>Guarani</t>
  </si>
  <si>
    <t>   GuineaBissauPeso</t>
  </si>
  <si>
    <t>Guinea-Bissau Peso</t>
  </si>
  <si>
    <t>   GuineaFranc</t>
  </si>
  <si>
    <t>Guinea Franc</t>
  </si>
  <si>
    <t>   GuyanaDollar</t>
  </si>
  <si>
    <t>Guyana Dollar</t>
  </si>
  <si>
    <t>   HongKongDollar</t>
  </si>
  <si>
    <t>Hong Kong Dollar</t>
  </si>
  <si>
    <t>   Hryvnia</t>
  </si>
  <si>
    <t>Hryvnia</t>
  </si>
  <si>
    <t>   IcelandKrona</t>
  </si>
  <si>
    <t>Iceland Krona</t>
  </si>
  <si>
    <t>   IndianRupee</t>
  </si>
  <si>
    <t>Indian Rupee</t>
  </si>
  <si>
    <t>   IranianRial</t>
  </si>
  <si>
    <t>Iranian Rial</t>
  </si>
  <si>
    <t>   IraqiDinar</t>
  </si>
  <si>
    <t>Iraqi Dinar</t>
  </si>
  <si>
    <t>   JamaicanDollar</t>
  </si>
  <si>
    <t>Jamaican Dollar</t>
  </si>
  <si>
    <t>   JordanianDinar</t>
  </si>
  <si>
    <t>Jordanian Dinar</t>
  </si>
  <si>
    <t>   KenyanShilling</t>
  </si>
  <si>
    <t>Kenyan Shilling</t>
  </si>
  <si>
    <t>   Kina</t>
  </si>
  <si>
    <t>Kina</t>
  </si>
  <si>
    <t>   Kip</t>
  </si>
  <si>
    <t>Kip</t>
  </si>
  <si>
    <t>   Kroon</t>
  </si>
  <si>
    <t>Kroon</t>
  </si>
  <si>
    <t>   KuwaitiDinar</t>
  </si>
  <si>
    <t>Kuwaiti Dinar</t>
  </si>
  <si>
    <t>   Kwacha</t>
  </si>
  <si>
    <t>Kwacha</t>
  </si>
  <si>
    <t>   Kyat</t>
  </si>
  <si>
    <t>Kyat</t>
  </si>
  <si>
    <t>   Lari</t>
  </si>
  <si>
    <t>Lari</t>
  </si>
  <si>
    <t>   LatvianLats</t>
  </si>
  <si>
    <t>Latvian Lats</t>
  </si>
  <si>
    <t>   LebanesePound</t>
  </si>
  <si>
    <t>Lebanese Pound</t>
  </si>
  <si>
    <t>   Lek</t>
  </si>
  <si>
    <t>Lek</t>
  </si>
  <si>
    <t>   Lempira</t>
  </si>
  <si>
    <t>Lempira</t>
  </si>
  <si>
    <t>   Leone</t>
  </si>
  <si>
    <t>Leone</t>
  </si>
  <si>
    <t>   LiberianDollar</t>
  </si>
  <si>
    <t>Liberian Dollar</t>
  </si>
  <si>
    <t>   LibyanDinar</t>
  </si>
  <si>
    <t>Libyan Dinar</t>
  </si>
  <si>
    <t>   Lilangeni</t>
  </si>
  <si>
    <t>Lilangeni</t>
  </si>
  <si>
    <t>   LithuanianLitas</t>
  </si>
  <si>
    <t>Lithuanian Litas</t>
  </si>
  <si>
    <t>   Loti</t>
  </si>
  <si>
    <t>Loti</t>
  </si>
  <si>
    <t>   MalagasyAriary</t>
  </si>
  <si>
    <t>Malagasy Ariary</t>
  </si>
  <si>
    <t>   MalaysianRinggit</t>
  </si>
  <si>
    <t>Malaysian Ringgit</t>
  </si>
  <si>
    <t>   MalteseLira</t>
  </si>
  <si>
    <t>Maltese Lira</t>
  </si>
  <si>
    <t>   Manat</t>
  </si>
  <si>
    <t>Manat</t>
  </si>
  <si>
    <t>   MauritiusRupee</t>
  </si>
  <si>
    <t>Mauritius Rupee</t>
  </si>
  <si>
    <t>   Merical</t>
  </si>
  <si>
    <t>Merical</t>
  </si>
  <si>
    <t>   MexicanPeso</t>
  </si>
  <si>
    <t>Mexican Peso</t>
  </si>
  <si>
    <t>   MexicanUID</t>
  </si>
  <si>
    <t>Mexican Unidad de Inversion (UID)</t>
  </si>
  <si>
    <t>   MoldovanLeu</t>
  </si>
  <si>
    <t>Moldovan Leu</t>
  </si>
  <si>
    <t>   MoroccanDirham</t>
  </si>
  <si>
    <t>Moroccan Dirham</t>
  </si>
  <si>
    <t>   Mvdol</t>
  </si>
  <si>
    <t>Mvdol</t>
  </si>
  <si>
    <t>   Naira</t>
  </si>
  <si>
    <t>Naira</t>
  </si>
  <si>
    <t>   Nakfa</t>
  </si>
  <si>
    <t>Nakfa</t>
  </si>
  <si>
    <t>   NamibianDollar</t>
  </si>
  <si>
    <t>Namibian Dollar</t>
  </si>
  <si>
    <t>   NepaleseRupee</t>
  </si>
  <si>
    <t>Nepalese Rupee</t>
  </si>
  <si>
    <t>   AntillianGuilder</t>
  </si>
  <si>
    <t>Netherlands Antillian Guilder</t>
  </si>
  <si>
    <t>   NewIsraeliSheqel</t>
  </si>
  <si>
    <t>New Israeli Sheqel</t>
  </si>
  <si>
    <t>   NewLeu</t>
  </si>
  <si>
    <t>New Leu</t>
  </si>
  <si>
    <t>   NewTaiwanDollar</t>
  </si>
  <si>
    <t>New Taiwan Dollar</t>
  </si>
  <si>
    <t>   NewTurkishLira</t>
  </si>
  <si>
    <t>New Turkish Lira</t>
  </si>
  <si>
    <t>   NewZealandDollar</t>
  </si>
  <si>
    <t>New Zealand Dollar</t>
  </si>
  <si>
    <t>   Ngultrum</t>
  </si>
  <si>
    <t>Ngultrum</t>
  </si>
  <si>
    <t>   NorthKoreanWon</t>
  </si>
  <si>
    <t>North Korean Won</t>
  </si>
  <si>
    <t>   NorwegianKrone</t>
  </si>
  <si>
    <t>Norwegian Krone</t>
  </si>
  <si>
    <t>   NuevoSol</t>
  </si>
  <si>
    <t>Nuevo Sol</t>
  </si>
  <si>
    <t>   OldLeu</t>
  </si>
  <si>
    <t>Old Leu</t>
  </si>
  <si>
    <t>   OldTurkishLira</t>
  </si>
  <si>
    <t>Old Turkish Lira</t>
  </si>
  <si>
    <t>   Ouguiya</t>
  </si>
  <si>
    <t>Ouguiya</t>
  </si>
  <si>
    <t>   Paanga</t>
  </si>
  <si>
    <t>Pa'anga</t>
  </si>
  <si>
    <t>   PakistanRupee</t>
  </si>
  <si>
    <t>Pakistan Rupee</t>
  </si>
  <si>
    <t>   Palladium</t>
  </si>
  <si>
    <t>Palladium</t>
  </si>
  <si>
    <t>   Pataca</t>
  </si>
  <si>
    <t>Pataca</t>
  </si>
  <si>
    <t>   PesoUruguayo</t>
  </si>
  <si>
    <t>Peso Uruguayo</t>
  </si>
  <si>
    <t>   PhilippinePeso</t>
  </si>
  <si>
    <t>Philippine Peso</t>
  </si>
  <si>
    <t>   Platinum</t>
  </si>
  <si>
    <t>Platinum</t>
  </si>
  <si>
    <t>   Pula</t>
  </si>
  <si>
    <t>Pula</t>
  </si>
  <si>
    <t>   QatariRial</t>
  </si>
  <si>
    <t>Qatari Rial</t>
  </si>
  <si>
    <t>   Quetzal</t>
  </si>
  <si>
    <t>Quetzal</t>
  </si>
  <si>
    <t>   Rand</t>
  </si>
  <si>
    <t>Rand</t>
  </si>
  <si>
    <t>   RialOmani</t>
  </si>
  <si>
    <t>Rial Omani</t>
  </si>
  <si>
    <t>   Riel</t>
  </si>
  <si>
    <t>Riel</t>
  </si>
  <si>
    <t>   Rufiyaa</t>
  </si>
  <si>
    <t>Rufiyaa</t>
  </si>
  <si>
    <t>   Rupiah</t>
  </si>
  <si>
    <t>Rupiah</t>
  </si>
  <si>
    <t>   RussianRuble</t>
  </si>
  <si>
    <t>Russian Ruble</t>
  </si>
  <si>
    <t>   RwandaFranc</t>
  </si>
  <si>
    <t>Rwanda Franc</t>
  </si>
  <si>
    <t>   StHelenaPound</t>
  </si>
  <si>
    <t>Saint Helena Pound</t>
  </si>
  <si>
    <t>   SaudiRiyal</t>
  </si>
  <si>
    <t>Saudi Riyal</t>
  </si>
  <si>
    <t>   SDR</t>
  </si>
  <si>
    <t>SDR</t>
  </si>
  <si>
    <t>   SerbianDinar</t>
  </si>
  <si>
    <t>Serbian Dinar</t>
  </si>
  <si>
    <t>   SeychellesRupee</t>
  </si>
  <si>
    <t>Seychelles Rupee</t>
  </si>
  <si>
    <t>   Silver</t>
  </si>
  <si>
    <t>Silver</t>
  </si>
  <si>
    <t>   SingaporeDollar</t>
  </si>
  <si>
    <t>Singapore Dollar</t>
  </si>
  <si>
    <t>   SlovakKoruna</t>
  </si>
  <si>
    <t>Slovak Koruna</t>
  </si>
  <si>
    <t>   SolomonIslandsDollar</t>
  </si>
  <si>
    <t>Solomon Islands Dollar</t>
  </si>
  <si>
    <t>   Som</t>
  </si>
  <si>
    <t>Som</t>
  </si>
  <si>
    <t>   SomaliShilling</t>
  </si>
  <si>
    <t>Somali Shilling</t>
  </si>
  <si>
    <t>   Somoni</t>
  </si>
  <si>
    <t>Somoni</t>
  </si>
  <si>
    <t>   SriLankaRupee</t>
  </si>
  <si>
    <t>Sri Lanka Rupee</t>
  </si>
  <si>
    <t>   SudaneseDinar</t>
  </si>
  <si>
    <t>Sudanese Dinar</t>
  </si>
  <si>
    <t>   SurinamDollar</t>
  </si>
  <si>
    <t>Surinam Dollar</t>
  </si>
  <si>
    <t>   SwedishKrona</t>
  </si>
  <si>
    <t>Swedish Krona</t>
  </si>
  <si>
    <t>   SwissFranc</t>
  </si>
  <si>
    <t>Swiss Franc</t>
  </si>
  <si>
    <t>   SyrianPound</t>
  </si>
  <si>
    <t>Syrian Pound</t>
  </si>
  <si>
    <t>   Taka</t>
  </si>
  <si>
    <t>Taka</t>
  </si>
  <si>
    <t>   Tala</t>
  </si>
  <si>
    <t>Tala</t>
  </si>
  <si>
    <t>   TanzanianShilling</t>
  </si>
  <si>
    <t>Tanzanian Shilling</t>
  </si>
  <si>
    <t>   Tenge</t>
  </si>
  <si>
    <t>Tenge</t>
  </si>
  <si>
    <t>   Tolar</t>
  </si>
  <si>
    <t>Tolar</t>
  </si>
  <si>
    <t>   TrinidadTobagoDollar</t>
  </si>
  <si>
    <t>Trinidad and Tobago Dollar</t>
  </si>
  <si>
    <t>   Tugrik</t>
  </si>
  <si>
    <t>Tugrik</t>
  </si>
  <si>
    <t>   TunisianDinar</t>
  </si>
  <si>
    <t>Tunisian Dinar</t>
  </si>
  <si>
    <t>   UAEDirham</t>
  </si>
  <si>
    <t>UAE Dirham</t>
  </si>
  <si>
    <t>   UgandaShilling</t>
  </si>
  <si>
    <t>Uganda Shilling</t>
  </si>
  <si>
    <t>   UICFranc</t>
  </si>
  <si>
    <t>UIC-Franc</t>
  </si>
  <si>
    <t>   UnidadDeValorReal</t>
  </si>
  <si>
    <t>Unidad de Valor Real</t>
  </si>
  <si>
    <t>   UnidadesDeFormento</t>
  </si>
  <si>
    <t>Unidades de formento</t>
  </si>
  <si>
    <t>   USDollarNextDay</t>
  </si>
  <si>
    <t>US Dollar (Next day)</t>
  </si>
  <si>
    <t>   USDollarSameDay</t>
  </si>
  <si>
    <t>US Dollar (Same day)</t>
  </si>
  <si>
    <t>   UzbekistanSum</t>
  </si>
  <si>
    <t>Uzbekistan Sum</t>
  </si>
  <si>
    <t>   Vatu</t>
  </si>
  <si>
    <t>Vatu</t>
  </si>
  <si>
    <t>   WIREuro</t>
  </si>
  <si>
    <t>WIR Euro</t>
  </si>
  <si>
    <t>   WIRFranc</t>
  </si>
  <si>
    <t>WIR Franc</t>
  </si>
  <si>
    <t>   Won</t>
  </si>
  <si>
    <t>Won</t>
  </si>
  <si>
    <t>   YemeniRial</t>
  </si>
  <si>
    <t>Yemeni Rial</t>
  </si>
  <si>
    <t>   YuanRenminbi</t>
  </si>
  <si>
    <t>Yuan Renminbi</t>
  </si>
  <si>
    <t>   ZimbabweDollar</t>
  </si>
  <si>
    <t>Zimbabwe Dollar</t>
  </si>
  <si>
    <t>   Zloty</t>
  </si>
  <si>
    <t>Zloty</t>
  </si>
  <si>
    <t>AED</t>
  </si>
  <si>
    <t>United Arab Emirates Dirham</t>
  </si>
  <si>
    <t>AFN</t>
  </si>
  <si>
    <t>ALL</t>
  </si>
  <si>
    <t>AMD</t>
  </si>
  <si>
    <t>ANG</t>
  </si>
  <si>
    <t>Netherlands Antilles Guilder</t>
  </si>
  <si>
    <t>AOA</t>
  </si>
  <si>
    <t>ARS</t>
  </si>
  <si>
    <t>AUD</t>
  </si>
  <si>
    <t>AWG</t>
  </si>
  <si>
    <t>AZN</t>
  </si>
  <si>
    <t>BAM</t>
  </si>
  <si>
    <t>BBD</t>
  </si>
  <si>
    <t>BDT</t>
  </si>
  <si>
    <t>BGN</t>
  </si>
  <si>
    <t>BHD</t>
  </si>
  <si>
    <t>BIF</t>
  </si>
  <si>
    <t>BMD</t>
  </si>
  <si>
    <t>Bermuda Dollar</t>
  </si>
  <si>
    <t>BND</t>
  </si>
  <si>
    <t>BOB</t>
  </si>
  <si>
    <t>BRL</t>
  </si>
  <si>
    <t>BSD</t>
  </si>
  <si>
    <t>BTN</t>
  </si>
  <si>
    <t>BWP</t>
  </si>
  <si>
    <t>Botswana Pula</t>
  </si>
  <si>
    <t>BYR</t>
  </si>
  <si>
    <t>BZD</t>
  </si>
  <si>
    <t>CAD</t>
  </si>
  <si>
    <t>CDF</t>
  </si>
  <si>
    <t>CHF</t>
  </si>
  <si>
    <t>CLP</t>
  </si>
  <si>
    <t>CNY</t>
  </si>
  <si>
    <t>COP</t>
  </si>
  <si>
    <t>CRC</t>
  </si>
  <si>
    <t>Costa Rica Colon</t>
  </si>
  <si>
    <t>CUC</t>
  </si>
  <si>
    <t>CUP</t>
  </si>
  <si>
    <t>CVE</t>
  </si>
  <si>
    <t>CZK</t>
  </si>
  <si>
    <t>DJF</t>
  </si>
  <si>
    <t>DKK</t>
  </si>
  <si>
    <t>DOP</t>
  </si>
  <si>
    <t>Dominican Republic Peso</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</si>
  <si>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</si>
  <si>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</si>
  <si>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</si>
  <si>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</si>
  <si>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</si>
  <si>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</si>
  <si>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</si>
  <si>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</si>
  <si>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</si>
  <si>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</si>
  <si>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</si>
  <si>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</si>
  <si>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</si>
  <si>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</si>
  <si>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</si>
  <si>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</si>
  <si>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</si>
  <si>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</si>
  <si>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</si>
  <si>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</si>
  <si>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</si>
  <si>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</si>
  <si>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</si>
  <si>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</si>
  <si>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</si>
  <si>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</si>
  <si>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</si>
  <si>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</si>
  <si>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</si>
  <si>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</si>
  <si>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</si>
  <si>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</si>
  <si>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</si>
  <si>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</si>
  <si>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</si>
  <si>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</si>
  <si>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</si>
  <si>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</si>
  <si>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</si>
  <si>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</si>
  <si>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</si>
  <si>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</si>
  <si>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</si>
  <si>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Lesotho Loti</t>
  </si>
  <si>
    <t>LTL</t>
  </si>
  <si>
    <t>LVL</t>
  </si>
  <si>
    <t>LYD</t>
  </si>
  <si>
    <t>MAD</t>
  </si>
  <si>
    <t>MDL</t>
  </si>
  <si>
    <t>MGA</t>
  </si>
  <si>
    <t>MKD</t>
  </si>
  <si>
    <t>MMK</t>
  </si>
  <si>
    <t>MNT</t>
  </si>
  <si>
    <t>MOP</t>
  </si>
  <si>
    <t>MRO</t>
  </si>
  <si>
    <t>MUR</t>
  </si>
  <si>
    <t>MVR</t>
  </si>
  <si>
    <t>MWK</t>
  </si>
  <si>
    <t>MXN</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</si>
  <si>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</si>
  <si>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</si>
  <si>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</si>
  <si>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</si>
  <si>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</si>
  <si>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</si>
  <si>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</si>
  <si>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</si>
  <si>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</si>
  <si>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</si>
  <si>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</si>
  <si>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</si>
  <si>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</si>
  <si>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</si>
  <si>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</si>
  <si>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</si>
  <si>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</si>
  <si>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</si>
  <si>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</si>
  <si>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</si>
  <si>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</si>
  <si>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</si>
  <si>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</si>
  <si>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</si>
  <si>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</si>
  <si>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</si>
  <si>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</si>
  <si>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</si>
  <si>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</si>
  <si>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</si>
  <si>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SPL*</t>
  </si>
  <si>
    <t>Seborga Luigino</t>
  </si>
  <si>
    <t>SRD</t>
  </si>
  <si>
    <t>STD</t>
  </si>
  <si>
    <t>São Tomé and Príncipe Dobra</t>
  </si>
  <si>
    <t>SVC</t>
  </si>
  <si>
    <t>SYP</t>
  </si>
  <si>
    <t>SZL</t>
  </si>
  <si>
    <t>THB</t>
  </si>
  <si>
    <t>TJS</t>
  </si>
  <si>
    <t>TMT</t>
  </si>
  <si>
    <t>TND</t>
  </si>
  <si>
    <t>TOP</t>
  </si>
  <si>
    <t>TRY</t>
  </si>
  <si>
    <t>TTD</t>
  </si>
  <si>
    <t>TWD</t>
  </si>
  <si>
    <t>TZS</t>
  </si>
  <si>
    <t>UAH</t>
  </si>
  <si>
    <t>UGX</t>
  </si>
  <si>
    <t>USD</t>
  </si>
  <si>
    <t>United States Dollar</t>
  </si>
  <si>
    <t>UYU</t>
  </si>
  <si>
    <t>UZS</t>
  </si>
  <si>
    <t>Uzbekistan Som</t>
  </si>
  <si>
    <t>VEF</t>
  </si>
  <si>
    <t>VND</t>
  </si>
  <si>
    <t>VUV</t>
  </si>
  <si>
    <t>Vanuatu Vatu</t>
  </si>
  <si>
    <t>WST</t>
  </si>
  <si>
    <t>XAF</t>
  </si>
  <si>
    <t>XCD</t>
  </si>
  <si>
    <t>XDR</t>
  </si>
  <si>
    <t>XOF</t>
  </si>
  <si>
    <t>XPF</t>
  </si>
  <si>
    <t>YER</t>
  </si>
  <si>
    <t>Yemen Rial</t>
  </si>
  <si>
    <t>ZAR</t>
  </si>
  <si>
    <t>South Africa Rand</t>
  </si>
  <si>
    <t>ZMW</t>
  </si>
  <si>
    <t>Zambia Kwacha</t>
  </si>
  <si>
    <t>ZWD</t>
  </si>
  <si>
    <t>UK-GAAP Labels Sorted</t>
  </si>
  <si>
    <t>Yuan</t>
  </si>
  <si>
    <t>New since UK-GAAP</t>
  </si>
  <si>
    <t>Not in UK-GAAP</t>
  </si>
  <si>
    <t>Replaced Sudanese Dinar of UK-GAAP in 2007</t>
  </si>
  <si>
    <t>SDR (IMF Special Drawing Rights)</t>
  </si>
  <si>
    <t>Hryvnia in UK-GAAP</t>
  </si>
  <si>
    <t>Estonia Kroon</t>
  </si>
  <si>
    <t>Was Merical in UK-GAAP</t>
  </si>
  <si>
    <t xml:space="preserve">AED </t>
  </si>
  <si>
    <t xml:space="preserve">United Arab Emirates dirham </t>
  </si>
  <si>
    <t xml:space="preserve">AFN </t>
  </si>
  <si>
    <t xml:space="preserve">Afghan afghani </t>
  </si>
  <si>
    <t xml:space="preserve">ALL </t>
  </si>
  <si>
    <t xml:space="preserve">Albanian lek </t>
  </si>
  <si>
    <t xml:space="preserve">AMD </t>
  </si>
  <si>
    <t xml:space="preserve">Armenian dram </t>
  </si>
  <si>
    <t xml:space="preserve">ANG </t>
  </si>
  <si>
    <t xml:space="preserve">Netherlands Antillean guilder </t>
  </si>
  <si>
    <t xml:space="preserve">AOA </t>
  </si>
  <si>
    <t xml:space="preserve">Angolan kwanza </t>
  </si>
  <si>
    <t xml:space="preserve">ARS </t>
  </si>
  <si>
    <t xml:space="preserve">Argentine peso </t>
  </si>
  <si>
    <t xml:space="preserve">AUD </t>
  </si>
  <si>
    <t xml:space="preserve">Australian dollar </t>
  </si>
  <si>
    <t xml:space="preserve">AWG </t>
  </si>
  <si>
    <t xml:space="preserve">Aruban florin </t>
  </si>
  <si>
    <t xml:space="preserve">AZN </t>
  </si>
  <si>
    <t xml:space="preserve">Azerbaijani manat </t>
  </si>
  <si>
    <t xml:space="preserve">BAM </t>
  </si>
  <si>
    <t xml:space="preserve">Bosnia and Herzegovina convertible mark </t>
  </si>
  <si>
    <t xml:space="preserve">BBD </t>
  </si>
  <si>
    <t xml:space="preserve">Barbados dollar </t>
  </si>
  <si>
    <t xml:space="preserve">BDT </t>
  </si>
  <si>
    <t xml:space="preserve">Bangladeshi taka </t>
  </si>
  <si>
    <t xml:space="preserve">BGN </t>
  </si>
  <si>
    <t xml:space="preserve">Bulgarian lev </t>
  </si>
  <si>
    <t xml:space="preserve">BHD </t>
  </si>
  <si>
    <t xml:space="preserve">Bahraini dinar </t>
  </si>
  <si>
    <t xml:space="preserve">BIF </t>
  </si>
  <si>
    <t xml:space="preserve">Burundian franc </t>
  </si>
  <si>
    <t xml:space="preserve">BMD </t>
  </si>
  <si>
    <t xml:space="preserve">Bermudian dollar (customarily known as Bermuda dollar) </t>
  </si>
  <si>
    <t xml:space="preserve">BND </t>
  </si>
  <si>
    <t xml:space="preserve">Brunei dollar </t>
  </si>
  <si>
    <t xml:space="preserve">BOB </t>
  </si>
  <si>
    <t xml:space="preserve">Boliviano </t>
  </si>
  <si>
    <t xml:space="preserve">BOV </t>
  </si>
  <si>
    <t xml:space="preserve">Bolivian Mvdol (funds code) </t>
  </si>
  <si>
    <t xml:space="preserve">BRL </t>
  </si>
  <si>
    <t xml:space="preserve">Brazilian real </t>
  </si>
  <si>
    <t xml:space="preserve">BSD </t>
  </si>
  <si>
    <t xml:space="preserve">Bahamian dollar </t>
  </si>
  <si>
    <t xml:space="preserve">BTN </t>
  </si>
  <si>
    <t xml:space="preserve">Bhutanese ngultrum </t>
  </si>
  <si>
    <t xml:space="preserve">BWP </t>
  </si>
  <si>
    <t xml:space="preserve">Botswana pula </t>
  </si>
  <si>
    <t xml:space="preserve">BYR </t>
  </si>
  <si>
    <t xml:space="preserve">Belarusian ruble </t>
  </si>
  <si>
    <t xml:space="preserve">BZD </t>
  </si>
  <si>
    <t xml:space="preserve">Belize dollar </t>
  </si>
  <si>
    <t xml:space="preserve">CAD </t>
  </si>
  <si>
    <t xml:space="preserve">Canadian dollar </t>
  </si>
  <si>
    <t xml:space="preserve">CDF </t>
  </si>
  <si>
    <t xml:space="preserve">Congolese franc </t>
  </si>
  <si>
    <t xml:space="preserve">CHE </t>
  </si>
  <si>
    <t xml:space="preserve">WIR Euro (complementary currency) </t>
  </si>
  <si>
    <t xml:space="preserve">CHF </t>
  </si>
  <si>
    <t xml:space="preserve">Swiss franc </t>
  </si>
  <si>
    <t xml:space="preserve">CHW </t>
  </si>
  <si>
    <t xml:space="preserve">WIR Franc (complementary currency) </t>
  </si>
  <si>
    <t xml:space="preserve">CLF </t>
  </si>
  <si>
    <t xml:space="preserve">Unidad de Fomento (funds code) </t>
  </si>
  <si>
    <t xml:space="preserve">CLP </t>
  </si>
  <si>
    <t xml:space="preserve">Chilean peso </t>
  </si>
  <si>
    <t xml:space="preserve">CNY </t>
  </si>
  <si>
    <t xml:space="preserve">Chinese yuan </t>
  </si>
  <si>
    <t xml:space="preserve">COP </t>
  </si>
  <si>
    <t xml:space="preserve">Colombian peso </t>
  </si>
  <si>
    <t xml:space="preserve">COU </t>
  </si>
  <si>
    <t xml:space="preserve">Unidad de Valor Real </t>
  </si>
  <si>
    <t xml:space="preserve">CRC </t>
  </si>
  <si>
    <t xml:space="preserve">Costa Rican colon </t>
  </si>
  <si>
    <t xml:space="preserve">CUC </t>
  </si>
  <si>
    <t xml:space="preserve">Cuban convertible peso </t>
  </si>
  <si>
    <t xml:space="preserve">CUP </t>
  </si>
  <si>
    <t xml:space="preserve">Cuban peso </t>
  </si>
  <si>
    <t xml:space="preserve">CVE </t>
  </si>
  <si>
    <t xml:space="preserve">Cape Verde escudo </t>
  </si>
  <si>
    <t xml:space="preserve">CZK </t>
  </si>
  <si>
    <t xml:space="preserve">Czech koruna </t>
  </si>
  <si>
    <t xml:space="preserve">DJF </t>
  </si>
  <si>
    <t xml:space="preserve">Djiboutian franc </t>
  </si>
  <si>
    <t xml:space="preserve">DKK </t>
  </si>
  <si>
    <t xml:space="preserve">Danish krone </t>
  </si>
  <si>
    <t xml:space="preserve">DOP </t>
  </si>
  <si>
    <t xml:space="preserve">Dominican peso </t>
  </si>
  <si>
    <t xml:space="preserve">DZD </t>
  </si>
  <si>
    <t xml:space="preserve">Algerian dinar </t>
  </si>
  <si>
    <t xml:space="preserve">EGP </t>
  </si>
  <si>
    <t xml:space="preserve">Egyptian pound </t>
  </si>
  <si>
    <t xml:space="preserve">ERN </t>
  </si>
  <si>
    <t xml:space="preserve">Eritrean nakfa </t>
  </si>
  <si>
    <t xml:space="preserve">ETB </t>
  </si>
  <si>
    <t xml:space="preserve">Ethiopian birr </t>
  </si>
  <si>
    <t xml:space="preserve">EUR </t>
  </si>
  <si>
    <t xml:space="preserve">Euro </t>
  </si>
  <si>
    <t xml:space="preserve">FJD </t>
  </si>
  <si>
    <t xml:space="preserve">Fiji dollar </t>
  </si>
  <si>
    <t xml:space="preserve">FKP </t>
  </si>
  <si>
    <t xml:space="preserve">Falkland Islands pound </t>
  </si>
  <si>
    <t xml:space="preserve">GBP </t>
  </si>
  <si>
    <t xml:space="preserve">Pound sterling </t>
  </si>
  <si>
    <t xml:space="preserve">GEL </t>
  </si>
  <si>
    <t xml:space="preserve">Georgian lari </t>
  </si>
  <si>
    <t xml:space="preserve">GHS </t>
  </si>
  <si>
    <t xml:space="preserve">Ghanaian cedi </t>
  </si>
  <si>
    <t xml:space="preserve">GIP </t>
  </si>
  <si>
    <t xml:space="preserve">Gibraltar pound </t>
  </si>
  <si>
    <t xml:space="preserve">GMD </t>
  </si>
  <si>
    <t xml:space="preserve">Gambian dalasi </t>
  </si>
  <si>
    <t xml:space="preserve">GNF </t>
  </si>
  <si>
    <t xml:space="preserve">Guinean franc </t>
  </si>
  <si>
    <t xml:space="preserve">GTQ </t>
  </si>
  <si>
    <t xml:space="preserve">Guatemalan quetzal </t>
  </si>
  <si>
    <t xml:space="preserve">GYD </t>
  </si>
  <si>
    <t xml:space="preserve">Guyanese dollar </t>
  </si>
  <si>
    <t xml:space="preserve">HKD </t>
  </si>
  <si>
    <t xml:space="preserve">Hong Kong dollar </t>
  </si>
  <si>
    <t xml:space="preserve">HNL </t>
  </si>
  <si>
    <t xml:space="preserve">Honduran lempira </t>
  </si>
  <si>
    <t xml:space="preserve">HRK </t>
  </si>
  <si>
    <t xml:space="preserve">Croatian kuna </t>
  </si>
  <si>
    <t xml:space="preserve">HTG </t>
  </si>
  <si>
    <t xml:space="preserve">Haitian gourde </t>
  </si>
  <si>
    <t xml:space="preserve">HUF </t>
  </si>
  <si>
    <t xml:space="preserve">Hungarian forint </t>
  </si>
  <si>
    <t xml:space="preserve">IDR </t>
  </si>
  <si>
    <t xml:space="preserve">Indonesian rupiah </t>
  </si>
  <si>
    <t xml:space="preserve">ILS </t>
  </si>
  <si>
    <t xml:space="preserve">Israeli new shekel </t>
  </si>
  <si>
    <t xml:space="preserve">INR </t>
  </si>
  <si>
    <t xml:space="preserve">Indian rupee </t>
  </si>
  <si>
    <t xml:space="preserve">IQD </t>
  </si>
  <si>
    <t xml:space="preserve">Iraqi dinar </t>
  </si>
  <si>
    <t xml:space="preserve">IRR </t>
  </si>
  <si>
    <t xml:space="preserve">Iranian rial </t>
  </si>
  <si>
    <t xml:space="preserve">ISK </t>
  </si>
  <si>
    <t xml:space="preserve">Icelandic króna </t>
  </si>
  <si>
    <t xml:space="preserve">JMD </t>
  </si>
  <si>
    <t xml:space="preserve">Jamaican dollar </t>
  </si>
  <si>
    <t xml:space="preserve">JOD </t>
  </si>
  <si>
    <t xml:space="preserve">Jordanian dinar </t>
  </si>
  <si>
    <t xml:space="preserve">JPY </t>
  </si>
  <si>
    <t xml:space="preserve">Japanese yen </t>
  </si>
  <si>
    <t xml:space="preserve">KES </t>
  </si>
  <si>
    <t xml:space="preserve">Kenyan shilling </t>
  </si>
  <si>
    <t xml:space="preserve">KGS </t>
  </si>
  <si>
    <t xml:space="preserve">Kyrgyzstani som </t>
  </si>
  <si>
    <t xml:space="preserve">KHR </t>
  </si>
  <si>
    <t xml:space="preserve">Cambodian riel </t>
  </si>
  <si>
    <t xml:space="preserve">KMF </t>
  </si>
  <si>
    <t xml:space="preserve">Comoro franc </t>
  </si>
  <si>
    <t xml:space="preserve">KPW </t>
  </si>
  <si>
    <t xml:space="preserve">North Korean won </t>
  </si>
  <si>
    <t xml:space="preserve">KRW </t>
  </si>
  <si>
    <t xml:space="preserve">South Korean won </t>
  </si>
  <si>
    <t xml:space="preserve">KWD </t>
  </si>
  <si>
    <t xml:space="preserve">Kuwaiti dinar </t>
  </si>
  <si>
    <t xml:space="preserve">KYD </t>
  </si>
  <si>
    <t xml:space="preserve">Cayman Islands dollar </t>
  </si>
  <si>
    <t xml:space="preserve">KZT </t>
  </si>
  <si>
    <t xml:space="preserve">Kazakhstani tenge </t>
  </si>
  <si>
    <t xml:space="preserve">LAK </t>
  </si>
  <si>
    <t xml:space="preserve">Lao kip </t>
  </si>
  <si>
    <t xml:space="preserve">LBP </t>
  </si>
  <si>
    <t xml:space="preserve">Lebanese pound </t>
  </si>
  <si>
    <t xml:space="preserve">LKR </t>
  </si>
  <si>
    <t xml:space="preserve">Sri Lankan rupee </t>
  </si>
  <si>
    <t xml:space="preserve">LRD </t>
  </si>
  <si>
    <t xml:space="preserve">Liberian dollar </t>
  </si>
  <si>
    <t xml:space="preserve">LSL </t>
  </si>
  <si>
    <t xml:space="preserve">Lesotho loti </t>
  </si>
  <si>
    <t xml:space="preserve">LTL </t>
  </si>
  <si>
    <t xml:space="preserve">Lithuanian litas </t>
  </si>
  <si>
    <t xml:space="preserve">LVL </t>
  </si>
  <si>
    <t xml:space="preserve">Latvian lats </t>
  </si>
  <si>
    <t xml:space="preserve">LYD </t>
  </si>
  <si>
    <t xml:space="preserve">Libyan dinar </t>
  </si>
  <si>
    <t xml:space="preserve">MAD </t>
  </si>
  <si>
    <t xml:space="preserve">Moroccan dirham </t>
  </si>
  <si>
    <t xml:space="preserve">MDL </t>
  </si>
  <si>
    <t xml:space="preserve">Moldovan leu </t>
  </si>
  <si>
    <t xml:space="preserve">MGA </t>
  </si>
  <si>
    <t xml:space="preserve">Malagasy ariary </t>
  </si>
  <si>
    <t xml:space="preserve">MKD </t>
  </si>
  <si>
    <t xml:space="preserve">Macedonian denar </t>
  </si>
  <si>
    <t xml:space="preserve">MMK </t>
  </si>
  <si>
    <t xml:space="preserve">Myanma kyat </t>
  </si>
  <si>
    <t xml:space="preserve">MNT </t>
  </si>
  <si>
    <t xml:space="preserve">Mongolian tugrik </t>
  </si>
  <si>
    <t xml:space="preserve">MOP </t>
  </si>
  <si>
    <t xml:space="preserve">Macanese pataca </t>
  </si>
  <si>
    <t xml:space="preserve">MRO </t>
  </si>
  <si>
    <t xml:space="preserve">Mauritanian ouguiya </t>
  </si>
  <si>
    <t xml:space="preserve">MUR </t>
  </si>
  <si>
    <t xml:space="preserve">Mauritian rupee </t>
  </si>
  <si>
    <t xml:space="preserve">MVR </t>
  </si>
  <si>
    <t xml:space="preserve">Maldivian rufiyaa </t>
  </si>
  <si>
    <t xml:space="preserve">MWK </t>
  </si>
  <si>
    <t xml:space="preserve">Malawian kwacha </t>
  </si>
  <si>
    <t xml:space="preserve">MXN </t>
  </si>
  <si>
    <t xml:space="preserve">Mexican peso </t>
  </si>
  <si>
    <t xml:space="preserve">MXV </t>
  </si>
  <si>
    <t xml:space="preserve">Mexican Unidad de Inversion (UDI) (funds code) </t>
  </si>
  <si>
    <t xml:space="preserve">MYR </t>
  </si>
  <si>
    <t xml:space="preserve">Malaysian ringgit </t>
  </si>
  <si>
    <t xml:space="preserve">MZN </t>
  </si>
  <si>
    <t xml:space="preserve">Mozambican metical </t>
  </si>
  <si>
    <t xml:space="preserve">NAD </t>
  </si>
  <si>
    <t xml:space="preserve">Namibian dollar </t>
  </si>
  <si>
    <t xml:space="preserve">NGN </t>
  </si>
  <si>
    <t xml:space="preserve">Nigerian naira </t>
  </si>
  <si>
    <t xml:space="preserve">NIO </t>
  </si>
  <si>
    <t xml:space="preserve">Nicaraguan córdoba </t>
  </si>
  <si>
    <t xml:space="preserve">NOK </t>
  </si>
  <si>
    <t xml:space="preserve">Norwegian krone </t>
  </si>
  <si>
    <t xml:space="preserve">NPR </t>
  </si>
  <si>
    <t xml:space="preserve">Nepalese rupee </t>
  </si>
  <si>
    <t xml:space="preserve">NZD </t>
  </si>
  <si>
    <t xml:space="preserve">New Zealand dollar </t>
  </si>
  <si>
    <t xml:space="preserve">OMR </t>
  </si>
  <si>
    <t xml:space="preserve">Omani rial </t>
  </si>
  <si>
    <t xml:space="preserve">PAB </t>
  </si>
  <si>
    <t xml:space="preserve">Panamanian balboa </t>
  </si>
  <si>
    <t xml:space="preserve">PEN </t>
  </si>
  <si>
    <t xml:space="preserve">Peruvian nuevo sol </t>
  </si>
  <si>
    <t xml:space="preserve">PGK </t>
  </si>
  <si>
    <t xml:space="preserve">Papua New Guinean kina </t>
  </si>
  <si>
    <t xml:space="preserve">PHP </t>
  </si>
  <si>
    <t xml:space="preserve">Philippine peso </t>
  </si>
  <si>
    <t xml:space="preserve">PKR </t>
  </si>
  <si>
    <t xml:space="preserve">Pakistani rupee </t>
  </si>
  <si>
    <t xml:space="preserve">PLN </t>
  </si>
  <si>
    <t xml:space="preserve">Polish złoty </t>
  </si>
  <si>
    <t xml:space="preserve">PYG </t>
  </si>
  <si>
    <t xml:space="preserve">Paraguayan guaraní </t>
  </si>
  <si>
    <t xml:space="preserve">QAR </t>
  </si>
  <si>
    <t xml:space="preserve">Qatari riyal </t>
  </si>
  <si>
    <t xml:space="preserve">RON </t>
  </si>
  <si>
    <t xml:space="preserve">Romanian new leu </t>
  </si>
  <si>
    <t xml:space="preserve">RSD </t>
  </si>
  <si>
    <t xml:space="preserve">Serbian dinar </t>
  </si>
  <si>
    <t xml:space="preserve">RUB </t>
  </si>
  <si>
    <t xml:space="preserve">Russian rouble </t>
  </si>
  <si>
    <t xml:space="preserve">RWF </t>
  </si>
  <si>
    <t xml:space="preserve">Rwandan franc </t>
  </si>
  <si>
    <t xml:space="preserve">SAR </t>
  </si>
  <si>
    <t xml:space="preserve">Saudi riyal </t>
  </si>
  <si>
    <t xml:space="preserve">SBD </t>
  </si>
  <si>
    <t xml:space="preserve">Solomon Islands dollar </t>
  </si>
  <si>
    <t xml:space="preserve">SCR </t>
  </si>
  <si>
    <t xml:space="preserve">Seychelles rupee </t>
  </si>
  <si>
    <t xml:space="preserve">SDG </t>
  </si>
  <si>
    <t xml:space="preserve">Sudanese pound </t>
  </si>
  <si>
    <t xml:space="preserve">SEK </t>
  </si>
  <si>
    <t xml:space="preserve">Swedish krona/kronor </t>
  </si>
  <si>
    <t xml:space="preserve">SGD </t>
  </si>
  <si>
    <t xml:space="preserve">Singapore dollar </t>
  </si>
  <si>
    <t xml:space="preserve">SHP </t>
  </si>
  <si>
    <t xml:space="preserve">Saint Helena pound </t>
  </si>
  <si>
    <t xml:space="preserve">SLL </t>
  </si>
  <si>
    <t xml:space="preserve">Sierra Leonean leone </t>
  </si>
  <si>
    <t xml:space="preserve">SOS </t>
  </si>
  <si>
    <t xml:space="preserve">Somali shilling </t>
  </si>
  <si>
    <t xml:space="preserve">SRD </t>
  </si>
  <si>
    <t xml:space="preserve">Surinamese dollar </t>
  </si>
  <si>
    <t xml:space="preserve">SSP </t>
  </si>
  <si>
    <t xml:space="preserve">South Sudanese pound </t>
  </si>
  <si>
    <t xml:space="preserve">STD </t>
  </si>
  <si>
    <t xml:space="preserve">São Tomé and Príncipe dobra </t>
  </si>
  <si>
    <t xml:space="preserve">SYP </t>
  </si>
  <si>
    <t xml:space="preserve">Syrian pound </t>
  </si>
  <si>
    <t xml:space="preserve">SZL </t>
  </si>
  <si>
    <t xml:space="preserve">Swazi lilangeni </t>
  </si>
  <si>
    <t xml:space="preserve">THB </t>
  </si>
  <si>
    <t xml:space="preserve">Thai baht </t>
  </si>
  <si>
    <t xml:space="preserve">TJS </t>
  </si>
  <si>
    <t xml:space="preserve">Tajikistani somoni </t>
  </si>
  <si>
    <t xml:space="preserve">TMT </t>
  </si>
  <si>
    <t xml:space="preserve">Turkmenistani manat </t>
  </si>
  <si>
    <t xml:space="preserve">TND </t>
  </si>
  <si>
    <t xml:space="preserve">Tunisian dinar </t>
  </si>
  <si>
    <t xml:space="preserve">TOP </t>
  </si>
  <si>
    <t xml:space="preserve">Tongan paʻanga </t>
  </si>
  <si>
    <t xml:space="preserve">TRY </t>
  </si>
  <si>
    <t xml:space="preserve">Turkish lira </t>
  </si>
  <si>
    <t xml:space="preserve">TTD </t>
  </si>
  <si>
    <t xml:space="preserve">Trinidad and Tobago dollar </t>
  </si>
  <si>
    <t xml:space="preserve">TWD </t>
  </si>
  <si>
    <t xml:space="preserve">New Taiwan dollar </t>
  </si>
  <si>
    <t xml:space="preserve">TZS </t>
  </si>
  <si>
    <t xml:space="preserve">Tanzanian shilling </t>
  </si>
  <si>
    <t xml:space="preserve">UAH </t>
  </si>
  <si>
    <t xml:space="preserve">Ukrainian hryvnia </t>
  </si>
  <si>
    <t xml:space="preserve">UGX </t>
  </si>
  <si>
    <t xml:space="preserve">Ugandan shilling </t>
  </si>
  <si>
    <t xml:space="preserve">USD </t>
  </si>
  <si>
    <t xml:space="preserve">United States dollar </t>
  </si>
  <si>
    <t xml:space="preserve">USN </t>
  </si>
  <si>
    <t xml:space="preserve">United States dollar (next day) (funds code) </t>
  </si>
  <si>
    <t xml:space="preserve">USS </t>
  </si>
  <si>
    <t xml:space="preserve">United States dollar (same day) (funds code) (one source[who?] claims it is no longer used, but it is still on the ISO 4217-MA list) </t>
  </si>
  <si>
    <t xml:space="preserve">UYI </t>
  </si>
  <si>
    <t xml:space="preserve">Uruguay Peso en Unidades Indexadas (URUIURUI) (funds code) </t>
  </si>
  <si>
    <t xml:space="preserve">UYU </t>
  </si>
  <si>
    <t xml:space="preserve">Uruguayan peso </t>
  </si>
  <si>
    <t xml:space="preserve">UZS </t>
  </si>
  <si>
    <t xml:space="preserve">Uzbekistan som </t>
  </si>
  <si>
    <t xml:space="preserve">VEF </t>
  </si>
  <si>
    <t xml:space="preserve">Venezuelan bolívar fuerte </t>
  </si>
  <si>
    <t xml:space="preserve">VND </t>
  </si>
  <si>
    <t xml:space="preserve">Vietnamese dong </t>
  </si>
  <si>
    <t xml:space="preserve">VUV </t>
  </si>
  <si>
    <t xml:space="preserve">Vanuatu vatu </t>
  </si>
  <si>
    <t xml:space="preserve">WST </t>
  </si>
  <si>
    <t xml:space="preserve">Samoan tala </t>
  </si>
  <si>
    <t xml:space="preserve">XAF </t>
  </si>
  <si>
    <t xml:space="preserve">CFA franc BEAC </t>
  </si>
  <si>
    <t xml:space="preserve">XAG </t>
  </si>
  <si>
    <t xml:space="preserve">Silver (one troy ounce) </t>
  </si>
  <si>
    <t xml:space="preserve">XAU </t>
  </si>
  <si>
    <t xml:space="preserve">Gold (one troy ounce) </t>
  </si>
  <si>
    <t xml:space="preserve">XBA </t>
  </si>
  <si>
    <t xml:space="preserve">European Composite Unit (EURCO) (bond market unit) </t>
  </si>
  <si>
    <t xml:space="preserve">XBB </t>
  </si>
  <si>
    <t xml:space="preserve">European Monetary Unit (E.M.U.-6) (bond market unit) </t>
  </si>
  <si>
    <t xml:space="preserve">XBC </t>
  </si>
  <si>
    <t xml:space="preserve">European Unit of Account 9 (E.U.A.-9) (bond market unit) </t>
  </si>
  <si>
    <t xml:space="preserve">XBD </t>
  </si>
  <si>
    <t xml:space="preserve">European Unit of Account 17 (E.U.A.-17) (bond market unit) </t>
  </si>
  <si>
    <t xml:space="preserve">XCD </t>
  </si>
  <si>
    <t xml:space="preserve">East Caribbean dollar </t>
  </si>
  <si>
    <t xml:space="preserve">XDR </t>
  </si>
  <si>
    <t xml:space="preserve">Special drawing rights </t>
  </si>
  <si>
    <t xml:space="preserve">XFU </t>
  </si>
  <si>
    <t xml:space="preserve">UIC franc (special settlement currency) </t>
  </si>
  <si>
    <t xml:space="preserve">XOF </t>
  </si>
  <si>
    <t xml:space="preserve">CFA franc BCEAO </t>
  </si>
  <si>
    <t xml:space="preserve">XPD </t>
  </si>
  <si>
    <t xml:space="preserve">Palladium (one troy ounce) </t>
  </si>
  <si>
    <t xml:space="preserve">XPF </t>
  </si>
  <si>
    <t xml:space="preserve">CFP franc </t>
  </si>
  <si>
    <t xml:space="preserve">XPT </t>
  </si>
  <si>
    <t xml:space="preserve">Platinum (one troy ounce) </t>
  </si>
  <si>
    <t xml:space="preserve">YER </t>
  </si>
  <si>
    <t xml:space="preserve">Yemeni rial </t>
  </si>
  <si>
    <t xml:space="preserve">ZAR </t>
  </si>
  <si>
    <t xml:space="preserve">ZMW </t>
  </si>
  <si>
    <t xml:space="preserve">Zambian kwacha </t>
  </si>
  <si>
    <t>Replaced by use of USD</t>
  </si>
  <si>
    <t>Replaced by Euro in 2011</t>
  </si>
  <si>
    <t>Replaced by Euro in 2008</t>
  </si>
  <si>
    <t>Replced by Euro</t>
  </si>
  <si>
    <t>Major trading currencies to be sorted to the top</t>
  </si>
  <si>
    <t>UK-GAAP Currencies not included in BRL Currencies</t>
  </si>
  <si>
    <t>Aruba Guilder in UK-GAAP</t>
  </si>
  <si>
    <t>Afghan Afghani</t>
  </si>
  <si>
    <t>Albanian Lek</t>
  </si>
  <si>
    <t>Aruban Florin</t>
  </si>
  <si>
    <t>Azerbaijani Manat</t>
  </si>
  <si>
    <t>Bosnia and Herzegovina Convertible Mark</t>
  </si>
  <si>
    <t>Bangladeshi Taka</t>
  </si>
  <si>
    <t>Burundian Franc</t>
  </si>
  <si>
    <t>Bolivian Mvdol (funds code)</t>
  </si>
  <si>
    <t>Bhutanese Ngultrum</t>
  </si>
  <si>
    <t>Belarusian Ruble</t>
  </si>
  <si>
    <t>Congolese Franc</t>
  </si>
  <si>
    <t>Unidad de Fomento (funds code)</t>
  </si>
  <si>
    <t>Chinese Yuan</t>
  </si>
  <si>
    <t>Cuban convertible Peso</t>
  </si>
  <si>
    <t>Djiboutian Franc</t>
  </si>
  <si>
    <t>Eritrean Nakfa</t>
  </si>
  <si>
    <t>Georgian Lari</t>
  </si>
  <si>
    <t>Ghanaian Cedi</t>
  </si>
  <si>
    <t>Gambian Dalasi</t>
  </si>
  <si>
    <t>Guinean Franc</t>
  </si>
  <si>
    <t>Guatemalan Quetzal</t>
  </si>
  <si>
    <t>Guyanese Dollar</t>
  </si>
  <si>
    <t>Honduran Lempira</t>
  </si>
  <si>
    <t>Haitian Gourde</t>
  </si>
  <si>
    <t>Hungarian Forint</t>
  </si>
  <si>
    <t>Indonesian Rupiah</t>
  </si>
  <si>
    <t>Israeli New Shekel</t>
  </si>
  <si>
    <t>Icelandic Króna</t>
  </si>
  <si>
    <t>Japanese Yen</t>
  </si>
  <si>
    <t>Kyrgyzstani Som</t>
  </si>
  <si>
    <t>Cambodian Riel</t>
  </si>
  <si>
    <t>South Korean Won</t>
  </si>
  <si>
    <t>Kazakhstani Tenge</t>
  </si>
  <si>
    <t>Lao Kip</t>
  </si>
  <si>
    <t>Sri Lankan Rupee</t>
  </si>
  <si>
    <t>Macedonian Denar</t>
  </si>
  <si>
    <t>Myanma Kyat</t>
  </si>
  <si>
    <t>Mongolian Tugrik</t>
  </si>
  <si>
    <t>Macanese Pataca</t>
  </si>
  <si>
    <t>Mauritanian Ouguiya</t>
  </si>
  <si>
    <t>Mauritian Rupee</t>
  </si>
  <si>
    <t>Maldivian Rufiyaa</t>
  </si>
  <si>
    <t>Malawian Kwacha</t>
  </si>
  <si>
    <t>Mexican Unidad de Inversion (UDI) (funds code)</t>
  </si>
  <si>
    <t>Mozambican Metical</t>
  </si>
  <si>
    <t>Nigerian Naira</t>
  </si>
  <si>
    <t>Nicaraguan Córdoba</t>
  </si>
  <si>
    <t>Omani Rial</t>
  </si>
  <si>
    <t>Panamanian Balboa</t>
  </si>
  <si>
    <t>Peruvian Nuevo Sol</t>
  </si>
  <si>
    <t>Papua New Guinean Kina</t>
  </si>
  <si>
    <t>Pakistani Rupee</t>
  </si>
  <si>
    <t>Polish Złoty</t>
  </si>
  <si>
    <t>Paraguayan Guaraní</t>
  </si>
  <si>
    <t>Qatari Riyal</t>
  </si>
  <si>
    <t>Romanian New Leu</t>
  </si>
  <si>
    <t>Russian Rouble</t>
  </si>
  <si>
    <t>Rwandan Franc</t>
  </si>
  <si>
    <t>Sudanese Pound</t>
  </si>
  <si>
    <t>Swedish Krona/Kronor</t>
  </si>
  <si>
    <t>Sierra Leonean Leone</t>
  </si>
  <si>
    <t>Surinamese Dollar</t>
  </si>
  <si>
    <t>South Sudanese Pound</t>
  </si>
  <si>
    <t>Swazi Lilangeni</t>
  </si>
  <si>
    <t>Thai Baht</t>
  </si>
  <si>
    <t>Tajikistani Somoni</t>
  </si>
  <si>
    <t>Turkmenistani Manat</t>
  </si>
  <si>
    <t>Tongan Paʻanga</t>
  </si>
  <si>
    <t>Turkish Lira</t>
  </si>
  <si>
    <t>Ukrainian Hryvnia</t>
  </si>
  <si>
    <t>Ugandan Shilling</t>
  </si>
  <si>
    <t>United States Dollar (next day) (funds code)</t>
  </si>
  <si>
    <t>United States Dollar (same day) (funds code)</t>
  </si>
  <si>
    <t>Uruguay Peso en Unidades Indexadas (URUIURUI) (funds code)</t>
  </si>
  <si>
    <t>Uruguayan Peso</t>
  </si>
  <si>
    <t>Venezuelan Bolívar Fuerte</t>
  </si>
  <si>
    <t>Vietnamese Dong</t>
  </si>
  <si>
    <t>Samoan Tala</t>
  </si>
  <si>
    <t>Silver (one troy ounce)</t>
  </si>
  <si>
    <t>Gold (one troy ounce)</t>
  </si>
  <si>
    <t>European Composite Unit (EURCO) (bond market unit)</t>
  </si>
  <si>
    <t>European Monetary Unit (E.M.U.-6) (bond market unit)</t>
  </si>
  <si>
    <t>European Unit of Account 9 (E.U.A.-9) (bond market unit)</t>
  </si>
  <si>
    <t>European Unit of Account 17 (E.U.A.-17) (bond market unit)</t>
  </si>
  <si>
    <t>UIC Franc (special settlement currency)</t>
  </si>
  <si>
    <t>Palladium (one troy ounce)</t>
  </si>
  <si>
    <t>Platinum (one troy ounce)</t>
  </si>
  <si>
    <t>BRL Names as per ISO 4217, with a few nods to UK-GAAP, in ISO code order</t>
  </si>
  <si>
    <t>ISO-4217  from http://en.wikipedia.org/wiki/ISO_4217</t>
  </si>
  <si>
    <t>Angolan Kwanza</t>
  </si>
  <si>
    <t>BRL Names, in Alpha Order with Major Trading Currencies at the Top</t>
  </si>
  <si>
    <t>XBD</t>
  </si>
  <si>
    <t>Replaced by CFA Franc in 1997</t>
  </si>
  <si>
    <t>UK-GAAP-DPL Stock Exchanges</t>
  </si>
  <si>
    <t>UKLSE</t>
  </si>
  <si>
    <t>UK - London Stock Exchange</t>
  </si>
  <si>
    <t>UKAIM</t>
  </si>
  <si>
    <t>UK - Alternate Investment Market</t>
  </si>
  <si>
    <t>   USNYSE</t>
  </si>
  <si>
    <t>US - New York Stock Exchange</t>
  </si>
  <si>
    <t>   USNASDAQ</t>
  </si>
  <si>
    <t>US - NASDAQ Stock Exchange</t>
  </si>
  <si>
    <t>   JapanTokyo</t>
  </si>
  <si>
    <t>Japan - Tokyo Stock Exchange</t>
  </si>
  <si>
    <t>   GermanyDeutsche</t>
  </si>
  <si>
    <t>Germany - Deutsche Boerse</t>
  </si>
  <si>
    <t>France - Euronext, Paris</t>
  </si>
  <si>
    <t>Sweden - OM Stockholm Exchange</t>
  </si>
  <si>
    <t>Netherlands - Euronext, Amsterdam</t>
  </si>
  <si>
    <t>   SpainMercado</t>
  </si>
  <si>
    <t>Spain - Mercado Continuo</t>
  </si>
  <si>
    <t>Belgium - Euronext, Brussels</t>
  </si>
  <si>
    <t>   UKChannelIslands</t>
  </si>
  <si>
    <t>UK - Channel Islands Stock Exchange</t>
  </si>
  <si>
    <t>Albania - Tirana Stock Exchange</t>
  </si>
  <si>
    <t>Algeria - Algiers Stock Exchange</t>
  </si>
  <si>
    <t>   ArgentinaBuenosAires</t>
  </si>
  <si>
    <t>Argentina - Buenos Aires Stock Exchange</t>
  </si>
  <si>
    <t>   ArgentinaRosario</t>
  </si>
  <si>
    <t>Argentina - Rosario, Bolsa de Comercio</t>
  </si>
  <si>
    <t>Armenia - Armenian Stock Exchange</t>
  </si>
  <si>
    <t>   AustraliaASX</t>
  </si>
  <si>
    <t>Australia - ASX</t>
  </si>
  <si>
    <t>   AustraliaNewcastle</t>
  </si>
  <si>
    <t>Australia - Newcastle Stock Exchange</t>
  </si>
  <si>
    <t>   AustriaVienna</t>
  </si>
  <si>
    <t>Austria - Vienna Stock Exchange, Wiener Boerse</t>
  </si>
  <si>
    <t>Bahamas - International Securities Exchange</t>
  </si>
  <si>
    <t>Bahrain - Stock Exchange</t>
  </si>
  <si>
    <t>   BangladeshChittagong</t>
  </si>
  <si>
    <t>Bangladesh - Chittagong Stock Exchange</t>
  </si>
  <si>
    <t>   BangladeshDhaka</t>
  </si>
  <si>
    <t>Bangladesh - Dhaka Stock Exchange</t>
  </si>
  <si>
    <t>Barbados - Stock Exchange</t>
  </si>
  <si>
    <t>Bermuda - Stock Exchange</t>
  </si>
  <si>
    <t>Bosnia - Banja Luka Stock Exchange</t>
  </si>
  <si>
    <t>Botswana - Stock Exchange</t>
  </si>
  <si>
    <t>   BrazilParana</t>
  </si>
  <si>
    <t>Brazil - Parana, Bolsa de Valores</t>
  </si>
  <si>
    <t>   BrazilRioDeJaneiro</t>
  </si>
  <si>
    <t>Brazil - Rio de Janeiro, Bolsa de Valores</t>
  </si>
  <si>
    <t>   BrazilSaoPaulo</t>
  </si>
  <si>
    <t>Brazil - Sao Paulo, Bolsa de Valores</t>
  </si>
  <si>
    <t>Bulgaria - Stock Exchange</t>
  </si>
  <si>
    <t>   CanadaMontreal</t>
  </si>
  <si>
    <t>Canada - Montreal Exchange</t>
  </si>
  <si>
    <t>   CanadaNewCanadian</t>
  </si>
  <si>
    <t>Canada - New Stock Exchange, Canadian Trading and Quoting System Inc</t>
  </si>
  <si>
    <t>   CanadaToronto</t>
  </si>
  <si>
    <t>Canada - Toronto Stock Exchange</t>
  </si>
  <si>
    <t>   CanadaTSXVenture</t>
  </si>
  <si>
    <t>Canada - TSX Venture Exchange</t>
  </si>
  <si>
    <t>   CanadaTSXVentureNEX</t>
  </si>
  <si>
    <t>Canada - TSX Venture Exchange - NEX</t>
  </si>
  <si>
    <t>Cayman Islands - Stock Exchange</t>
  </si>
  <si>
    <t>   ChileLaElectronica</t>
  </si>
  <si>
    <t>Chile - La Bolsa Electronica</t>
  </si>
  <si>
    <t>   ChileSantiago</t>
  </si>
  <si>
    <t>Chile - Santiago Stock Exchange</t>
  </si>
  <si>
    <t>   ChinaHongKong</t>
  </si>
  <si>
    <t>China - Hong Kong Stock Exchange</t>
  </si>
  <si>
    <t>   ChinaShanghai</t>
  </si>
  <si>
    <t>China - Shanghai Stock Exchange</t>
  </si>
  <si>
    <t>   ChinaShenzhen</t>
  </si>
  <si>
    <t>China - Shenzhen Stock Exchange</t>
  </si>
  <si>
    <t>Colombia - Bolsa de Valores</t>
  </si>
  <si>
    <t>Costa Rica - Bolsa Nacional de Valores</t>
  </si>
  <si>
    <t>Croatia - Zagreb Stock Exchange</t>
  </si>
  <si>
    <t>Cyprus - Stock Exchange</t>
  </si>
  <si>
    <t>Czech Republic - Prague Stock Exchange</t>
  </si>
  <si>
    <t>Denmark - Copenhagen Stock Exchange</t>
  </si>
  <si>
    <t>Dominican Republic - Bolsa de Valores</t>
  </si>
  <si>
    <t>   EcuadorGuayaquil</t>
  </si>
  <si>
    <t>Ecuador - Guayaquil Stock Exchange</t>
  </si>
  <si>
    <t>   EcuadorQuito</t>
  </si>
  <si>
    <t>Ecuador - Quito Stock Exchange</t>
  </si>
  <si>
    <t>Egypt - Cairo and Alexandria Stock Exchange</t>
  </si>
  <si>
    <t>El Salvador - Stock Exchange</t>
  </si>
  <si>
    <t>Estonia - Tallinn Stock Exchange</t>
  </si>
  <si>
    <t>Fiji - South Pacific Stock Exchange</t>
  </si>
  <si>
    <t>Finland - Helsinki Stock Exchange</t>
  </si>
  <si>
    <t>Georgia - Stock Exchange</t>
  </si>
  <si>
    <t>   GermanyBayerische</t>
  </si>
  <si>
    <t>Germany - Bayerische Boerse</t>
  </si>
  <si>
    <t>   GermanyBerlin</t>
  </si>
  <si>
    <t>Germany - Berliner Wertpapierboerse</t>
  </si>
  <si>
    <t>   GermanyBremer</t>
  </si>
  <si>
    <t>Germany - Bremer Wertpapierboerse</t>
  </si>
  <si>
    <t>   GermanyDuesseldorf</t>
  </si>
  <si>
    <t>Germany - Duesseldorf, Rheinishe-Westfaelische Boerse</t>
  </si>
  <si>
    <t>   GermanyHamburg</t>
  </si>
  <si>
    <t>Germany - Hamburg, Hanseatische Wertpapierboerse</t>
  </si>
  <si>
    <t>   GermanyHannover</t>
  </si>
  <si>
    <t>Germany - Hannover, Niedersaechsische Boerse</t>
  </si>
  <si>
    <t>   GermanyStuttgart</t>
  </si>
  <si>
    <t>Germany - Stuttgart, Baden-Wuerttembergische Wertpapierboerse</t>
  </si>
  <si>
    <t>Ghana - Stock Exchange</t>
  </si>
  <si>
    <t>Greece - Athens Stock Exchange</t>
  </si>
  <si>
    <t>Guatemala - Bolsa de Valores Nacional</t>
  </si>
  <si>
    <t>Honduras - Stock Exchange</t>
  </si>
  <si>
    <t>Hungary - Budapest Stock Exchange</t>
  </si>
  <si>
    <t>Iceland - Stock Exchange</t>
  </si>
  <si>
    <t>   IndiaBangalore</t>
  </si>
  <si>
    <t>India - Bangalore Stock Exchange</t>
  </si>
  <si>
    <t>   IndiaCalcutta</t>
  </si>
  <si>
    <t>India - Calcutta Stock Exchange</t>
  </si>
  <si>
    <t>   IndiaDelhi</t>
  </si>
  <si>
    <t>India - Delhi Stock Exchange</t>
  </si>
  <si>
    <t>   IndiaMadras</t>
  </si>
  <si>
    <t>India - Madras Stock Exchange</t>
  </si>
  <si>
    <t>   IndiaMumbai</t>
  </si>
  <si>
    <t>India - Mumbai Stock Exchange</t>
  </si>
  <si>
    <t>   IndiaNational</t>
  </si>
  <si>
    <t>India - National Stock Exchange</t>
  </si>
  <si>
    <t>   IndonesiaJakarta</t>
  </si>
  <si>
    <t>Indonesia - Jakarta Stock Exchange</t>
  </si>
  <si>
    <t>   IndonesiaSurabaya</t>
  </si>
  <si>
    <t>Indonesia - Surabaya Stock Exchange</t>
  </si>
  <si>
    <t>Iran - Teheran Stock Exchange</t>
  </si>
  <si>
    <t>Ireland - Irish Stock Exchange</t>
  </si>
  <si>
    <t>Israel - Tel Aviv Stock Exchange</t>
  </si>
  <si>
    <t>Italy - Borsa Italiana</t>
  </si>
  <si>
    <t>   IvoryCoast</t>
  </si>
  <si>
    <t>Ivory Coast - Abidjan, Bourse Regionale de Valeurs Mobilieres</t>
  </si>
  <si>
    <t>Jamaica - Stock Exchange</t>
  </si>
  <si>
    <t>   JapanFukuoka</t>
  </si>
  <si>
    <t>Japan - Fukuoka Stock Exchange</t>
  </si>
  <si>
    <t>   JapanJASDAQ</t>
  </si>
  <si>
    <t>Japan - JASDAQ Securities Exchange</t>
  </si>
  <si>
    <t>   JapanNagoya</t>
  </si>
  <si>
    <t>Japan - Nagoya Stock Exchange</t>
  </si>
  <si>
    <t>   JapanOsaka</t>
  </si>
  <si>
    <t>Japan - Osaka Securities Exchange</t>
  </si>
  <si>
    <t>Jordan - Amman Stock Exchange</t>
  </si>
  <si>
    <t>Kazakhstan - Stock Exchange</t>
  </si>
  <si>
    <t>Kenya - Nairobi Stock Exchange</t>
  </si>
  <si>
    <t>   KoreaKOSDAQ</t>
  </si>
  <si>
    <t>Korea - KOSDAQ Stock Exchange</t>
  </si>
  <si>
    <t>   Korea</t>
  </si>
  <si>
    <t>Korea - Stock Exchange</t>
  </si>
  <si>
    <t>Kuwait - Stock Exchange</t>
  </si>
  <si>
    <t>Kyrgyzstan - Kyrgyz Stock Exchange</t>
  </si>
  <si>
    <t>Latvia - Riga Stock Exchange</t>
  </si>
  <si>
    <t>Lebanon - Beirut Stock Exchange</t>
  </si>
  <si>
    <t>Lithuania - National Stock Exchange</t>
  </si>
  <si>
    <t>Luxembourg - Stock Exchange</t>
  </si>
  <si>
    <t>   Macedonia</t>
  </si>
  <si>
    <t>Macedonia - Stock Exchange</t>
  </si>
  <si>
    <t>Malawi - Stock Exchange</t>
  </si>
  <si>
    <t>Malaysia - Bursa</t>
  </si>
  <si>
    <t>Malta - Stock Exchange</t>
  </si>
  <si>
    <t>Mauritius - Stock Exchange</t>
  </si>
  <si>
    <t>Mexico - Mexican Stock Exchange</t>
  </si>
  <si>
    <t>Moldova - Stock Exchange</t>
  </si>
  <si>
    <t>Mongolia - Stock Exchange</t>
  </si>
  <si>
    <t>Morocco - Casablanca Stock Exchange</t>
  </si>
  <si>
    <t>Mozambique - Maputo Stock Exchange</t>
  </si>
  <si>
    <t>Namibia - Stock Exchange</t>
  </si>
  <si>
    <t>Nepal - Stock Exchange</t>
  </si>
  <si>
    <t>New Zealand - Stock Exchange</t>
  </si>
  <si>
    <t>Nicaragua - Bolsa de Valores</t>
  </si>
  <si>
    <t>Nigeria - Stock Exchange</t>
  </si>
  <si>
    <t>Norway - Oslo Bors</t>
  </si>
  <si>
    <t>Oman - Muscat Securities Market</t>
  </si>
  <si>
    <t>   PakistanIslamabad</t>
  </si>
  <si>
    <t>Pakistan - Islamabad Stock Exchange</t>
  </si>
  <si>
    <t>   PakistanKarachi</t>
  </si>
  <si>
    <t>Pakistan - Karachi Stock Exchange</t>
  </si>
  <si>
    <t>   PakistanLahore</t>
  </si>
  <si>
    <t>Pakistan - Lahore Stock Exchange</t>
  </si>
  <si>
    <t>Palestine - Stock Exchange</t>
  </si>
  <si>
    <t>Panama - Bolsa de Valores</t>
  </si>
  <si>
    <t>Papua New Guinea - Port Moresby Stock Exchange</t>
  </si>
  <si>
    <t>Paraguay - Asuncion, Bolsa de Valores y Productos</t>
  </si>
  <si>
    <t>Peru - Lima, Bolsa de Valores</t>
  </si>
  <si>
    <t>Philippines - Stock Exchange</t>
  </si>
  <si>
    <t>Poland - Warsaw Stock Exchange</t>
  </si>
  <si>
    <t>Portugal - Euronext - Lisbon</t>
  </si>
  <si>
    <t>Qatar - Doha Securities Market</t>
  </si>
  <si>
    <t>Romania - Bucharest Stock Exchange</t>
  </si>
  <si>
    <t>   RomaniaRASDAQ</t>
  </si>
  <si>
    <t>Romania - RASDAQ</t>
  </si>
  <si>
    <t>   RussiaMoscowCentral</t>
  </si>
  <si>
    <t>Russia - Moscow Central Stock Exchange</t>
  </si>
  <si>
    <t>   RussiaRTS</t>
  </si>
  <si>
    <t>Russia - RTS Stock Exchange</t>
  </si>
  <si>
    <t>   RussiaSiberian</t>
  </si>
  <si>
    <t>Russia - Siberian Stock Exchange</t>
  </si>
  <si>
    <t>   RussiaPetersburg</t>
  </si>
  <si>
    <t>Russia - St Petersburg Stock Exchange</t>
  </si>
  <si>
    <t>   RussiaVladivostok</t>
  </si>
  <si>
    <t>Russia - Vladivostok Stock Exchange</t>
  </si>
  <si>
    <t>Saudi Arabia - Stock Exchange</t>
  </si>
  <si>
    <t>   Serbia</t>
  </si>
  <si>
    <t>Serbia - Belgrade Stock Exchange</t>
  </si>
  <si>
    <t>   SingaporeSGX</t>
  </si>
  <si>
    <t>Singapore - SGX</t>
  </si>
  <si>
    <t>   SlovakiaBratislava</t>
  </si>
  <si>
    <t>Slovakia - Bratislava Stock Exchange</t>
  </si>
  <si>
    <t>Slovakia - Slovak Stock Exchange - SK RM-S</t>
  </si>
  <si>
    <t>Slovenia - Ljubljana Stock Exchange</t>
  </si>
  <si>
    <t>South Africa - JSE</t>
  </si>
  <si>
    <t>   SpainBarcelona</t>
  </si>
  <si>
    <t>Spain - Barcelona Stock Exchange</t>
  </si>
  <si>
    <t>   SpainMadrid</t>
  </si>
  <si>
    <t>Spain - Madrid, Bolsa</t>
  </si>
  <si>
    <t>   SpainValencia</t>
  </si>
  <si>
    <t>Spain - Valencia, Bolsa</t>
  </si>
  <si>
    <t>Sri Lanka - Colombo Stock Exchange</t>
  </si>
  <si>
    <t>Sudan - Khartoum Stock Exchange</t>
  </si>
  <si>
    <t>Swaziland - Stock Exchange</t>
  </si>
  <si>
    <t>   SwedenNordicGrowth</t>
  </si>
  <si>
    <t>Sweden - Nordic Growth Market</t>
  </si>
  <si>
    <t>   SwitzerlandBerne</t>
  </si>
  <si>
    <t>Switzerland - Berne Stock Exchange</t>
  </si>
  <si>
    <t>   SwitzerlandSwiss</t>
  </si>
  <si>
    <t>Switzerland - Swiss Exchange</t>
  </si>
  <si>
    <t>Taiwan - Stock Exchange</t>
  </si>
  <si>
    <t>Tanzania - Dar es Salaam Stock Exchange</t>
  </si>
  <si>
    <t>Thailand - Stock Exchange</t>
  </si>
  <si>
    <t>   ThailandForeignBoard</t>
  </si>
  <si>
    <t>Thailand - Stock Exchange, Foreign Board</t>
  </si>
  <si>
    <t>Trinidad and Tobago - Stock Exchange</t>
  </si>
  <si>
    <t>Tunisia - Bourse des Valeurs Mobilieres</t>
  </si>
  <si>
    <t>Turkey - Istanbul Stock Exchange</t>
  </si>
  <si>
    <t>   UAEAbuDhabi</t>
  </si>
  <si>
    <t>UAE - Abu Dhabi Securities Market</t>
  </si>
  <si>
    <t>   UAEDubaiFinancial</t>
  </si>
  <si>
    <t>UAE - Dubai Financial Market</t>
  </si>
  <si>
    <t>   UAEDubaiInternationalFinancial</t>
  </si>
  <si>
    <t>UAE - Dubai International Financial Exchange</t>
  </si>
  <si>
    <t>Uganda - Securities Exchange</t>
  </si>
  <si>
    <t>Ukraine - Kiev Universal Exchange</t>
  </si>
  <si>
    <t>Uruguay - Montevideo, Bolsa de Valores</t>
  </si>
  <si>
    <t>   USAmerican</t>
  </si>
  <si>
    <t>US - American Stock Exchange</t>
  </si>
  <si>
    <t>   USArizona</t>
  </si>
  <si>
    <t>US - Arizona Stock Exchange</t>
  </si>
  <si>
    <t>   USBoston</t>
  </si>
  <si>
    <t>US - Boston Stock Exchange</t>
  </si>
  <si>
    <t>   USChicago</t>
  </si>
  <si>
    <t>US - Chicago Stock Exchange</t>
  </si>
  <si>
    <t>   USNational</t>
  </si>
  <si>
    <t>US - National Stock Exchange</t>
  </si>
  <si>
    <t>   USPacific</t>
  </si>
  <si>
    <t>US - Pacific Exchange</t>
  </si>
  <si>
    <t>   USPhiladelphia</t>
  </si>
  <si>
    <t>US - Philadelphia Stock Exchange</t>
  </si>
  <si>
    <t>Uzbekistan - Stock Exchange</t>
  </si>
  <si>
    <t>Venezuela - Caracas Stock Exchange</t>
  </si>
  <si>
    <t>Zambia - Lusaka Stock Exchange</t>
  </si>
  <si>
    <t>Zimbabwe - Stock Exchange</t>
  </si>
  <si>
    <t>Viet Nam - Stock Exchange</t>
  </si>
  <si>
    <t>NYSE Euronext</t>
  </si>
  <si>
    <t>NASDAQ OMX Group</t>
  </si>
  <si>
    <t>Tokyo Stock Exchange</t>
  </si>
  <si>
    <t>London Stock Exchange</t>
  </si>
  <si>
    <t>Hong Kong Stock Exchange</t>
  </si>
  <si>
    <t>Shanghai Stock Exchange</t>
  </si>
  <si>
    <t>TMX Group</t>
  </si>
  <si>
    <t>Deutsche Börse</t>
  </si>
  <si>
    <t>Australian Securities Exchange</t>
  </si>
  <si>
    <t>Bombay Stock Exchange</t>
  </si>
  <si>
    <t>National Stock Exchange of India</t>
  </si>
  <si>
    <t>SIX Swiss Exchange</t>
  </si>
  <si>
    <t>BM&amp;F Bovespa</t>
  </si>
  <si>
    <t>Korea Exchange</t>
  </si>
  <si>
    <t>Shenzhen Stock Exchange</t>
  </si>
  <si>
    <t>BME Spanish Exchanges</t>
  </si>
  <si>
    <t>JSE Limited</t>
  </si>
  <si>
    <t>Moscow Exchange</t>
  </si>
  <si>
    <t>Singapore Exchange</t>
  </si>
  <si>
    <t>Taiwan Stock Exchange</t>
  </si>
  <si>
    <t>Top 20 from http://en.wikipedia.org/wiki/List_of_stock_exchanges</t>
  </si>
  <si>
    <t>US - New York Stock Exchange - NYSE Euronext</t>
  </si>
  <si>
    <t>US - NASDAQ Stock Exchange - NASDAQ OMX Group</t>
  </si>
  <si>
    <t>Canada - TMX Group</t>
  </si>
  <si>
    <t>Australia - ASX, Australian Securities Exchange</t>
  </si>
  <si>
    <t>India - Bombay Stock Exchange</t>
  </si>
  <si>
    <t>India - National Stock Exchange of India</t>
  </si>
  <si>
    <t>Switzerland - SIX Swiss Exchange</t>
  </si>
  <si>
    <t>Brazil - BM&amp;F Bovespa</t>
  </si>
  <si>
    <t>South Korea - Korea Exchange</t>
  </si>
  <si>
    <t>Spain - BME Spanish Exchanges</t>
  </si>
  <si>
    <t>South Africa - JSE Limited</t>
  </si>
  <si>
    <t>Russia - Moscow Exchange</t>
  </si>
  <si>
    <t>BRL Initial Stock Exchanges = the above 20 plus 4 from UK-GAAP</t>
  </si>
  <si>
    <t>UK-GAAP</t>
  </si>
  <si>
    <t>UK-GAAP-DPL Languages</t>
  </si>
  <si>
    <t>NotApplicable</t>
  </si>
  <si>
    <t>Not applicable</t>
  </si>
  <si>
    <t>English</t>
  </si>
  <si>
    <t>All languages</t>
  </si>
  <si>
    <t>   Abkhazian</t>
  </si>
  <si>
    <t>Abkhazian</t>
  </si>
  <si>
    <t>   Afrikaans</t>
  </si>
  <si>
    <t>Afrikaans</t>
  </si>
  <si>
    <t>   Albanian</t>
  </si>
  <si>
    <t>Albanian</t>
  </si>
  <si>
    <t>   Amharic</t>
  </si>
  <si>
    <t>Amharic</t>
  </si>
  <si>
    <t>   Arabic</t>
  </si>
  <si>
    <t>Arabic</t>
  </si>
  <si>
    <t>   Armenian</t>
  </si>
  <si>
    <t>Armenian</t>
  </si>
  <si>
    <t>   Assamese</t>
  </si>
  <si>
    <t>Assamese</t>
  </si>
  <si>
    <t>   Azerbaijani</t>
  </si>
  <si>
    <t>Azerbaijani</t>
  </si>
  <si>
    <t>   Basque</t>
  </si>
  <si>
    <t>Basque</t>
  </si>
  <si>
    <t>   Bengali</t>
  </si>
  <si>
    <t>Bengali</t>
  </si>
  <si>
    <t>   Bihari</t>
  </si>
  <si>
    <t>Bihari</t>
  </si>
  <si>
    <t>   Bulgarian</t>
  </si>
  <si>
    <t>Bulgarian</t>
  </si>
  <si>
    <t>   Burmese</t>
  </si>
  <si>
    <t>Burmese</t>
  </si>
  <si>
    <t>   Byelorussian</t>
  </si>
  <si>
    <t>Byelorussian</t>
  </si>
  <si>
    <t>   Catalan</t>
  </si>
  <si>
    <t>Catalan</t>
  </si>
  <si>
    <t>   Chinese</t>
  </si>
  <si>
    <t>Chinese</t>
  </si>
  <si>
    <t>   Croatian</t>
  </si>
  <si>
    <t>Croatian</t>
  </si>
  <si>
    <t>   Czech</t>
  </si>
  <si>
    <t>Czech</t>
  </si>
  <si>
    <t>   Danish</t>
  </si>
  <si>
    <t>Danish</t>
  </si>
  <si>
    <t>   Dutch</t>
  </si>
  <si>
    <t>Dutch</t>
  </si>
  <si>
    <t>   Esperanto</t>
  </si>
  <si>
    <t>Esperanto</t>
  </si>
  <si>
    <t>   Estonian</t>
  </si>
  <si>
    <t>Estonian</t>
  </si>
  <si>
    <t>   Faroese</t>
  </si>
  <si>
    <t>Faroese</t>
  </si>
  <si>
    <t>   Fijian</t>
  </si>
  <si>
    <t>Fijian</t>
  </si>
  <si>
    <t>   Finnish</t>
  </si>
  <si>
    <t>Finnish</t>
  </si>
  <si>
    <t>   French</t>
  </si>
  <si>
    <t>French</t>
  </si>
  <si>
    <t>   Frisian</t>
  </si>
  <si>
    <t>Frisian</t>
  </si>
  <si>
    <t>   Georgian</t>
  </si>
  <si>
    <t>Georgian</t>
  </si>
  <si>
    <t>   German</t>
  </si>
  <si>
    <t>German</t>
  </si>
  <si>
    <t>   GreekModern</t>
  </si>
  <si>
    <t>Greek, Modern</t>
  </si>
  <si>
    <t>   Greenlandic</t>
  </si>
  <si>
    <t>Greenlandic</t>
  </si>
  <si>
    <t>   Gujarati</t>
  </si>
  <si>
    <t>Gujarati</t>
  </si>
  <si>
    <t>   Hebrew</t>
  </si>
  <si>
    <t>Hebrew</t>
  </si>
  <si>
    <t>   Hindi</t>
  </si>
  <si>
    <t>Hindi</t>
  </si>
  <si>
    <t>   Icelandic</t>
  </si>
  <si>
    <t>Icelandic</t>
  </si>
  <si>
    <t>   Indonesian</t>
  </si>
  <si>
    <t>Indonesian</t>
  </si>
  <si>
    <t>   Iranian</t>
  </si>
  <si>
    <t>Iranian</t>
  </si>
  <si>
    <t>   Irish</t>
  </si>
  <si>
    <t>Irish</t>
  </si>
  <si>
    <t>   Italian</t>
  </si>
  <si>
    <t>Italian</t>
  </si>
  <si>
    <t>   Japanese</t>
  </si>
  <si>
    <t>Japanese</t>
  </si>
  <si>
    <t>   Javanese</t>
  </si>
  <si>
    <t>Javanese</t>
  </si>
  <si>
    <t>   Kashmiri</t>
  </si>
  <si>
    <t>Kashmiri</t>
  </si>
  <si>
    <t>   Kazakh</t>
  </si>
  <si>
    <t>Kazakh</t>
  </si>
  <si>
    <t>   Khmer</t>
  </si>
  <si>
    <t>Khmer</t>
  </si>
  <si>
    <t>   Kirghiz</t>
  </si>
  <si>
    <t>Kirghiz</t>
  </si>
  <si>
    <t>   Korean</t>
  </si>
  <si>
    <t>Korean</t>
  </si>
  <si>
    <t>   Kurdish</t>
  </si>
  <si>
    <t>Kurdish</t>
  </si>
  <si>
    <t>   Lao</t>
  </si>
  <si>
    <t>   Latin</t>
  </si>
  <si>
    <t>Latin</t>
  </si>
  <si>
    <t>   Latvian</t>
  </si>
  <si>
    <t>Latvian</t>
  </si>
  <si>
    <t>   Letzeburgesch</t>
  </si>
  <si>
    <t>Letzeburgesch</t>
  </si>
  <si>
    <t>   Lithuanian</t>
  </si>
  <si>
    <t>Lithuanian</t>
  </si>
  <si>
    <t>   Macedonian</t>
  </si>
  <si>
    <t>Macedonian</t>
  </si>
  <si>
    <t>   Malagasy</t>
  </si>
  <si>
    <t>Malagasy</t>
  </si>
  <si>
    <t>   Malay</t>
  </si>
  <si>
    <t>Malay</t>
  </si>
  <si>
    <t>   Maltese</t>
  </si>
  <si>
    <t>Maltese</t>
  </si>
  <si>
    <t>   Maori</t>
  </si>
  <si>
    <t>Maori</t>
  </si>
  <si>
    <t>   Marathi</t>
  </si>
  <si>
    <t>Marathi</t>
  </si>
  <si>
    <t>   Moldavian</t>
  </si>
  <si>
    <t>Moldavian</t>
  </si>
  <si>
    <t>   Mongolian</t>
  </si>
  <si>
    <t>Mongolian</t>
  </si>
  <si>
    <t>   Nauruan</t>
  </si>
  <si>
    <t>Nauru language</t>
  </si>
  <si>
    <t>   Nepali</t>
  </si>
  <si>
    <t>Nepali</t>
  </si>
  <si>
    <t>   Norwegian</t>
  </si>
  <si>
    <t>Norwegian</t>
  </si>
  <si>
    <t>   Ossetic</t>
  </si>
  <si>
    <t>Ossetic</t>
  </si>
  <si>
    <t>   Panjabi</t>
  </si>
  <si>
    <t>Panjabi</t>
  </si>
  <si>
    <t>   Persian</t>
  </si>
  <si>
    <t>Persian</t>
  </si>
  <si>
    <t>   Polish</t>
  </si>
  <si>
    <t>Polish</t>
  </si>
  <si>
    <t>   Portuguese</t>
  </si>
  <si>
    <t>Portuguese</t>
  </si>
  <si>
    <t>   Pushto</t>
  </si>
  <si>
    <t>Pushto</t>
  </si>
  <si>
    <t>   Quechua</t>
  </si>
  <si>
    <t>Quechua</t>
  </si>
  <si>
    <t>   Rajasthani</t>
  </si>
  <si>
    <t>Rajasthani</t>
  </si>
  <si>
    <t>   Romanian</t>
  </si>
  <si>
    <t>Romanian</t>
  </si>
  <si>
    <t>   Russian</t>
  </si>
  <si>
    <t>Russian</t>
  </si>
  <si>
    <t>   Samoan</t>
  </si>
  <si>
    <t>Samoan</t>
  </si>
  <si>
    <t>   Serbian</t>
  </si>
  <si>
    <t>Serbian</t>
  </si>
  <si>
    <t>   SerboCroatian</t>
  </si>
  <si>
    <t>Serbo-Croatian</t>
  </si>
  <si>
    <t>   Singhalese</t>
  </si>
  <si>
    <t>Singhalese</t>
  </si>
  <si>
    <t>   Slovak</t>
  </si>
  <si>
    <t>Slovak</t>
  </si>
  <si>
    <t>   Slovenian</t>
  </si>
  <si>
    <t>Slovenian</t>
  </si>
  <si>
    <t>   Somali</t>
  </si>
  <si>
    <t>Somali</t>
  </si>
  <si>
    <t>   Spanish</t>
  </si>
  <si>
    <t>Spanish</t>
  </si>
  <si>
    <t>   Sudanese</t>
  </si>
  <si>
    <t>Sudanese</t>
  </si>
  <si>
    <t>   Swahili</t>
  </si>
  <si>
    <t>Swahili</t>
  </si>
  <si>
    <t>   Swazi</t>
  </si>
  <si>
    <t>Swazi</t>
  </si>
  <si>
    <t>   Swedish</t>
  </si>
  <si>
    <t>Swedish</t>
  </si>
  <si>
    <t>   Syriac</t>
  </si>
  <si>
    <t>Syriac</t>
  </si>
  <si>
    <t>   Tagalog</t>
  </si>
  <si>
    <t>Tagalog</t>
  </si>
  <si>
    <t>   Tahitian</t>
  </si>
  <si>
    <t>Tahitian</t>
  </si>
  <si>
    <t>   Tajik</t>
  </si>
  <si>
    <t>Tajik</t>
  </si>
  <si>
    <t>   Tamil</t>
  </si>
  <si>
    <t>Tamil</t>
  </si>
  <si>
    <t>   Thai</t>
  </si>
  <si>
    <t>Thai</t>
  </si>
  <si>
    <t>   Tibetan</t>
  </si>
  <si>
    <t>Tibetan</t>
  </si>
  <si>
    <t>   Turkish</t>
  </si>
  <si>
    <t>Turkish</t>
  </si>
  <si>
    <t>   Turkmen</t>
  </si>
  <si>
    <t>Turkmen</t>
  </si>
  <si>
    <t>   Ukrainian</t>
  </si>
  <si>
    <t>Ukrainian</t>
  </si>
  <si>
    <t>   Urdu</t>
  </si>
  <si>
    <t>Urdu</t>
  </si>
  <si>
    <t>   Uzbek</t>
  </si>
  <si>
    <t>Uzbek</t>
  </si>
  <si>
    <t>   Vietnamese</t>
  </si>
  <si>
    <t>Vietnamese</t>
  </si>
  <si>
    <t>   Welsh</t>
  </si>
  <si>
    <t>Welsh</t>
  </si>
  <si>
    <t>   Yiddish</t>
  </si>
  <si>
    <t>Yiddish</t>
  </si>
  <si>
    <t>   Zulu</t>
  </si>
  <si>
    <t>Zulu</t>
  </si>
  <si>
    <t>BRL Initial Languages</t>
  </si>
  <si>
    <t>ISO 639-1 Code</t>
  </si>
  <si>
    <t>eng</t>
  </si>
  <si>
    <t>en</t>
  </si>
  <si>
    <t>cy</t>
  </si>
  <si>
    <t>wel</t>
  </si>
  <si>
    <t>ISO 639-2/B Code</t>
  </si>
  <si>
    <t>chi</t>
  </si>
  <si>
    <t>zh</t>
  </si>
  <si>
    <t>dut</t>
  </si>
  <si>
    <t>nl</t>
  </si>
  <si>
    <t>fr</t>
  </si>
  <si>
    <t>fre</t>
  </si>
  <si>
    <t>de</t>
  </si>
  <si>
    <t>ger</t>
  </si>
  <si>
    <t>ita</t>
  </si>
  <si>
    <t>it</t>
  </si>
  <si>
    <t>spa</t>
  </si>
  <si>
    <t>es</t>
  </si>
  <si>
    <t>jpn</t>
  </si>
  <si>
    <t>ja</t>
  </si>
  <si>
    <t>kor</t>
  </si>
  <si>
    <t>ko</t>
  </si>
  <si>
    <t>por</t>
  </si>
  <si>
    <t>pt</t>
  </si>
  <si>
    <t>SignDirRep</t>
  </si>
  <si>
    <t>SignAccounts</t>
  </si>
  <si>
    <t>N</t>
  </si>
  <si>
    <t>M+RL1</t>
  </si>
  <si>
    <t>+RL1</t>
  </si>
  <si>
    <t>+RLn</t>
  </si>
  <si>
    <t>Only allowed in CoSec case if CoSec of Entity Type is permitted to sign Directors' Report</t>
  </si>
  <si>
    <t>RO</t>
  </si>
  <si>
    <t>"</t>
  </si>
  <si>
    <t>RO,Y</t>
  </si>
  <si>
    <t>Subordinate's Entity Ref</t>
  </si>
  <si>
    <t>Type of Subordinate</t>
  </si>
  <si>
    <t>Subord</t>
  </si>
  <si>
    <t>Subordinate Entity</t>
  </si>
  <si>
    <t>1,ET</t>
  </si>
  <si>
    <t>Items</t>
  </si>
  <si>
    <t>m:JV</t>
  </si>
  <si>
    <t>m:Assoc</t>
  </si>
  <si>
    <t>m:Subsid</t>
  </si>
  <si>
    <t>Agent's Ref of the Person</t>
  </si>
  <si>
    <t>Agent's Ref for the Entity, with 'This' an alias for the Current Entity</t>
  </si>
  <si>
    <t>Additional To</t>
  </si>
  <si>
    <t>Required List</t>
  </si>
  <si>
    <t>C</t>
  </si>
  <si>
    <t>L</t>
  </si>
  <si>
    <t>U</t>
  </si>
  <si>
    <t>None</t>
  </si>
  <si>
    <t>A null Property to allow Folios 'Info' and 'NoProps' which are for Bro only BroRefs i.e. no Properties allowed.</t>
  </si>
  <si>
    <t>Used by Bro summing if necessary</t>
  </si>
  <si>
    <t>Info</t>
  </si>
  <si>
    <t>Z,Y</t>
  </si>
  <si>
    <t>Instance</t>
  </si>
  <si>
    <t>Instance #</t>
  </si>
  <si>
    <t>Base</t>
  </si>
  <si>
    <t>IASB</t>
  </si>
  <si>
    <t>Terminology used in this book</t>
  </si>
  <si>
    <t xml:space="preserve">Accounts </t>
  </si>
  <si>
    <t xml:space="preserve">Financial statements </t>
  </si>
  <si>
    <t>Financial statements</t>
  </si>
  <si>
    <r>
      <t xml:space="preserve">Balance </t>
    </r>
    <r>
      <rPr>
        <b/>
        <sz val="11"/>
        <color rgb="FF030303"/>
        <rFont val="Calibri"/>
        <family val="2"/>
        <scheme val="minor"/>
      </rPr>
      <t>s</t>
    </r>
    <r>
      <rPr>
        <b/>
        <sz val="11"/>
        <color rgb="FF000000"/>
        <rFont val="Calibri"/>
        <family val="2"/>
        <scheme val="minor"/>
      </rPr>
      <t>h</t>
    </r>
    <r>
      <rPr>
        <b/>
        <sz val="11"/>
        <color rgb="FF030303"/>
        <rFont val="Calibri"/>
        <family val="2"/>
        <scheme val="minor"/>
      </rPr>
      <t>ee</t>
    </r>
    <r>
      <rPr>
        <b/>
        <sz val="11"/>
        <color rgb="FF000000"/>
        <rFont val="Calibri"/>
        <family val="2"/>
        <scheme val="minor"/>
      </rPr>
      <t xml:space="preserve">t </t>
    </r>
  </si>
  <si>
    <r>
      <t>S</t>
    </r>
    <r>
      <rPr>
        <b/>
        <sz val="11"/>
        <color rgb="FF000000"/>
        <rFont val="Calibri"/>
        <family val="2"/>
        <scheme val="minor"/>
      </rPr>
      <t>t</t>
    </r>
    <r>
      <rPr>
        <b/>
        <sz val="11"/>
        <color rgb="FF030303"/>
        <rFont val="Calibri"/>
        <family val="2"/>
        <scheme val="minor"/>
      </rPr>
      <t>a</t>
    </r>
    <r>
      <rPr>
        <b/>
        <sz val="11"/>
        <color rgb="FF000000"/>
        <rFont val="Calibri"/>
        <family val="2"/>
        <scheme val="minor"/>
      </rPr>
      <t>t</t>
    </r>
    <r>
      <rPr>
        <b/>
        <sz val="11"/>
        <color rgb="FF030303"/>
        <rFont val="Calibri"/>
        <family val="2"/>
        <scheme val="minor"/>
      </rPr>
      <t>e</t>
    </r>
    <r>
      <rPr>
        <b/>
        <sz val="11"/>
        <color rgb="FF000000"/>
        <rFont val="Calibri"/>
        <family val="2"/>
        <scheme val="minor"/>
      </rPr>
      <t xml:space="preserve">ment </t>
    </r>
    <r>
      <rPr>
        <b/>
        <sz val="11"/>
        <color rgb="FF030303"/>
        <rFont val="Calibri"/>
        <family val="2"/>
        <scheme val="minor"/>
      </rPr>
      <t>o</t>
    </r>
    <r>
      <rPr>
        <b/>
        <sz val="11"/>
        <color rgb="FF000000"/>
        <rFont val="Calibri"/>
        <family val="2"/>
        <scheme val="minor"/>
      </rPr>
      <t xml:space="preserve">f financial position
(or balance sheet) </t>
    </r>
  </si>
  <si>
    <r>
      <t>Balance sh</t>
    </r>
    <r>
      <rPr>
        <b/>
        <sz val="11"/>
        <color rgb="FF030303"/>
        <rFont val="Calibri"/>
        <family val="2"/>
        <scheme val="minor"/>
      </rPr>
      <t xml:space="preserve">eet </t>
    </r>
  </si>
  <si>
    <r>
      <t>Fi</t>
    </r>
    <r>
      <rPr>
        <sz val="11"/>
        <color rgb="FF191919"/>
        <rFont val="Calibri"/>
        <family val="2"/>
        <scheme val="minor"/>
      </rPr>
      <t>x</t>
    </r>
    <r>
      <rPr>
        <sz val="11"/>
        <color rgb="FF030303"/>
        <rFont val="Calibri"/>
        <family val="2"/>
        <scheme val="minor"/>
      </rPr>
      <t>e</t>
    </r>
    <r>
      <rPr>
        <sz val="11"/>
        <color rgb="FF000000"/>
        <rFont val="Calibri"/>
        <family val="2"/>
        <scheme val="minor"/>
      </rPr>
      <t>d a</t>
    </r>
    <r>
      <rPr>
        <sz val="11"/>
        <color rgb="FF030303"/>
        <rFont val="Calibri"/>
        <family val="2"/>
        <scheme val="minor"/>
      </rPr>
      <t xml:space="preserve">ssets </t>
    </r>
  </si>
  <si>
    <r>
      <t>N</t>
    </r>
    <r>
      <rPr>
        <sz val="11"/>
        <color rgb="FF030303"/>
        <rFont val="Calibri"/>
        <family val="2"/>
        <scheme val="minor"/>
      </rPr>
      <t>o</t>
    </r>
    <r>
      <rPr>
        <sz val="11"/>
        <color rgb="FF000000"/>
        <rFont val="Calibri"/>
        <family val="2"/>
        <scheme val="minor"/>
      </rPr>
      <t>n</t>
    </r>
    <r>
      <rPr>
        <sz val="11"/>
        <color rgb="FF030303"/>
        <rFont val="Calibri"/>
        <family val="2"/>
        <scheme val="minor"/>
      </rPr>
      <t>-cu</t>
    </r>
    <r>
      <rPr>
        <sz val="11"/>
        <color rgb="FF000000"/>
        <rFont val="Calibri"/>
        <family val="2"/>
        <scheme val="minor"/>
      </rPr>
      <t>rre</t>
    </r>
    <r>
      <rPr>
        <sz val="11"/>
        <color rgb="FF030303"/>
        <rFont val="Calibri"/>
        <family val="2"/>
        <scheme val="minor"/>
      </rPr>
      <t>nt asse</t>
    </r>
    <r>
      <rPr>
        <sz val="11"/>
        <color rgb="FF000000"/>
        <rFont val="Calibri"/>
        <family val="2"/>
        <scheme val="minor"/>
      </rPr>
      <t xml:space="preserve">ts </t>
    </r>
  </si>
  <si>
    <t>Long-term (or fixed) assets</t>
  </si>
  <si>
    <r>
      <t>Fi</t>
    </r>
    <r>
      <rPr>
        <sz val="11"/>
        <color rgb="FF191919"/>
        <rFont val="Calibri"/>
        <family val="2"/>
        <scheme val="minor"/>
      </rPr>
      <t>x</t>
    </r>
    <r>
      <rPr>
        <sz val="11"/>
        <color rgb="FF030303"/>
        <rFont val="Calibri"/>
        <family val="2"/>
        <scheme val="minor"/>
      </rPr>
      <t>e</t>
    </r>
    <r>
      <rPr>
        <sz val="11"/>
        <color rgb="FF000000"/>
        <rFont val="Calibri"/>
        <family val="2"/>
        <scheme val="minor"/>
      </rPr>
      <t>d a</t>
    </r>
    <r>
      <rPr>
        <sz val="11"/>
        <color rgb="FF030303"/>
        <rFont val="Calibri"/>
        <family val="2"/>
        <scheme val="minor"/>
      </rPr>
      <t>s</t>
    </r>
    <r>
      <rPr>
        <sz val="11"/>
        <color rgb="FF000000"/>
        <rFont val="Calibri"/>
        <family val="2"/>
        <scheme val="minor"/>
      </rPr>
      <t>s</t>
    </r>
    <r>
      <rPr>
        <sz val="11"/>
        <color rgb="FF030303"/>
        <rFont val="Calibri"/>
        <family val="2"/>
        <scheme val="minor"/>
      </rPr>
      <t xml:space="preserve">ets </t>
    </r>
  </si>
  <si>
    <r>
      <t>L</t>
    </r>
    <r>
      <rPr>
        <sz val="11"/>
        <color rgb="FF030303"/>
        <rFont val="Calibri"/>
        <family val="2"/>
        <scheme val="minor"/>
      </rPr>
      <t>a</t>
    </r>
    <r>
      <rPr>
        <sz val="11"/>
        <color rgb="FF000000"/>
        <rFont val="Calibri"/>
        <family val="2"/>
        <scheme val="minor"/>
      </rPr>
      <t xml:space="preserve">nd and buildings </t>
    </r>
  </si>
  <si>
    <t>Real estate</t>
  </si>
  <si>
    <r>
      <t>Land and buil</t>
    </r>
    <r>
      <rPr>
        <sz val="11"/>
        <color rgb="FF030303"/>
        <rFont val="Calibri"/>
        <family val="2"/>
        <scheme val="minor"/>
      </rPr>
      <t>d</t>
    </r>
    <r>
      <rPr>
        <sz val="11"/>
        <color rgb="FF000000"/>
        <rFont val="Calibri"/>
        <family val="2"/>
        <scheme val="minor"/>
      </rPr>
      <t>i</t>
    </r>
    <r>
      <rPr>
        <sz val="11"/>
        <color rgb="FF030303"/>
        <rFont val="Calibri"/>
        <family val="2"/>
        <scheme val="minor"/>
      </rPr>
      <t xml:space="preserve">ngs </t>
    </r>
  </si>
  <si>
    <r>
      <t>T</t>
    </r>
    <r>
      <rPr>
        <sz val="11"/>
        <color rgb="FF030303"/>
        <rFont val="Calibri"/>
        <family val="2"/>
        <scheme val="minor"/>
      </rPr>
      <t>a</t>
    </r>
    <r>
      <rPr>
        <sz val="11"/>
        <color rgb="FF000000"/>
        <rFont val="Calibri"/>
        <family val="2"/>
        <scheme val="minor"/>
      </rPr>
      <t>ng</t>
    </r>
    <r>
      <rPr>
        <sz val="11"/>
        <color rgb="FF030303"/>
        <rFont val="Calibri"/>
        <family val="2"/>
        <scheme val="minor"/>
      </rPr>
      <t>i</t>
    </r>
    <r>
      <rPr>
        <sz val="11"/>
        <color rgb="FF000000"/>
        <rFont val="Calibri"/>
        <family val="2"/>
        <scheme val="minor"/>
      </rPr>
      <t xml:space="preserve">ble </t>
    </r>
    <r>
      <rPr>
        <sz val="11"/>
        <color rgb="FF030303"/>
        <rFont val="Calibri"/>
        <family val="2"/>
        <scheme val="minor"/>
      </rPr>
      <t>fi</t>
    </r>
    <r>
      <rPr>
        <sz val="11"/>
        <color rgb="FF191919"/>
        <rFont val="Calibri"/>
        <family val="2"/>
        <scheme val="minor"/>
      </rPr>
      <t>x</t>
    </r>
    <r>
      <rPr>
        <sz val="11"/>
        <color rgb="FF030303"/>
        <rFont val="Calibri"/>
        <family val="2"/>
        <scheme val="minor"/>
      </rPr>
      <t xml:space="preserve">ed </t>
    </r>
    <r>
      <rPr>
        <sz val="11"/>
        <color rgb="FF000000"/>
        <rFont val="Calibri"/>
        <family val="2"/>
        <scheme val="minor"/>
      </rPr>
      <t>ass</t>
    </r>
    <r>
      <rPr>
        <sz val="11"/>
        <color rgb="FF030303"/>
        <rFont val="Calibri"/>
        <family val="2"/>
        <scheme val="minor"/>
      </rPr>
      <t>e</t>
    </r>
    <r>
      <rPr>
        <sz val="11"/>
        <color rgb="FF000000"/>
        <rFont val="Calibri"/>
        <family val="2"/>
        <scheme val="minor"/>
      </rPr>
      <t>t</t>
    </r>
    <r>
      <rPr>
        <sz val="11"/>
        <color rgb="FF030303"/>
        <rFont val="Calibri"/>
        <family val="2"/>
        <scheme val="minor"/>
      </rPr>
      <t xml:space="preserve">s </t>
    </r>
  </si>
  <si>
    <r>
      <t>P</t>
    </r>
    <r>
      <rPr>
        <sz val="11"/>
        <color rgb="FF030303"/>
        <rFont val="Calibri"/>
        <family val="2"/>
        <scheme val="minor"/>
      </rPr>
      <t>rope</t>
    </r>
    <r>
      <rPr>
        <sz val="11"/>
        <color rgb="FF000000"/>
        <rFont val="Calibri"/>
        <family val="2"/>
        <scheme val="minor"/>
      </rPr>
      <t>rt</t>
    </r>
    <r>
      <rPr>
        <sz val="11"/>
        <color rgb="FF030303"/>
        <rFont val="Calibri"/>
        <family val="2"/>
        <scheme val="minor"/>
      </rPr>
      <t xml:space="preserve">y, </t>
    </r>
    <r>
      <rPr>
        <sz val="11"/>
        <color rgb="FF000000"/>
        <rFont val="Calibri"/>
        <family val="2"/>
        <scheme val="minor"/>
      </rPr>
      <t xml:space="preserve">plant </t>
    </r>
    <r>
      <rPr>
        <sz val="11"/>
        <color rgb="FF030303"/>
        <rFont val="Calibri"/>
        <family val="2"/>
        <scheme val="minor"/>
      </rPr>
      <t>a</t>
    </r>
    <r>
      <rPr>
        <sz val="11"/>
        <color rgb="FF000000"/>
        <rFont val="Calibri"/>
        <family val="2"/>
        <scheme val="minor"/>
      </rPr>
      <t xml:space="preserve">nd equipment </t>
    </r>
  </si>
  <si>
    <r>
      <t>T</t>
    </r>
    <r>
      <rPr>
        <sz val="11"/>
        <color rgb="FF030303"/>
        <rFont val="Calibri"/>
        <family val="2"/>
        <scheme val="minor"/>
      </rPr>
      <t>a</t>
    </r>
    <r>
      <rPr>
        <sz val="11"/>
        <color rgb="FF000000"/>
        <rFont val="Calibri"/>
        <family val="2"/>
        <scheme val="minor"/>
      </rPr>
      <t>n</t>
    </r>
    <r>
      <rPr>
        <sz val="11"/>
        <color rgb="FF030303"/>
        <rFont val="Calibri"/>
        <family val="2"/>
        <scheme val="minor"/>
      </rPr>
      <t>g</t>
    </r>
    <r>
      <rPr>
        <sz val="11"/>
        <color rgb="FF000000"/>
        <rFont val="Calibri"/>
        <family val="2"/>
        <scheme val="minor"/>
      </rPr>
      <t>ible a</t>
    </r>
    <r>
      <rPr>
        <sz val="11"/>
        <color rgb="FF030303"/>
        <rFont val="Calibri"/>
        <family val="2"/>
        <scheme val="minor"/>
      </rPr>
      <t>sse</t>
    </r>
    <r>
      <rPr>
        <sz val="11"/>
        <color rgb="FF000000"/>
        <rFont val="Calibri"/>
        <family val="2"/>
        <scheme val="minor"/>
      </rPr>
      <t>t</t>
    </r>
    <r>
      <rPr>
        <sz val="11"/>
        <color rgb="FF030303"/>
        <rFont val="Calibri"/>
        <family val="2"/>
        <scheme val="minor"/>
      </rPr>
      <t xml:space="preserve">s </t>
    </r>
  </si>
  <si>
    <t xml:space="preserve">Stocks </t>
  </si>
  <si>
    <r>
      <t>In</t>
    </r>
    <r>
      <rPr>
        <sz val="11"/>
        <color rgb="FF030303"/>
        <rFont val="Calibri"/>
        <family val="2"/>
        <scheme val="minor"/>
      </rPr>
      <t>v</t>
    </r>
    <r>
      <rPr>
        <sz val="11"/>
        <color rgb="FF000000"/>
        <rFont val="Calibri"/>
        <family val="2"/>
        <scheme val="minor"/>
      </rPr>
      <t>entorie</t>
    </r>
    <r>
      <rPr>
        <sz val="11"/>
        <color rgb="FF030303"/>
        <rFont val="Calibri"/>
        <family val="2"/>
        <scheme val="minor"/>
      </rPr>
      <t xml:space="preserve">s </t>
    </r>
  </si>
  <si>
    <r>
      <t>In</t>
    </r>
    <r>
      <rPr>
        <sz val="11"/>
        <color rgb="FF030303"/>
        <rFont val="Calibri"/>
        <family val="2"/>
        <scheme val="minor"/>
      </rPr>
      <t>ve</t>
    </r>
    <r>
      <rPr>
        <sz val="11"/>
        <color rgb="FF000000"/>
        <rFont val="Calibri"/>
        <family val="2"/>
        <scheme val="minor"/>
      </rPr>
      <t xml:space="preserve">ntories </t>
    </r>
  </si>
  <si>
    <r>
      <t>Wo</t>
    </r>
    <r>
      <rPr>
        <sz val="11"/>
        <color rgb="FF000000"/>
        <rFont val="Calibri"/>
        <family val="2"/>
        <scheme val="minor"/>
      </rPr>
      <t>r</t>
    </r>
    <r>
      <rPr>
        <sz val="11"/>
        <color rgb="FF030303"/>
        <rFont val="Calibri"/>
        <family val="2"/>
        <scheme val="minor"/>
      </rPr>
      <t xml:space="preserve">k </t>
    </r>
    <r>
      <rPr>
        <sz val="11"/>
        <color rgb="FF000000"/>
        <rFont val="Calibri"/>
        <family val="2"/>
        <scheme val="minor"/>
      </rPr>
      <t>in pr</t>
    </r>
    <r>
      <rPr>
        <sz val="11"/>
        <color rgb="FF030303"/>
        <rFont val="Calibri"/>
        <family val="2"/>
        <scheme val="minor"/>
      </rPr>
      <t>oces</t>
    </r>
    <r>
      <rPr>
        <sz val="11"/>
        <color rgb="FF000000"/>
        <rFont val="Calibri"/>
        <family val="2"/>
        <scheme val="minor"/>
      </rPr>
      <t xml:space="preserve">s </t>
    </r>
    <r>
      <rPr>
        <sz val="11"/>
        <color rgb="FF030303"/>
        <rFont val="Calibri"/>
        <family val="2"/>
        <scheme val="minor"/>
      </rPr>
      <t>(</t>
    </r>
    <r>
      <rPr>
        <sz val="11"/>
        <color rgb="FF000000"/>
        <rFont val="Calibri"/>
        <family val="2"/>
        <scheme val="minor"/>
      </rPr>
      <t>WIP</t>
    </r>
    <r>
      <rPr>
        <sz val="11"/>
        <color rgb="FF030303"/>
        <rFont val="Calibri"/>
        <family val="2"/>
        <scheme val="minor"/>
      </rPr>
      <t>) i</t>
    </r>
    <r>
      <rPr>
        <sz val="11"/>
        <color rgb="FF000000"/>
        <rFont val="Calibri"/>
        <family val="2"/>
        <scheme val="minor"/>
      </rPr>
      <t xml:space="preserve">n manufacturing industries </t>
    </r>
  </si>
  <si>
    <r>
      <t>Wo</t>
    </r>
    <r>
      <rPr>
        <sz val="11"/>
        <color rgb="FF000000"/>
        <rFont val="Calibri"/>
        <family val="2"/>
        <scheme val="minor"/>
      </rPr>
      <t xml:space="preserve">rk in </t>
    </r>
    <r>
      <rPr>
        <sz val="11"/>
        <color rgb="FF030303"/>
        <rFont val="Calibri"/>
        <family val="2"/>
        <scheme val="minor"/>
      </rPr>
      <t>p</t>
    </r>
    <r>
      <rPr>
        <sz val="11"/>
        <color rgb="FF000000"/>
        <rFont val="Calibri"/>
        <family val="2"/>
        <scheme val="minor"/>
      </rPr>
      <t>r</t>
    </r>
    <r>
      <rPr>
        <sz val="11"/>
        <color rgb="FF191919"/>
        <rFont val="Calibri"/>
        <family val="2"/>
        <scheme val="minor"/>
      </rPr>
      <t>o</t>
    </r>
    <r>
      <rPr>
        <sz val="11"/>
        <color rgb="FF030303"/>
        <rFont val="Calibri"/>
        <family val="2"/>
        <scheme val="minor"/>
      </rPr>
      <t>g</t>
    </r>
    <r>
      <rPr>
        <sz val="11"/>
        <color rgb="FF000000"/>
        <rFont val="Calibri"/>
        <family val="2"/>
        <scheme val="minor"/>
      </rPr>
      <t>r</t>
    </r>
    <r>
      <rPr>
        <sz val="11"/>
        <color rgb="FF030303"/>
        <rFont val="Calibri"/>
        <family val="2"/>
        <scheme val="minor"/>
      </rPr>
      <t>es</t>
    </r>
    <r>
      <rPr>
        <sz val="11"/>
        <color rgb="FF000000"/>
        <rFont val="Calibri"/>
        <family val="2"/>
        <scheme val="minor"/>
      </rPr>
      <t xml:space="preserve">s </t>
    </r>
    <r>
      <rPr>
        <sz val="11"/>
        <color rgb="FF030303"/>
        <rFont val="Calibri"/>
        <family val="2"/>
        <scheme val="minor"/>
      </rPr>
      <t>(W</t>
    </r>
    <r>
      <rPr>
        <sz val="11"/>
        <color rgb="FF000000"/>
        <rFont val="Calibri"/>
        <family val="2"/>
        <scheme val="minor"/>
      </rPr>
      <t>IP</t>
    </r>
    <r>
      <rPr>
        <sz val="11"/>
        <color rgb="FF030303"/>
        <rFont val="Calibri"/>
        <family val="2"/>
        <scheme val="minor"/>
      </rPr>
      <t>) i</t>
    </r>
    <r>
      <rPr>
        <sz val="11"/>
        <color rgb="FF000000"/>
        <rFont val="Calibri"/>
        <family val="2"/>
        <scheme val="minor"/>
      </rPr>
      <t xml:space="preserve">n services, construction or engineering services </t>
    </r>
  </si>
  <si>
    <r>
      <t>D</t>
    </r>
    <r>
      <rPr>
        <sz val="11"/>
        <color rgb="FF030303"/>
        <rFont val="Calibri"/>
        <family val="2"/>
        <scheme val="minor"/>
      </rPr>
      <t>e</t>
    </r>
    <r>
      <rPr>
        <sz val="11"/>
        <color rgb="FF000000"/>
        <rFont val="Calibri"/>
        <family val="2"/>
        <scheme val="minor"/>
      </rPr>
      <t>bt</t>
    </r>
    <r>
      <rPr>
        <sz val="11"/>
        <color rgb="FF030303"/>
        <rFont val="Calibri"/>
        <family val="2"/>
        <scheme val="minor"/>
      </rPr>
      <t>o</t>
    </r>
    <r>
      <rPr>
        <sz val="11"/>
        <color rgb="FF000000"/>
        <rFont val="Calibri"/>
        <family val="2"/>
        <scheme val="minor"/>
      </rPr>
      <t>r</t>
    </r>
    <r>
      <rPr>
        <sz val="11"/>
        <color rgb="FF030303"/>
        <rFont val="Calibri"/>
        <family val="2"/>
        <scheme val="minor"/>
      </rPr>
      <t xml:space="preserve">s </t>
    </r>
  </si>
  <si>
    <r>
      <t>R</t>
    </r>
    <r>
      <rPr>
        <sz val="11"/>
        <color rgb="FF030303"/>
        <rFont val="Calibri"/>
        <family val="2"/>
        <scheme val="minor"/>
      </rPr>
      <t>eceiva</t>
    </r>
    <r>
      <rPr>
        <sz val="11"/>
        <color rgb="FF000000"/>
        <rFont val="Calibri"/>
        <family val="2"/>
        <scheme val="minor"/>
      </rPr>
      <t>bl</t>
    </r>
    <r>
      <rPr>
        <sz val="11"/>
        <color rgb="FF030303"/>
        <rFont val="Calibri"/>
        <family val="2"/>
        <scheme val="minor"/>
      </rPr>
      <t xml:space="preserve">es </t>
    </r>
  </si>
  <si>
    <r>
      <t>R</t>
    </r>
    <r>
      <rPr>
        <sz val="11"/>
        <color rgb="FF030303"/>
        <rFont val="Calibri"/>
        <family val="2"/>
        <scheme val="minor"/>
      </rPr>
      <t>ecei</t>
    </r>
    <r>
      <rPr>
        <sz val="11"/>
        <color rgb="FF191919"/>
        <rFont val="Calibri"/>
        <family val="2"/>
        <scheme val="minor"/>
      </rPr>
      <t>v</t>
    </r>
    <r>
      <rPr>
        <sz val="11"/>
        <color rgb="FF030303"/>
        <rFont val="Calibri"/>
        <family val="2"/>
        <scheme val="minor"/>
      </rPr>
      <t>a</t>
    </r>
    <r>
      <rPr>
        <sz val="11"/>
        <color rgb="FF000000"/>
        <rFont val="Calibri"/>
        <family val="2"/>
        <scheme val="minor"/>
      </rPr>
      <t>bl</t>
    </r>
    <r>
      <rPr>
        <sz val="11"/>
        <color rgb="FF030303"/>
        <rFont val="Calibri"/>
        <family val="2"/>
        <scheme val="minor"/>
      </rPr>
      <t xml:space="preserve">es </t>
    </r>
  </si>
  <si>
    <r>
      <t>Tr</t>
    </r>
    <r>
      <rPr>
        <sz val="11"/>
        <color rgb="FF030303"/>
        <rFont val="Calibri"/>
        <family val="2"/>
        <scheme val="minor"/>
      </rPr>
      <t>a</t>
    </r>
    <r>
      <rPr>
        <sz val="11"/>
        <color rgb="FF000000"/>
        <rFont val="Calibri"/>
        <family val="2"/>
        <scheme val="minor"/>
      </rPr>
      <t>de d</t>
    </r>
    <r>
      <rPr>
        <sz val="11"/>
        <color rgb="FF030303"/>
        <rFont val="Calibri"/>
        <family val="2"/>
        <scheme val="minor"/>
      </rPr>
      <t>eb</t>
    </r>
    <r>
      <rPr>
        <sz val="11"/>
        <color rgb="FF000000"/>
        <rFont val="Calibri"/>
        <family val="2"/>
        <scheme val="minor"/>
      </rPr>
      <t>t</t>
    </r>
    <r>
      <rPr>
        <sz val="11"/>
        <color rgb="FF030303"/>
        <rFont val="Calibri"/>
        <family val="2"/>
        <scheme val="minor"/>
      </rPr>
      <t>o</t>
    </r>
    <r>
      <rPr>
        <sz val="11"/>
        <color rgb="FF000000"/>
        <rFont val="Calibri"/>
        <family val="2"/>
        <scheme val="minor"/>
      </rPr>
      <t>r</t>
    </r>
    <r>
      <rPr>
        <sz val="11"/>
        <color rgb="FF030303"/>
        <rFont val="Calibri"/>
        <family val="2"/>
        <scheme val="minor"/>
      </rPr>
      <t xml:space="preserve">s </t>
    </r>
  </si>
  <si>
    <r>
      <t>A</t>
    </r>
    <r>
      <rPr>
        <sz val="11"/>
        <color rgb="FF191919"/>
        <rFont val="Calibri"/>
        <family val="2"/>
        <scheme val="minor"/>
      </rPr>
      <t>c</t>
    </r>
    <r>
      <rPr>
        <sz val="11"/>
        <color rgb="FF000000"/>
        <rFont val="Calibri"/>
        <family val="2"/>
        <scheme val="minor"/>
      </rPr>
      <t>c</t>
    </r>
    <r>
      <rPr>
        <sz val="11"/>
        <color rgb="FF030303"/>
        <rFont val="Calibri"/>
        <family val="2"/>
        <scheme val="minor"/>
      </rPr>
      <t>o</t>
    </r>
    <r>
      <rPr>
        <sz val="11"/>
        <color rgb="FF000000"/>
        <rFont val="Calibri"/>
        <family val="2"/>
        <scheme val="minor"/>
      </rPr>
      <t>unts r</t>
    </r>
    <r>
      <rPr>
        <sz val="11"/>
        <color rgb="FF030303"/>
        <rFont val="Calibri"/>
        <family val="2"/>
        <scheme val="minor"/>
      </rPr>
      <t>ec</t>
    </r>
    <r>
      <rPr>
        <sz val="11"/>
        <color rgb="FF000000"/>
        <rFont val="Calibri"/>
        <family val="2"/>
        <scheme val="minor"/>
      </rPr>
      <t>ei</t>
    </r>
    <r>
      <rPr>
        <sz val="11"/>
        <color rgb="FF030303"/>
        <rFont val="Calibri"/>
        <family val="2"/>
        <scheme val="minor"/>
      </rPr>
      <t>v</t>
    </r>
    <r>
      <rPr>
        <sz val="11"/>
        <color rgb="FF000000"/>
        <rFont val="Calibri"/>
        <family val="2"/>
        <scheme val="minor"/>
      </rPr>
      <t xml:space="preserve">able </t>
    </r>
  </si>
  <si>
    <r>
      <t>A</t>
    </r>
    <r>
      <rPr>
        <sz val="11"/>
        <color rgb="FF030303"/>
        <rFont val="Calibri"/>
        <family val="2"/>
        <scheme val="minor"/>
      </rPr>
      <t>cco</t>
    </r>
    <r>
      <rPr>
        <sz val="11"/>
        <color rgb="FF000000"/>
        <rFont val="Calibri"/>
        <family val="2"/>
        <scheme val="minor"/>
      </rPr>
      <t>unts r</t>
    </r>
    <r>
      <rPr>
        <sz val="11"/>
        <color rgb="FF030303"/>
        <rFont val="Calibri"/>
        <family val="2"/>
        <scheme val="minor"/>
      </rPr>
      <t>ec</t>
    </r>
    <r>
      <rPr>
        <sz val="11"/>
        <color rgb="FF000000"/>
        <rFont val="Calibri"/>
        <family val="2"/>
        <scheme val="minor"/>
      </rPr>
      <t>e</t>
    </r>
    <r>
      <rPr>
        <sz val="11"/>
        <color rgb="FF030303"/>
        <rFont val="Calibri"/>
        <family val="2"/>
        <scheme val="minor"/>
      </rPr>
      <t>i</t>
    </r>
    <r>
      <rPr>
        <sz val="11"/>
        <color rgb="FF191919"/>
        <rFont val="Calibri"/>
        <family val="2"/>
        <scheme val="minor"/>
      </rPr>
      <t>vab</t>
    </r>
    <r>
      <rPr>
        <sz val="11"/>
        <color rgb="FF393939"/>
        <rFont val="Calibri"/>
        <family val="2"/>
        <scheme val="minor"/>
      </rPr>
      <t>l</t>
    </r>
    <r>
      <rPr>
        <sz val="11"/>
        <color rgb="FF191919"/>
        <rFont val="Calibri"/>
        <family val="2"/>
        <scheme val="minor"/>
      </rPr>
      <t xml:space="preserve">e </t>
    </r>
  </si>
  <si>
    <r>
      <t>B</t>
    </r>
    <r>
      <rPr>
        <sz val="11"/>
        <color rgb="FF030303"/>
        <rFont val="Calibri"/>
        <family val="2"/>
        <scheme val="minor"/>
      </rPr>
      <t xml:space="preserve">ad </t>
    </r>
    <r>
      <rPr>
        <sz val="11"/>
        <color rgb="FF000000"/>
        <rFont val="Calibri"/>
        <family val="2"/>
        <scheme val="minor"/>
      </rPr>
      <t>de</t>
    </r>
    <r>
      <rPr>
        <sz val="11"/>
        <color rgb="FF030303"/>
        <rFont val="Calibri"/>
        <family val="2"/>
        <scheme val="minor"/>
      </rPr>
      <t>bts</t>
    </r>
    <r>
      <rPr>
        <sz val="11"/>
        <color rgb="FF191919"/>
        <rFont val="Calibri"/>
        <family val="2"/>
        <scheme val="minor"/>
      </rPr>
      <t xml:space="preserve">, </t>
    </r>
    <r>
      <rPr>
        <sz val="11"/>
        <color rgb="FF030303"/>
        <rFont val="Calibri"/>
        <family val="2"/>
        <scheme val="minor"/>
      </rPr>
      <t>do</t>
    </r>
    <r>
      <rPr>
        <sz val="11"/>
        <color rgb="FF000000"/>
        <rFont val="Calibri"/>
        <family val="2"/>
        <scheme val="minor"/>
      </rPr>
      <t>ub</t>
    </r>
    <r>
      <rPr>
        <sz val="11"/>
        <color rgb="FF030303"/>
        <rFont val="Calibri"/>
        <family val="2"/>
        <scheme val="minor"/>
      </rPr>
      <t>tf</t>
    </r>
    <r>
      <rPr>
        <sz val="11"/>
        <color rgb="FF000000"/>
        <rFont val="Calibri"/>
        <family val="2"/>
        <scheme val="minor"/>
      </rPr>
      <t xml:space="preserve">ul </t>
    </r>
    <r>
      <rPr>
        <sz val="11"/>
        <color rgb="FF030303"/>
        <rFont val="Calibri"/>
        <family val="2"/>
        <scheme val="minor"/>
      </rPr>
      <t>deb</t>
    </r>
    <r>
      <rPr>
        <sz val="11"/>
        <color rgb="FF000000"/>
        <rFont val="Calibri"/>
        <family val="2"/>
        <scheme val="minor"/>
      </rPr>
      <t>t</t>
    </r>
    <r>
      <rPr>
        <sz val="11"/>
        <color rgb="FF030303"/>
        <rFont val="Calibri"/>
        <family val="2"/>
        <scheme val="minor"/>
      </rPr>
      <t xml:space="preserve">s </t>
    </r>
  </si>
  <si>
    <r>
      <t>B</t>
    </r>
    <r>
      <rPr>
        <sz val="11"/>
        <color rgb="FF191919"/>
        <rFont val="Calibri"/>
        <family val="2"/>
        <scheme val="minor"/>
      </rPr>
      <t>a</t>
    </r>
    <r>
      <rPr>
        <sz val="11"/>
        <color rgb="FF030303"/>
        <rFont val="Calibri"/>
        <family val="2"/>
        <scheme val="minor"/>
      </rPr>
      <t>d de</t>
    </r>
    <r>
      <rPr>
        <sz val="11"/>
        <color rgb="FF000000"/>
        <rFont val="Calibri"/>
        <family val="2"/>
        <scheme val="minor"/>
      </rPr>
      <t>b</t>
    </r>
    <r>
      <rPr>
        <sz val="11"/>
        <color rgb="FF030303"/>
        <rFont val="Calibri"/>
        <family val="2"/>
        <scheme val="minor"/>
      </rPr>
      <t xml:space="preserve">ts </t>
    </r>
  </si>
  <si>
    <t xml:space="preserve">Doubtful accounts </t>
  </si>
  <si>
    <r>
      <t>D</t>
    </r>
    <r>
      <rPr>
        <sz val="11"/>
        <color rgb="FF030303"/>
        <rFont val="Calibri"/>
        <family val="2"/>
        <scheme val="minor"/>
      </rPr>
      <t>o</t>
    </r>
    <r>
      <rPr>
        <sz val="11"/>
        <color rgb="FF000000"/>
        <rFont val="Calibri"/>
        <family val="2"/>
        <scheme val="minor"/>
      </rPr>
      <t>u</t>
    </r>
    <r>
      <rPr>
        <sz val="11"/>
        <color rgb="FF030303"/>
        <rFont val="Calibri"/>
        <family val="2"/>
        <scheme val="minor"/>
      </rPr>
      <t>b</t>
    </r>
    <r>
      <rPr>
        <sz val="11"/>
        <color rgb="FF000000"/>
        <rFont val="Calibri"/>
        <family val="2"/>
        <scheme val="minor"/>
      </rPr>
      <t xml:space="preserve">tful </t>
    </r>
    <r>
      <rPr>
        <sz val="11"/>
        <color rgb="FF030303"/>
        <rFont val="Calibri"/>
        <family val="2"/>
        <scheme val="minor"/>
      </rPr>
      <t>acc</t>
    </r>
    <r>
      <rPr>
        <sz val="11"/>
        <color rgb="FF191919"/>
        <rFont val="Calibri"/>
        <family val="2"/>
        <scheme val="minor"/>
      </rPr>
      <t>o</t>
    </r>
    <r>
      <rPr>
        <sz val="11"/>
        <color rgb="FF030303"/>
        <rFont val="Calibri"/>
        <family val="2"/>
        <scheme val="minor"/>
      </rPr>
      <t>u</t>
    </r>
    <r>
      <rPr>
        <sz val="11"/>
        <color rgb="FF191919"/>
        <rFont val="Calibri"/>
        <family val="2"/>
        <scheme val="minor"/>
      </rPr>
      <t>n</t>
    </r>
    <r>
      <rPr>
        <sz val="11"/>
        <color rgb="FF030303"/>
        <rFont val="Calibri"/>
        <family val="2"/>
        <scheme val="minor"/>
      </rPr>
      <t>t</t>
    </r>
    <r>
      <rPr>
        <sz val="11"/>
        <color rgb="FF191919"/>
        <rFont val="Calibri"/>
        <family val="2"/>
        <scheme val="minor"/>
      </rPr>
      <t xml:space="preserve">s </t>
    </r>
  </si>
  <si>
    <r>
      <t>Pr</t>
    </r>
    <r>
      <rPr>
        <sz val="11"/>
        <color rgb="FF030303"/>
        <rFont val="Calibri"/>
        <family val="2"/>
        <scheme val="minor"/>
      </rPr>
      <t>o</t>
    </r>
    <r>
      <rPr>
        <sz val="11"/>
        <color rgb="FF191919"/>
        <rFont val="Calibri"/>
        <family val="2"/>
        <scheme val="minor"/>
      </rPr>
      <t>v</t>
    </r>
    <r>
      <rPr>
        <sz val="11"/>
        <color rgb="FF030303"/>
        <rFont val="Calibri"/>
        <family val="2"/>
        <scheme val="minor"/>
      </rPr>
      <t>i</t>
    </r>
    <r>
      <rPr>
        <sz val="11"/>
        <color rgb="FF000000"/>
        <rFont val="Calibri"/>
        <family val="2"/>
        <scheme val="minor"/>
      </rPr>
      <t>s</t>
    </r>
    <r>
      <rPr>
        <sz val="11"/>
        <color rgb="FF030303"/>
        <rFont val="Calibri"/>
        <family val="2"/>
        <scheme val="minor"/>
      </rPr>
      <t>io</t>
    </r>
    <r>
      <rPr>
        <sz val="11"/>
        <color rgb="FF000000"/>
        <rFont val="Calibri"/>
        <family val="2"/>
        <scheme val="minor"/>
      </rPr>
      <t xml:space="preserve">n </t>
    </r>
    <r>
      <rPr>
        <sz val="11"/>
        <color rgb="FF030303"/>
        <rFont val="Calibri"/>
        <family val="2"/>
        <scheme val="minor"/>
      </rPr>
      <t>f</t>
    </r>
    <r>
      <rPr>
        <sz val="11"/>
        <color rgb="FF191919"/>
        <rFont val="Calibri"/>
        <family val="2"/>
        <scheme val="minor"/>
      </rPr>
      <t>o</t>
    </r>
    <r>
      <rPr>
        <sz val="11"/>
        <color rgb="FF000000"/>
        <rFont val="Calibri"/>
        <family val="2"/>
        <scheme val="minor"/>
      </rPr>
      <t xml:space="preserve">r </t>
    </r>
    <r>
      <rPr>
        <sz val="11"/>
        <color rgb="FF030303"/>
        <rFont val="Calibri"/>
        <family val="2"/>
        <scheme val="minor"/>
      </rPr>
      <t>do</t>
    </r>
    <r>
      <rPr>
        <sz val="11"/>
        <color rgb="FF000000"/>
        <rFont val="Calibri"/>
        <family val="2"/>
        <scheme val="minor"/>
      </rPr>
      <t>ub</t>
    </r>
    <r>
      <rPr>
        <sz val="11"/>
        <color rgb="FF030303"/>
        <rFont val="Calibri"/>
        <family val="2"/>
        <scheme val="minor"/>
      </rPr>
      <t>tfu</t>
    </r>
    <r>
      <rPr>
        <sz val="11"/>
        <color rgb="FF000000"/>
        <rFont val="Calibri"/>
        <family val="2"/>
        <scheme val="minor"/>
      </rPr>
      <t>l debts</t>
    </r>
  </si>
  <si>
    <r>
      <t>A</t>
    </r>
    <r>
      <rPr>
        <sz val="11"/>
        <color rgb="FF191919"/>
        <rFont val="Calibri"/>
        <family val="2"/>
        <scheme val="minor"/>
      </rPr>
      <t>l</t>
    </r>
    <r>
      <rPr>
        <sz val="11"/>
        <color rgb="FF000000"/>
        <rFont val="Calibri"/>
        <family val="2"/>
        <scheme val="minor"/>
      </rPr>
      <t>l</t>
    </r>
    <r>
      <rPr>
        <sz val="11"/>
        <color rgb="FF191919"/>
        <rFont val="Calibri"/>
        <family val="2"/>
        <scheme val="minor"/>
      </rPr>
      <t>o</t>
    </r>
    <r>
      <rPr>
        <sz val="11"/>
        <color rgb="FF030303"/>
        <rFont val="Calibri"/>
        <family val="2"/>
        <scheme val="minor"/>
      </rPr>
      <t>wa</t>
    </r>
    <r>
      <rPr>
        <sz val="11"/>
        <color rgb="FF000000"/>
        <rFont val="Calibri"/>
        <family val="2"/>
        <scheme val="minor"/>
      </rPr>
      <t>n</t>
    </r>
    <r>
      <rPr>
        <sz val="11"/>
        <color rgb="FF030303"/>
        <rFont val="Calibri"/>
        <family val="2"/>
        <scheme val="minor"/>
      </rPr>
      <t xml:space="preserve">ce </t>
    </r>
    <r>
      <rPr>
        <sz val="11"/>
        <color rgb="FF000000"/>
        <rFont val="Calibri"/>
        <family val="2"/>
        <scheme val="minor"/>
      </rPr>
      <t>f</t>
    </r>
    <r>
      <rPr>
        <sz val="11"/>
        <color rgb="FF030303"/>
        <rFont val="Calibri"/>
        <family val="2"/>
        <scheme val="minor"/>
      </rPr>
      <t>o</t>
    </r>
    <r>
      <rPr>
        <sz val="11"/>
        <color rgb="FF000000"/>
        <rFont val="Calibri"/>
        <family val="2"/>
        <scheme val="minor"/>
      </rPr>
      <t xml:space="preserve">r </t>
    </r>
    <r>
      <rPr>
        <sz val="11"/>
        <color rgb="FF030303"/>
        <rFont val="Calibri"/>
        <family val="2"/>
        <scheme val="minor"/>
      </rPr>
      <t>ba</t>
    </r>
    <r>
      <rPr>
        <sz val="11"/>
        <color rgb="FF000000"/>
        <rFont val="Calibri"/>
        <family val="2"/>
        <scheme val="minor"/>
      </rPr>
      <t>d d</t>
    </r>
    <r>
      <rPr>
        <sz val="11"/>
        <color rgb="FF030303"/>
        <rFont val="Calibri"/>
        <family val="2"/>
        <scheme val="minor"/>
      </rPr>
      <t>eb</t>
    </r>
    <r>
      <rPr>
        <sz val="11"/>
        <color rgb="FF000000"/>
        <rFont val="Calibri"/>
        <family val="2"/>
        <scheme val="minor"/>
      </rPr>
      <t>t</t>
    </r>
    <r>
      <rPr>
        <sz val="11"/>
        <color rgb="FF030303"/>
        <rFont val="Calibri"/>
        <family val="2"/>
        <scheme val="minor"/>
      </rPr>
      <t xml:space="preserve">s </t>
    </r>
  </si>
  <si>
    <t>Allowance for doubtful accounts</t>
  </si>
  <si>
    <r>
      <t>Pr</t>
    </r>
    <r>
      <rPr>
        <sz val="11"/>
        <color rgb="FF030303"/>
        <rFont val="Calibri"/>
        <family val="2"/>
        <scheme val="minor"/>
      </rPr>
      <t>o</t>
    </r>
    <r>
      <rPr>
        <sz val="11"/>
        <color rgb="FF191919"/>
        <rFont val="Calibri"/>
        <family val="2"/>
        <scheme val="minor"/>
      </rPr>
      <t>v</t>
    </r>
    <r>
      <rPr>
        <sz val="11"/>
        <color rgb="FF000000"/>
        <rFont val="Calibri"/>
        <family val="2"/>
        <scheme val="minor"/>
      </rPr>
      <t>i</t>
    </r>
    <r>
      <rPr>
        <sz val="11"/>
        <color rgb="FF030303"/>
        <rFont val="Calibri"/>
        <family val="2"/>
        <scheme val="minor"/>
      </rPr>
      <t>sio</t>
    </r>
    <r>
      <rPr>
        <sz val="11"/>
        <color rgb="FF000000"/>
        <rFont val="Calibri"/>
        <family val="2"/>
        <scheme val="minor"/>
      </rPr>
      <t>n f</t>
    </r>
    <r>
      <rPr>
        <sz val="11"/>
        <color rgb="FF030303"/>
        <rFont val="Calibri"/>
        <family val="2"/>
        <scheme val="minor"/>
      </rPr>
      <t>or d</t>
    </r>
    <r>
      <rPr>
        <sz val="11"/>
        <color rgb="FF191919"/>
        <rFont val="Calibri"/>
        <family val="2"/>
        <scheme val="minor"/>
      </rPr>
      <t>oubt</t>
    </r>
    <r>
      <rPr>
        <sz val="11"/>
        <color rgb="FF393939"/>
        <rFont val="Calibri"/>
        <family val="2"/>
        <scheme val="minor"/>
      </rPr>
      <t>fu</t>
    </r>
    <r>
      <rPr>
        <sz val="11"/>
        <color rgb="FF535353"/>
        <rFont val="Calibri"/>
        <family val="2"/>
        <scheme val="minor"/>
      </rPr>
      <t>l accounts</t>
    </r>
  </si>
  <si>
    <r>
      <t>Ow</t>
    </r>
    <r>
      <rPr>
        <sz val="11"/>
        <color rgb="FF000000"/>
        <rFont val="Calibri"/>
        <family val="2"/>
        <scheme val="minor"/>
      </rPr>
      <t>n sh</t>
    </r>
    <r>
      <rPr>
        <sz val="11"/>
        <color rgb="FF030303"/>
        <rFont val="Calibri"/>
        <family val="2"/>
        <scheme val="minor"/>
      </rPr>
      <t xml:space="preserve">ares </t>
    </r>
  </si>
  <si>
    <r>
      <t>Tr</t>
    </r>
    <r>
      <rPr>
        <sz val="11"/>
        <color rgb="FF030303"/>
        <rFont val="Calibri"/>
        <family val="2"/>
        <scheme val="minor"/>
      </rPr>
      <t>easu</t>
    </r>
    <r>
      <rPr>
        <sz val="11"/>
        <color rgb="FF000000"/>
        <rFont val="Calibri"/>
        <family val="2"/>
        <scheme val="minor"/>
      </rPr>
      <t>r</t>
    </r>
    <r>
      <rPr>
        <sz val="11"/>
        <color rgb="FF030303"/>
        <rFont val="Calibri"/>
        <family val="2"/>
        <scheme val="minor"/>
      </rPr>
      <t>y sh</t>
    </r>
    <r>
      <rPr>
        <sz val="11"/>
        <color rgb="FF191919"/>
        <rFont val="Calibri"/>
        <family val="2"/>
        <scheme val="minor"/>
      </rPr>
      <t>a</t>
    </r>
    <r>
      <rPr>
        <sz val="11"/>
        <color rgb="FF030303"/>
        <rFont val="Calibri"/>
        <family val="2"/>
        <scheme val="minor"/>
      </rPr>
      <t xml:space="preserve">res </t>
    </r>
  </si>
  <si>
    <r>
      <t>T</t>
    </r>
    <r>
      <rPr>
        <sz val="11"/>
        <color rgb="FF030303"/>
        <rFont val="Calibri"/>
        <family val="2"/>
        <scheme val="minor"/>
      </rPr>
      <t>re</t>
    </r>
    <r>
      <rPr>
        <sz val="11"/>
        <color rgb="FF000000"/>
        <rFont val="Calibri"/>
        <family val="2"/>
        <scheme val="minor"/>
      </rPr>
      <t>a</t>
    </r>
    <r>
      <rPr>
        <sz val="11"/>
        <color rgb="FF191919"/>
        <rFont val="Calibri"/>
        <family val="2"/>
        <scheme val="minor"/>
      </rPr>
      <t>s</t>
    </r>
    <r>
      <rPr>
        <sz val="11"/>
        <color rgb="FF030303"/>
        <rFont val="Calibri"/>
        <family val="2"/>
        <scheme val="minor"/>
      </rPr>
      <t>u</t>
    </r>
    <r>
      <rPr>
        <sz val="11"/>
        <color rgb="FF000000"/>
        <rFont val="Calibri"/>
        <family val="2"/>
        <scheme val="minor"/>
      </rPr>
      <t>r</t>
    </r>
    <r>
      <rPr>
        <sz val="11"/>
        <color rgb="FF030303"/>
        <rFont val="Calibri"/>
        <family val="2"/>
        <scheme val="minor"/>
      </rPr>
      <t>y s</t>
    </r>
    <r>
      <rPr>
        <sz val="11"/>
        <color rgb="FF000000"/>
        <rFont val="Calibri"/>
        <family val="2"/>
        <scheme val="minor"/>
      </rPr>
      <t>h</t>
    </r>
    <r>
      <rPr>
        <sz val="11"/>
        <color rgb="FF030303"/>
        <rFont val="Calibri"/>
        <family val="2"/>
        <scheme val="minor"/>
      </rPr>
      <t>a</t>
    </r>
    <r>
      <rPr>
        <sz val="11"/>
        <color rgb="FF000000"/>
        <rFont val="Calibri"/>
        <family val="2"/>
        <scheme val="minor"/>
      </rPr>
      <t>r</t>
    </r>
    <r>
      <rPr>
        <sz val="11"/>
        <color rgb="FF030303"/>
        <rFont val="Calibri"/>
        <family val="2"/>
        <scheme val="minor"/>
      </rPr>
      <t>e</t>
    </r>
    <r>
      <rPr>
        <sz val="11"/>
        <color rgb="FF191919"/>
        <rFont val="Calibri"/>
        <family val="2"/>
        <scheme val="minor"/>
      </rPr>
      <t xml:space="preserve">s </t>
    </r>
  </si>
  <si>
    <r>
      <t>Sha</t>
    </r>
    <r>
      <rPr>
        <sz val="11"/>
        <color rgb="FF000000"/>
        <rFont val="Calibri"/>
        <family val="2"/>
        <scheme val="minor"/>
      </rPr>
      <t>r</t>
    </r>
    <r>
      <rPr>
        <sz val="11"/>
        <color rgb="FF030303"/>
        <rFont val="Calibri"/>
        <family val="2"/>
        <scheme val="minor"/>
      </rPr>
      <t>eho</t>
    </r>
    <r>
      <rPr>
        <sz val="11"/>
        <color rgb="FF000000"/>
        <rFont val="Calibri"/>
        <family val="2"/>
        <scheme val="minor"/>
      </rPr>
      <t>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t>
    </r>
    <r>
      <rPr>
        <sz val="11"/>
        <color rgb="FF000000"/>
        <rFont val="Calibri"/>
        <family val="2"/>
        <scheme val="minor"/>
      </rPr>
      <t>u</t>
    </r>
    <r>
      <rPr>
        <sz val="11"/>
        <color rgb="FF030303"/>
        <rFont val="Calibri"/>
        <family val="2"/>
        <scheme val="minor"/>
      </rPr>
      <t>it</t>
    </r>
    <r>
      <rPr>
        <sz val="11"/>
        <color rgb="FF191919"/>
        <rFont val="Calibri"/>
        <family val="2"/>
        <scheme val="minor"/>
      </rPr>
      <t>y</t>
    </r>
    <r>
      <rPr>
        <sz val="11"/>
        <color rgb="FF393939"/>
        <rFont val="Calibri"/>
        <family val="2"/>
        <scheme val="minor"/>
      </rPr>
      <t xml:space="preserve">, Shareholders' funds (or capital and reserves) </t>
    </r>
  </si>
  <si>
    <r>
      <t>S</t>
    </r>
    <r>
      <rPr>
        <sz val="11"/>
        <color rgb="FF000000"/>
        <rFont val="Calibri"/>
        <family val="2"/>
        <scheme val="minor"/>
      </rPr>
      <t>h</t>
    </r>
    <r>
      <rPr>
        <sz val="11"/>
        <color rgb="FF191919"/>
        <rFont val="Calibri"/>
        <family val="2"/>
        <scheme val="minor"/>
      </rPr>
      <t>a</t>
    </r>
    <r>
      <rPr>
        <sz val="11"/>
        <color rgb="FF000000"/>
        <rFont val="Calibri"/>
        <family val="2"/>
        <scheme val="minor"/>
      </rPr>
      <t>r</t>
    </r>
    <r>
      <rPr>
        <sz val="11"/>
        <color rgb="FF191919"/>
        <rFont val="Calibri"/>
        <family val="2"/>
        <scheme val="minor"/>
      </rPr>
      <t>e</t>
    </r>
    <r>
      <rPr>
        <sz val="11"/>
        <color rgb="FF000000"/>
        <rFont val="Calibri"/>
        <family val="2"/>
        <scheme val="minor"/>
      </rPr>
      <t>h</t>
    </r>
    <r>
      <rPr>
        <sz val="11"/>
        <color rgb="FF030303"/>
        <rFont val="Calibri"/>
        <family val="2"/>
        <scheme val="minor"/>
      </rPr>
      <t>older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quit</t>
    </r>
    <r>
      <rPr>
        <sz val="11"/>
        <color rgb="FF191919"/>
        <rFont val="Calibri"/>
        <family val="2"/>
        <scheme val="minor"/>
      </rPr>
      <t xml:space="preserve">y </t>
    </r>
  </si>
  <si>
    <r>
      <t>Stock</t>
    </r>
    <r>
      <rPr>
        <sz val="11"/>
        <color rgb="FF000000"/>
        <rFont val="Calibri"/>
        <family val="2"/>
        <scheme val="minor"/>
      </rPr>
      <t>h</t>
    </r>
    <r>
      <rPr>
        <sz val="11"/>
        <color rgb="FF030303"/>
        <rFont val="Calibri"/>
        <family val="2"/>
        <scheme val="minor"/>
      </rPr>
      <t>older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t>
    </r>
    <r>
      <rPr>
        <sz val="11"/>
        <color rgb="FF030303"/>
        <rFont val="Calibri"/>
        <family val="2"/>
        <scheme val="minor"/>
      </rPr>
      <t>quit</t>
    </r>
    <r>
      <rPr>
        <sz val="11"/>
        <color rgb="FF191919"/>
        <rFont val="Calibri"/>
        <family val="2"/>
        <scheme val="minor"/>
      </rPr>
      <t xml:space="preserve">y </t>
    </r>
  </si>
  <si>
    <r>
      <t>S</t>
    </r>
    <r>
      <rPr>
        <sz val="11"/>
        <color rgb="FF000000"/>
        <rFont val="Calibri"/>
        <family val="2"/>
        <scheme val="minor"/>
      </rPr>
      <t>h</t>
    </r>
    <r>
      <rPr>
        <sz val="11"/>
        <color rgb="FF030303"/>
        <rFont val="Calibri"/>
        <family val="2"/>
        <scheme val="minor"/>
      </rPr>
      <t>a</t>
    </r>
    <r>
      <rPr>
        <sz val="11"/>
        <color rgb="FF000000"/>
        <rFont val="Calibri"/>
        <family val="2"/>
        <scheme val="minor"/>
      </rPr>
      <t>r</t>
    </r>
    <r>
      <rPr>
        <sz val="11"/>
        <color rgb="FF030303"/>
        <rFont val="Calibri"/>
        <family val="2"/>
        <scheme val="minor"/>
      </rPr>
      <t>e</t>
    </r>
    <r>
      <rPr>
        <sz val="11"/>
        <color rgb="FF000000"/>
        <rFont val="Calibri"/>
        <family val="2"/>
        <scheme val="minor"/>
      </rPr>
      <t>h</t>
    </r>
    <r>
      <rPr>
        <sz val="11"/>
        <color rgb="FF030303"/>
        <rFont val="Calibri"/>
        <family val="2"/>
        <scheme val="minor"/>
      </rPr>
      <t>o</t>
    </r>
    <r>
      <rPr>
        <sz val="11"/>
        <color rgb="FF000000"/>
        <rFont val="Calibri"/>
        <family val="2"/>
        <scheme val="minor"/>
      </rPr>
      <t>l</t>
    </r>
    <r>
      <rPr>
        <sz val="11"/>
        <color rgb="FF030303"/>
        <rFont val="Calibri"/>
        <family val="2"/>
        <scheme val="minor"/>
      </rPr>
      <t>de</t>
    </r>
    <r>
      <rPr>
        <sz val="11"/>
        <color rgb="FF000000"/>
        <rFont val="Calibri"/>
        <family val="2"/>
        <scheme val="minor"/>
      </rPr>
      <t>r</t>
    </r>
    <r>
      <rPr>
        <sz val="11"/>
        <color rgb="FF191919"/>
        <rFont val="Calibri"/>
        <family val="2"/>
        <scheme val="minor"/>
      </rPr>
      <t>s</t>
    </r>
    <r>
      <rPr>
        <sz val="11"/>
        <color rgb="FF393939"/>
        <rFont val="Calibri"/>
        <family val="2"/>
        <scheme val="minor"/>
      </rPr>
      <t xml:space="preserve">' </t>
    </r>
    <r>
      <rPr>
        <sz val="11"/>
        <color rgb="FF191919"/>
        <rFont val="Calibri"/>
        <family val="2"/>
        <scheme val="minor"/>
      </rPr>
      <t>equ</t>
    </r>
    <r>
      <rPr>
        <sz val="11"/>
        <color rgb="FF535353"/>
        <rFont val="Calibri"/>
        <family val="2"/>
        <scheme val="minor"/>
      </rPr>
      <t>i</t>
    </r>
    <r>
      <rPr>
        <sz val="11"/>
        <color rgb="FF393939"/>
        <rFont val="Calibri"/>
        <family val="2"/>
        <scheme val="minor"/>
      </rPr>
      <t xml:space="preserve">ty </t>
    </r>
  </si>
  <si>
    <r>
      <t>Or</t>
    </r>
    <r>
      <rPr>
        <sz val="11"/>
        <color rgb="FF000000"/>
        <rFont val="Calibri"/>
        <family val="2"/>
        <scheme val="minor"/>
      </rPr>
      <t>d</t>
    </r>
    <r>
      <rPr>
        <sz val="11"/>
        <color rgb="FF030303"/>
        <rFont val="Calibri"/>
        <family val="2"/>
        <scheme val="minor"/>
      </rPr>
      <t>i</t>
    </r>
    <r>
      <rPr>
        <sz val="11"/>
        <color rgb="FF000000"/>
        <rFont val="Calibri"/>
        <family val="2"/>
        <scheme val="minor"/>
      </rPr>
      <t>nar</t>
    </r>
    <r>
      <rPr>
        <sz val="11"/>
        <color rgb="FF191919"/>
        <rFont val="Calibri"/>
        <family val="2"/>
        <scheme val="minor"/>
      </rPr>
      <t>y s</t>
    </r>
    <r>
      <rPr>
        <sz val="11"/>
        <color rgb="FF000000"/>
        <rFont val="Calibri"/>
        <family val="2"/>
        <scheme val="minor"/>
      </rPr>
      <t>h</t>
    </r>
    <r>
      <rPr>
        <sz val="11"/>
        <color rgb="FF030303"/>
        <rFont val="Calibri"/>
        <family val="2"/>
        <scheme val="minor"/>
      </rPr>
      <t xml:space="preserve">ares </t>
    </r>
  </si>
  <si>
    <r>
      <t>Sha</t>
    </r>
    <r>
      <rPr>
        <sz val="11"/>
        <color rgb="FF191919"/>
        <rFont val="Calibri"/>
        <family val="2"/>
        <scheme val="minor"/>
      </rPr>
      <t>r</t>
    </r>
    <r>
      <rPr>
        <sz val="11"/>
        <color rgb="FF030303"/>
        <rFont val="Calibri"/>
        <family val="2"/>
        <scheme val="minor"/>
      </rPr>
      <t>e ca</t>
    </r>
    <r>
      <rPr>
        <sz val="11"/>
        <color rgb="FF000000"/>
        <rFont val="Calibri"/>
        <family val="2"/>
        <scheme val="minor"/>
      </rPr>
      <t>pi</t>
    </r>
    <r>
      <rPr>
        <sz val="11"/>
        <color rgb="FF030303"/>
        <rFont val="Calibri"/>
        <family val="2"/>
        <scheme val="minor"/>
      </rPr>
      <t>t</t>
    </r>
    <r>
      <rPr>
        <sz val="11"/>
        <color rgb="FF191919"/>
        <rFont val="Calibri"/>
        <family val="2"/>
        <scheme val="minor"/>
      </rPr>
      <t xml:space="preserve">al </t>
    </r>
  </si>
  <si>
    <t>Common stock</t>
  </si>
  <si>
    <r>
      <t>S</t>
    </r>
    <r>
      <rPr>
        <sz val="11"/>
        <color rgb="FF000000"/>
        <rFont val="Calibri"/>
        <family val="2"/>
        <scheme val="minor"/>
      </rPr>
      <t>har</t>
    </r>
    <r>
      <rPr>
        <sz val="11"/>
        <color rgb="FF030303"/>
        <rFont val="Calibri"/>
        <family val="2"/>
        <scheme val="minor"/>
      </rPr>
      <t>e c</t>
    </r>
    <r>
      <rPr>
        <sz val="11"/>
        <color rgb="FF000000"/>
        <rFont val="Calibri"/>
        <family val="2"/>
        <scheme val="minor"/>
      </rPr>
      <t>a</t>
    </r>
    <r>
      <rPr>
        <sz val="11"/>
        <color rgb="FF030303"/>
        <rFont val="Calibri"/>
        <family val="2"/>
        <scheme val="minor"/>
      </rPr>
      <t>pita</t>
    </r>
    <r>
      <rPr>
        <sz val="11"/>
        <color rgb="FF191919"/>
        <rFont val="Calibri"/>
        <family val="2"/>
        <scheme val="minor"/>
      </rPr>
      <t xml:space="preserve">l </t>
    </r>
  </si>
  <si>
    <r>
      <t>Pr</t>
    </r>
    <r>
      <rPr>
        <sz val="11"/>
        <color rgb="FF030303"/>
        <rFont val="Calibri"/>
        <family val="2"/>
        <scheme val="minor"/>
      </rPr>
      <t>ef</t>
    </r>
    <r>
      <rPr>
        <sz val="11"/>
        <color rgb="FF000000"/>
        <rFont val="Calibri"/>
        <family val="2"/>
        <scheme val="minor"/>
      </rPr>
      <t>eren</t>
    </r>
    <r>
      <rPr>
        <sz val="11"/>
        <color rgb="FF030303"/>
        <rFont val="Calibri"/>
        <family val="2"/>
        <scheme val="minor"/>
      </rPr>
      <t>c</t>
    </r>
    <r>
      <rPr>
        <sz val="11"/>
        <color rgb="FF191919"/>
        <rFont val="Calibri"/>
        <family val="2"/>
        <scheme val="minor"/>
      </rPr>
      <t>e s</t>
    </r>
    <r>
      <rPr>
        <sz val="11"/>
        <color rgb="FF000000"/>
        <rFont val="Calibri"/>
        <family val="2"/>
        <scheme val="minor"/>
      </rPr>
      <t>h</t>
    </r>
    <r>
      <rPr>
        <sz val="11"/>
        <color rgb="FF030303"/>
        <rFont val="Calibri"/>
        <family val="2"/>
        <scheme val="minor"/>
      </rPr>
      <t>a</t>
    </r>
    <r>
      <rPr>
        <sz val="11"/>
        <color rgb="FF000000"/>
        <rFont val="Calibri"/>
        <family val="2"/>
        <scheme val="minor"/>
      </rPr>
      <t xml:space="preserve">res </t>
    </r>
  </si>
  <si>
    <t>-</t>
  </si>
  <si>
    <r>
      <t>Pr</t>
    </r>
    <r>
      <rPr>
        <sz val="11"/>
        <color rgb="FF030303"/>
        <rFont val="Calibri"/>
        <family val="2"/>
        <scheme val="minor"/>
      </rPr>
      <t>ef</t>
    </r>
    <r>
      <rPr>
        <sz val="11"/>
        <color rgb="FF000000"/>
        <rFont val="Calibri"/>
        <family val="2"/>
        <scheme val="minor"/>
      </rPr>
      <t>eren</t>
    </r>
    <r>
      <rPr>
        <sz val="11"/>
        <color rgb="FF030303"/>
        <rFont val="Calibri"/>
        <family val="2"/>
        <scheme val="minor"/>
      </rPr>
      <t>c</t>
    </r>
    <r>
      <rPr>
        <sz val="11"/>
        <color rgb="FF191919"/>
        <rFont val="Calibri"/>
        <family val="2"/>
        <scheme val="minor"/>
      </rPr>
      <t>e stock</t>
    </r>
  </si>
  <si>
    <r>
      <t>P</t>
    </r>
    <r>
      <rPr>
        <sz val="11"/>
        <color rgb="FF030303"/>
        <rFont val="Calibri"/>
        <family val="2"/>
        <scheme val="minor"/>
      </rPr>
      <t>refe</t>
    </r>
    <r>
      <rPr>
        <sz val="11"/>
        <color rgb="FF000000"/>
        <rFont val="Calibri"/>
        <family val="2"/>
        <scheme val="minor"/>
      </rPr>
      <t>re</t>
    </r>
    <r>
      <rPr>
        <sz val="11"/>
        <color rgb="FF030303"/>
        <rFont val="Calibri"/>
        <family val="2"/>
        <scheme val="minor"/>
      </rPr>
      <t>n</t>
    </r>
    <r>
      <rPr>
        <sz val="11"/>
        <color rgb="FF000000"/>
        <rFont val="Calibri"/>
        <family val="2"/>
        <scheme val="minor"/>
      </rPr>
      <t xml:space="preserve">ce </t>
    </r>
    <r>
      <rPr>
        <sz val="11"/>
        <color rgb="FF030303"/>
        <rFont val="Calibri"/>
        <family val="2"/>
        <scheme val="minor"/>
      </rPr>
      <t>s</t>
    </r>
    <r>
      <rPr>
        <sz val="11"/>
        <color rgb="FF191919"/>
        <rFont val="Calibri"/>
        <family val="2"/>
        <scheme val="minor"/>
      </rPr>
      <t>h</t>
    </r>
    <r>
      <rPr>
        <sz val="11"/>
        <color rgb="FF030303"/>
        <rFont val="Calibri"/>
        <family val="2"/>
        <scheme val="minor"/>
      </rPr>
      <t>a</t>
    </r>
    <r>
      <rPr>
        <sz val="11"/>
        <color rgb="FF191919"/>
        <rFont val="Calibri"/>
        <family val="2"/>
        <scheme val="minor"/>
      </rPr>
      <t xml:space="preserve">res </t>
    </r>
  </si>
  <si>
    <r>
      <t>S</t>
    </r>
    <r>
      <rPr>
        <sz val="11"/>
        <color rgb="FF000000"/>
        <rFont val="Calibri"/>
        <family val="2"/>
        <scheme val="minor"/>
      </rPr>
      <t>h</t>
    </r>
    <r>
      <rPr>
        <sz val="11"/>
        <color rgb="FF030303"/>
        <rFont val="Calibri"/>
        <family val="2"/>
        <scheme val="minor"/>
      </rPr>
      <t>a</t>
    </r>
    <r>
      <rPr>
        <sz val="11"/>
        <color rgb="FF000000"/>
        <rFont val="Calibri"/>
        <family val="2"/>
        <scheme val="minor"/>
      </rPr>
      <t>re pr</t>
    </r>
    <r>
      <rPr>
        <sz val="11"/>
        <color rgb="FF030303"/>
        <rFont val="Calibri"/>
        <family val="2"/>
        <scheme val="minor"/>
      </rPr>
      <t>e</t>
    </r>
    <r>
      <rPr>
        <sz val="11"/>
        <color rgb="FF000000"/>
        <rFont val="Calibri"/>
        <family val="2"/>
        <scheme val="minor"/>
      </rPr>
      <t xml:space="preserve">mium </t>
    </r>
  </si>
  <si>
    <t>Additional paid-in capital</t>
  </si>
  <si>
    <r>
      <t>Sh</t>
    </r>
    <r>
      <rPr>
        <sz val="11"/>
        <color rgb="FF030303"/>
        <rFont val="Calibri"/>
        <family val="2"/>
        <scheme val="minor"/>
      </rPr>
      <t>a</t>
    </r>
    <r>
      <rPr>
        <sz val="11"/>
        <color rgb="FF000000"/>
        <rFont val="Calibri"/>
        <family val="2"/>
        <scheme val="minor"/>
      </rPr>
      <t>r</t>
    </r>
    <r>
      <rPr>
        <sz val="11"/>
        <color rgb="FF030303"/>
        <rFont val="Calibri"/>
        <family val="2"/>
        <scheme val="minor"/>
      </rPr>
      <t xml:space="preserve">e </t>
    </r>
    <r>
      <rPr>
        <sz val="11"/>
        <color rgb="FF000000"/>
        <rFont val="Calibri"/>
        <family val="2"/>
        <scheme val="minor"/>
      </rPr>
      <t>premiu</t>
    </r>
    <r>
      <rPr>
        <sz val="11"/>
        <color rgb="FF191919"/>
        <rFont val="Calibri"/>
        <family val="2"/>
        <scheme val="minor"/>
      </rPr>
      <t xml:space="preserve">m </t>
    </r>
  </si>
  <si>
    <r>
      <t>R</t>
    </r>
    <r>
      <rPr>
        <sz val="11"/>
        <color rgb="FF030303"/>
        <rFont val="Calibri"/>
        <family val="2"/>
        <scheme val="minor"/>
      </rPr>
      <t>ese</t>
    </r>
    <r>
      <rPr>
        <sz val="11"/>
        <color rgb="FF000000"/>
        <rFont val="Calibri"/>
        <family val="2"/>
        <scheme val="minor"/>
      </rPr>
      <t>r</t>
    </r>
    <r>
      <rPr>
        <sz val="11"/>
        <color rgb="FF191919"/>
        <rFont val="Calibri"/>
        <family val="2"/>
        <scheme val="minor"/>
      </rPr>
      <t>v</t>
    </r>
    <r>
      <rPr>
        <sz val="11"/>
        <color rgb="FF000000"/>
        <rFont val="Calibri"/>
        <family val="2"/>
        <scheme val="minor"/>
      </rPr>
      <t>e</t>
    </r>
    <r>
      <rPr>
        <sz val="11"/>
        <color rgb="FF030303"/>
        <rFont val="Calibri"/>
        <family val="2"/>
        <scheme val="minor"/>
      </rPr>
      <t>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eta</t>
    </r>
    <r>
      <rPr>
        <sz val="11"/>
        <color rgb="FF000000"/>
        <rFont val="Calibri"/>
        <family val="2"/>
        <scheme val="minor"/>
      </rPr>
      <t>in</t>
    </r>
    <r>
      <rPr>
        <sz val="11"/>
        <color rgb="FF030303"/>
        <rFont val="Calibri"/>
        <family val="2"/>
        <scheme val="minor"/>
      </rPr>
      <t>e</t>
    </r>
    <r>
      <rPr>
        <sz val="11"/>
        <color rgb="FF000000"/>
        <rFont val="Calibri"/>
        <family val="2"/>
        <scheme val="minor"/>
      </rPr>
      <t>d p</t>
    </r>
    <r>
      <rPr>
        <sz val="11"/>
        <color rgb="FF030303"/>
        <rFont val="Calibri"/>
        <family val="2"/>
        <scheme val="minor"/>
      </rPr>
      <t>ro</t>
    </r>
    <r>
      <rPr>
        <sz val="11"/>
        <color rgb="FF000000"/>
        <rFont val="Calibri"/>
        <family val="2"/>
        <scheme val="minor"/>
      </rPr>
      <t>f</t>
    </r>
    <r>
      <rPr>
        <sz val="11"/>
        <color rgb="FF191919"/>
        <rFont val="Calibri"/>
        <family val="2"/>
        <scheme val="minor"/>
      </rPr>
      <t>i</t>
    </r>
    <r>
      <rPr>
        <sz val="11"/>
        <color rgb="FF000000"/>
        <rFont val="Calibri"/>
        <family val="2"/>
        <scheme val="minor"/>
      </rPr>
      <t>t</t>
    </r>
    <r>
      <rPr>
        <sz val="11"/>
        <color rgb="FF393939"/>
        <rFont val="Calibri"/>
        <family val="2"/>
        <scheme val="minor"/>
      </rPr>
      <t xml:space="preserve">, profit and loss account </t>
    </r>
  </si>
  <si>
    <r>
      <t>R</t>
    </r>
    <r>
      <rPr>
        <sz val="11"/>
        <color rgb="FF030303"/>
        <rFont val="Calibri"/>
        <family val="2"/>
        <scheme val="minor"/>
      </rPr>
      <t>etain</t>
    </r>
    <r>
      <rPr>
        <sz val="11"/>
        <color rgb="FF000000"/>
        <rFont val="Calibri"/>
        <family val="2"/>
        <scheme val="minor"/>
      </rPr>
      <t xml:space="preserve">ed </t>
    </r>
    <r>
      <rPr>
        <sz val="11"/>
        <color rgb="FF030303"/>
        <rFont val="Calibri"/>
        <family val="2"/>
        <scheme val="minor"/>
      </rPr>
      <t>ea</t>
    </r>
    <r>
      <rPr>
        <sz val="11"/>
        <color rgb="FF000000"/>
        <rFont val="Calibri"/>
        <family val="2"/>
        <scheme val="minor"/>
      </rPr>
      <t>r</t>
    </r>
    <r>
      <rPr>
        <sz val="11"/>
        <color rgb="FF030303"/>
        <rFont val="Calibri"/>
        <family val="2"/>
        <scheme val="minor"/>
      </rPr>
      <t>n</t>
    </r>
    <r>
      <rPr>
        <sz val="11"/>
        <color rgb="FF000000"/>
        <rFont val="Calibri"/>
        <family val="2"/>
        <scheme val="minor"/>
      </rPr>
      <t>i</t>
    </r>
    <r>
      <rPr>
        <sz val="11"/>
        <color rgb="FF030303"/>
        <rFont val="Calibri"/>
        <family val="2"/>
        <scheme val="minor"/>
      </rPr>
      <t>ngs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es</t>
    </r>
    <r>
      <rPr>
        <sz val="11"/>
        <color rgb="FF191919"/>
        <rFont val="Calibri"/>
        <family val="2"/>
        <scheme val="minor"/>
      </rPr>
      <t>e</t>
    </r>
    <r>
      <rPr>
        <sz val="11"/>
        <color rgb="FF030303"/>
        <rFont val="Calibri"/>
        <family val="2"/>
        <scheme val="minor"/>
      </rPr>
      <t>r</t>
    </r>
    <r>
      <rPr>
        <sz val="11"/>
        <color rgb="FF191919"/>
        <rFont val="Calibri"/>
        <family val="2"/>
        <scheme val="minor"/>
      </rPr>
      <t>v</t>
    </r>
    <r>
      <rPr>
        <sz val="11"/>
        <color rgb="FF030303"/>
        <rFont val="Calibri"/>
        <family val="2"/>
        <scheme val="minor"/>
      </rPr>
      <t>es</t>
    </r>
    <r>
      <rPr>
        <sz val="11"/>
        <color rgb="FF191919"/>
        <rFont val="Calibri"/>
        <family val="2"/>
        <scheme val="minor"/>
      </rPr>
      <t xml:space="preserve">, accumulated profits (losses) </t>
    </r>
  </si>
  <si>
    <r>
      <t>R</t>
    </r>
    <r>
      <rPr>
        <sz val="11"/>
        <color rgb="FF030303"/>
        <rFont val="Calibri"/>
        <family val="2"/>
        <scheme val="minor"/>
      </rPr>
      <t>etain</t>
    </r>
    <r>
      <rPr>
        <sz val="11"/>
        <color rgb="FF000000"/>
        <rFont val="Calibri"/>
        <family val="2"/>
        <scheme val="minor"/>
      </rPr>
      <t xml:space="preserve">ed </t>
    </r>
    <r>
      <rPr>
        <sz val="11"/>
        <color rgb="FF030303"/>
        <rFont val="Calibri"/>
        <family val="2"/>
        <scheme val="minor"/>
      </rPr>
      <t>ea</t>
    </r>
    <r>
      <rPr>
        <sz val="11"/>
        <color rgb="FF000000"/>
        <rFont val="Calibri"/>
        <family val="2"/>
        <scheme val="minor"/>
      </rPr>
      <t>r</t>
    </r>
    <r>
      <rPr>
        <sz val="11"/>
        <color rgb="FF030303"/>
        <rFont val="Calibri"/>
        <family val="2"/>
        <scheme val="minor"/>
      </rPr>
      <t>n</t>
    </r>
    <r>
      <rPr>
        <sz val="11"/>
        <color rgb="FF000000"/>
        <rFont val="Calibri"/>
        <family val="2"/>
        <scheme val="minor"/>
      </rPr>
      <t>i</t>
    </r>
    <r>
      <rPr>
        <sz val="11"/>
        <color rgb="FF030303"/>
        <rFont val="Calibri"/>
        <family val="2"/>
        <scheme val="minor"/>
      </rPr>
      <t>ngs</t>
    </r>
    <r>
      <rPr>
        <sz val="11"/>
        <color rgb="FF191919"/>
        <rFont val="Calibri"/>
        <family val="2"/>
        <scheme val="minor"/>
      </rPr>
      <t xml:space="preserve">, </t>
    </r>
    <r>
      <rPr>
        <sz val="11"/>
        <color rgb="FF000000"/>
        <rFont val="Calibri"/>
        <family val="2"/>
        <scheme val="minor"/>
      </rPr>
      <t>r</t>
    </r>
    <r>
      <rPr>
        <sz val="11"/>
        <color rgb="FF030303"/>
        <rFont val="Calibri"/>
        <family val="2"/>
        <scheme val="minor"/>
      </rPr>
      <t>etained</t>
    </r>
    <r>
      <rPr>
        <sz val="11"/>
        <color rgb="FF191919"/>
        <rFont val="Calibri"/>
        <family val="2"/>
        <scheme val="minor"/>
      </rPr>
      <t xml:space="preserve"> income</t>
    </r>
  </si>
  <si>
    <t xml:space="preserve">Retained earnings, retained income </t>
  </si>
  <si>
    <r>
      <t>D</t>
    </r>
    <r>
      <rPr>
        <sz val="11"/>
        <color rgb="FF030303"/>
        <rFont val="Calibri"/>
        <family val="2"/>
        <scheme val="minor"/>
      </rPr>
      <t>e</t>
    </r>
    <r>
      <rPr>
        <sz val="11"/>
        <color rgb="FF000000"/>
        <rFont val="Calibri"/>
        <family val="2"/>
        <scheme val="minor"/>
      </rPr>
      <t xml:space="preserve">bts </t>
    </r>
  </si>
  <si>
    <r>
      <t>L</t>
    </r>
    <r>
      <rPr>
        <sz val="11"/>
        <color rgb="FF030303"/>
        <rFont val="Calibri"/>
        <family val="2"/>
        <scheme val="minor"/>
      </rPr>
      <t>oa</t>
    </r>
    <r>
      <rPr>
        <sz val="11"/>
        <color rgb="FF000000"/>
        <rFont val="Calibri"/>
        <family val="2"/>
        <scheme val="minor"/>
      </rPr>
      <t>n</t>
    </r>
    <r>
      <rPr>
        <sz val="11"/>
        <color rgb="FF030303"/>
        <rFont val="Calibri"/>
        <family val="2"/>
        <scheme val="minor"/>
      </rPr>
      <t xml:space="preserve">s </t>
    </r>
  </si>
  <si>
    <r>
      <t>B</t>
    </r>
    <r>
      <rPr>
        <sz val="11"/>
        <color rgb="FF030303"/>
        <rFont val="Calibri"/>
        <family val="2"/>
        <scheme val="minor"/>
      </rPr>
      <t>o</t>
    </r>
    <r>
      <rPr>
        <sz val="11"/>
        <color rgb="FF000000"/>
        <rFont val="Calibri"/>
        <family val="2"/>
        <scheme val="minor"/>
      </rPr>
      <t>rro</t>
    </r>
    <r>
      <rPr>
        <sz val="11"/>
        <color rgb="FF030303"/>
        <rFont val="Calibri"/>
        <family val="2"/>
        <scheme val="minor"/>
      </rPr>
      <t>w</t>
    </r>
    <r>
      <rPr>
        <sz val="11"/>
        <color rgb="FF000000"/>
        <rFont val="Calibri"/>
        <family val="2"/>
        <scheme val="minor"/>
      </rPr>
      <t>ing</t>
    </r>
    <r>
      <rPr>
        <sz val="11"/>
        <color rgb="FF030303"/>
        <rFont val="Calibri"/>
        <family val="2"/>
        <scheme val="minor"/>
      </rPr>
      <t xml:space="preserve">s </t>
    </r>
  </si>
  <si>
    <r>
      <t>D</t>
    </r>
    <r>
      <rPr>
        <sz val="11"/>
        <color rgb="FF030303"/>
        <rFont val="Calibri"/>
        <family val="2"/>
        <scheme val="minor"/>
      </rPr>
      <t>eb</t>
    </r>
    <r>
      <rPr>
        <sz val="11"/>
        <color rgb="FF000000"/>
        <rFont val="Calibri"/>
        <family val="2"/>
        <scheme val="minor"/>
      </rPr>
      <t>en</t>
    </r>
    <r>
      <rPr>
        <sz val="11"/>
        <color rgb="FF030303"/>
        <rFont val="Calibri"/>
        <family val="2"/>
        <scheme val="minor"/>
      </rPr>
      <t>t</t>
    </r>
    <r>
      <rPr>
        <sz val="11"/>
        <color rgb="FF000000"/>
        <rFont val="Calibri"/>
        <family val="2"/>
        <scheme val="minor"/>
      </rPr>
      <t>ur</t>
    </r>
    <r>
      <rPr>
        <sz val="11"/>
        <color rgb="FF030303"/>
        <rFont val="Calibri"/>
        <family val="2"/>
        <scheme val="minor"/>
      </rPr>
      <t xml:space="preserve">e loan </t>
    </r>
  </si>
  <si>
    <t xml:space="preserve">Bonds, notes payable. </t>
  </si>
  <si>
    <r>
      <t>B</t>
    </r>
    <r>
      <rPr>
        <sz val="11"/>
        <color rgb="FF030303"/>
        <rFont val="Calibri"/>
        <family val="2"/>
        <scheme val="minor"/>
      </rPr>
      <t>o</t>
    </r>
    <r>
      <rPr>
        <sz val="11"/>
        <color rgb="FF000000"/>
        <rFont val="Calibri"/>
        <family val="2"/>
        <scheme val="minor"/>
      </rPr>
      <t>n</t>
    </r>
    <r>
      <rPr>
        <sz val="11"/>
        <color rgb="FF030303"/>
        <rFont val="Calibri"/>
        <family val="2"/>
        <scheme val="minor"/>
      </rPr>
      <t>ds</t>
    </r>
    <r>
      <rPr>
        <sz val="11"/>
        <color rgb="FF191919"/>
        <rFont val="Calibri"/>
        <family val="2"/>
        <scheme val="minor"/>
      </rPr>
      <t xml:space="preserve">, </t>
    </r>
    <r>
      <rPr>
        <sz val="11"/>
        <color rgb="FF000000"/>
        <rFont val="Calibri"/>
        <family val="2"/>
        <scheme val="minor"/>
      </rPr>
      <t>n</t>
    </r>
    <r>
      <rPr>
        <sz val="11"/>
        <color rgb="FF030303"/>
        <rFont val="Calibri"/>
        <family val="2"/>
        <scheme val="minor"/>
      </rPr>
      <t>o</t>
    </r>
    <r>
      <rPr>
        <sz val="11"/>
        <color rgb="FF191919"/>
        <rFont val="Calibri"/>
        <family val="2"/>
        <scheme val="minor"/>
      </rPr>
      <t>tes pa</t>
    </r>
    <r>
      <rPr>
        <sz val="11"/>
        <color rgb="FF393939"/>
        <rFont val="Calibri"/>
        <family val="2"/>
        <scheme val="minor"/>
      </rPr>
      <t>yab</t>
    </r>
    <r>
      <rPr>
        <sz val="11"/>
        <color rgb="FF7D7D7D"/>
        <rFont val="Calibri"/>
        <family val="2"/>
        <scheme val="minor"/>
      </rPr>
      <t>l</t>
    </r>
    <r>
      <rPr>
        <sz val="11"/>
        <color rgb="FF393939"/>
        <rFont val="Calibri"/>
        <family val="2"/>
        <scheme val="minor"/>
      </rPr>
      <t>e</t>
    </r>
    <r>
      <rPr>
        <sz val="11"/>
        <color rgb="FF535353"/>
        <rFont val="Calibri"/>
        <family val="2"/>
        <scheme val="minor"/>
      </rPr>
      <t xml:space="preserve">. </t>
    </r>
  </si>
  <si>
    <r>
      <t>Creditors: amo</t>
    </r>
    <r>
      <rPr>
        <sz val="11"/>
        <color rgb="FF000000"/>
        <rFont val="Calibri"/>
        <family val="2"/>
        <scheme val="minor"/>
      </rPr>
      <t>unt</t>
    </r>
    <r>
      <rPr>
        <sz val="11"/>
        <color rgb="FF030303"/>
        <rFont val="Calibri"/>
        <family val="2"/>
        <scheme val="minor"/>
      </rPr>
      <t>s fa</t>
    </r>
    <r>
      <rPr>
        <sz val="11"/>
        <color rgb="FF000000"/>
        <rFont val="Calibri"/>
        <family val="2"/>
        <scheme val="minor"/>
      </rPr>
      <t>l</t>
    </r>
    <r>
      <rPr>
        <sz val="11"/>
        <color rgb="FF030303"/>
        <rFont val="Calibri"/>
        <family val="2"/>
        <scheme val="minor"/>
      </rPr>
      <t xml:space="preserve">ling due after more than one year </t>
    </r>
  </si>
  <si>
    <r>
      <t>N</t>
    </r>
    <r>
      <rPr>
        <sz val="11"/>
        <color rgb="FF191919"/>
        <rFont val="Calibri"/>
        <family val="2"/>
        <scheme val="minor"/>
      </rPr>
      <t>o</t>
    </r>
    <r>
      <rPr>
        <sz val="11"/>
        <color rgb="FF000000"/>
        <rFont val="Calibri"/>
        <family val="2"/>
        <scheme val="minor"/>
      </rPr>
      <t>n-</t>
    </r>
    <r>
      <rPr>
        <sz val="11"/>
        <color rgb="FF191919"/>
        <rFont val="Calibri"/>
        <family val="2"/>
        <scheme val="minor"/>
      </rPr>
      <t>c</t>
    </r>
    <r>
      <rPr>
        <sz val="11"/>
        <color rgb="FF000000"/>
        <rFont val="Calibri"/>
        <family val="2"/>
        <scheme val="minor"/>
      </rPr>
      <t>ur</t>
    </r>
    <r>
      <rPr>
        <sz val="11"/>
        <color rgb="FF191919"/>
        <rFont val="Calibri"/>
        <family val="2"/>
        <scheme val="minor"/>
      </rPr>
      <t>r</t>
    </r>
    <r>
      <rPr>
        <sz val="11"/>
        <color rgb="FF030303"/>
        <rFont val="Calibri"/>
        <family val="2"/>
        <scheme val="minor"/>
      </rPr>
      <t>e</t>
    </r>
    <r>
      <rPr>
        <sz val="11"/>
        <color rgb="FF000000"/>
        <rFont val="Calibri"/>
        <family val="2"/>
        <scheme val="minor"/>
      </rPr>
      <t>n</t>
    </r>
    <r>
      <rPr>
        <sz val="11"/>
        <color rgb="FF030303"/>
        <rFont val="Calibri"/>
        <family val="2"/>
        <scheme val="minor"/>
      </rPr>
      <t xml:space="preserve">t </t>
    </r>
    <r>
      <rPr>
        <sz val="11"/>
        <color rgb="FF191919"/>
        <rFont val="Calibri"/>
        <family val="2"/>
        <scheme val="minor"/>
      </rPr>
      <t>li</t>
    </r>
    <r>
      <rPr>
        <sz val="11"/>
        <color rgb="FF030303"/>
        <rFont val="Calibri"/>
        <family val="2"/>
        <scheme val="minor"/>
      </rPr>
      <t>abilit</t>
    </r>
    <r>
      <rPr>
        <sz val="11"/>
        <color rgb="FF000000"/>
        <rFont val="Calibri"/>
        <family val="2"/>
        <scheme val="minor"/>
      </rPr>
      <t>i</t>
    </r>
    <r>
      <rPr>
        <sz val="11"/>
        <color rgb="FF030303"/>
        <rFont val="Calibri"/>
        <family val="2"/>
        <scheme val="minor"/>
      </rPr>
      <t xml:space="preserve">es </t>
    </r>
  </si>
  <si>
    <t xml:space="preserve">Long-term liabilities </t>
  </si>
  <si>
    <r>
      <t>L</t>
    </r>
    <r>
      <rPr>
        <sz val="11"/>
        <color rgb="FF030303"/>
        <rFont val="Calibri"/>
        <family val="2"/>
        <scheme val="minor"/>
      </rPr>
      <t>ong</t>
    </r>
    <r>
      <rPr>
        <sz val="11"/>
        <color rgb="FF191919"/>
        <rFont val="Calibri"/>
        <family val="2"/>
        <scheme val="minor"/>
      </rPr>
      <t>-</t>
    </r>
    <r>
      <rPr>
        <sz val="11"/>
        <color rgb="FF000000"/>
        <rFont val="Calibri"/>
        <family val="2"/>
        <scheme val="minor"/>
      </rPr>
      <t>t</t>
    </r>
    <r>
      <rPr>
        <sz val="11"/>
        <color rgb="FF030303"/>
        <rFont val="Calibri"/>
        <family val="2"/>
        <scheme val="minor"/>
      </rPr>
      <t>e</t>
    </r>
    <r>
      <rPr>
        <sz val="11"/>
        <color rgb="FF000000"/>
        <rFont val="Calibri"/>
        <family val="2"/>
        <scheme val="minor"/>
      </rPr>
      <t>r</t>
    </r>
    <r>
      <rPr>
        <sz val="11"/>
        <color rgb="FF030303"/>
        <rFont val="Calibri"/>
        <family val="2"/>
        <scheme val="minor"/>
      </rPr>
      <t xml:space="preserve">m </t>
    </r>
    <r>
      <rPr>
        <sz val="11"/>
        <color rgb="FF191919"/>
        <rFont val="Calibri"/>
        <family val="2"/>
        <scheme val="minor"/>
      </rPr>
      <t>liab</t>
    </r>
    <r>
      <rPr>
        <sz val="11"/>
        <color rgb="FF535353"/>
        <rFont val="Calibri"/>
        <family val="2"/>
        <scheme val="minor"/>
      </rPr>
      <t>il</t>
    </r>
    <r>
      <rPr>
        <sz val="11"/>
        <color rgb="FF393939"/>
        <rFont val="Calibri"/>
        <family val="2"/>
        <scheme val="minor"/>
      </rPr>
      <t>i</t>
    </r>
    <r>
      <rPr>
        <sz val="11"/>
        <color rgb="FF535353"/>
        <rFont val="Calibri"/>
        <family val="2"/>
        <scheme val="minor"/>
      </rPr>
      <t>t</t>
    </r>
    <r>
      <rPr>
        <sz val="11"/>
        <color rgb="FF393939"/>
        <rFont val="Calibri"/>
        <family val="2"/>
        <scheme val="minor"/>
      </rPr>
      <t xml:space="preserve">ies </t>
    </r>
  </si>
  <si>
    <r>
      <t>Cr</t>
    </r>
    <r>
      <rPr>
        <sz val="11"/>
        <color rgb="FF030303"/>
        <rFont val="Calibri"/>
        <family val="2"/>
        <scheme val="minor"/>
      </rPr>
      <t>e</t>
    </r>
    <r>
      <rPr>
        <sz val="11"/>
        <color rgb="FF000000"/>
        <rFont val="Calibri"/>
        <family val="2"/>
        <scheme val="minor"/>
      </rPr>
      <t>d</t>
    </r>
    <r>
      <rPr>
        <sz val="11"/>
        <color rgb="FF030303"/>
        <rFont val="Calibri"/>
        <family val="2"/>
        <scheme val="minor"/>
      </rPr>
      <t>it</t>
    </r>
    <r>
      <rPr>
        <sz val="11"/>
        <color rgb="FF000000"/>
        <rFont val="Calibri"/>
        <family val="2"/>
        <scheme val="minor"/>
      </rPr>
      <t>o</t>
    </r>
    <r>
      <rPr>
        <sz val="11"/>
        <color rgb="FF030303"/>
        <rFont val="Calibri"/>
        <family val="2"/>
        <scheme val="minor"/>
      </rPr>
      <t xml:space="preserve">rs </t>
    </r>
  </si>
  <si>
    <r>
      <t>P</t>
    </r>
    <r>
      <rPr>
        <sz val="11"/>
        <color rgb="FF030303"/>
        <rFont val="Calibri"/>
        <family val="2"/>
        <scheme val="minor"/>
      </rPr>
      <t>ay</t>
    </r>
    <r>
      <rPr>
        <sz val="11"/>
        <color rgb="FF191919"/>
        <rFont val="Calibri"/>
        <family val="2"/>
        <scheme val="minor"/>
      </rPr>
      <t>a</t>
    </r>
    <r>
      <rPr>
        <sz val="11"/>
        <color rgb="FF030303"/>
        <rFont val="Calibri"/>
        <family val="2"/>
        <scheme val="minor"/>
      </rPr>
      <t>bl</t>
    </r>
    <r>
      <rPr>
        <sz val="11"/>
        <color rgb="FF000000"/>
        <rFont val="Calibri"/>
        <family val="2"/>
        <scheme val="minor"/>
      </rPr>
      <t xml:space="preserve">es </t>
    </r>
  </si>
  <si>
    <r>
      <t>P</t>
    </r>
    <r>
      <rPr>
        <sz val="11"/>
        <color rgb="FF030303"/>
        <rFont val="Calibri"/>
        <family val="2"/>
        <scheme val="minor"/>
      </rPr>
      <t>ayab</t>
    </r>
    <r>
      <rPr>
        <sz val="11"/>
        <color rgb="FF000000"/>
        <rFont val="Calibri"/>
        <family val="2"/>
        <scheme val="minor"/>
      </rPr>
      <t xml:space="preserve">les </t>
    </r>
  </si>
  <si>
    <r>
      <t>C</t>
    </r>
    <r>
      <rPr>
        <sz val="11"/>
        <color rgb="FF000000"/>
        <rFont val="Calibri"/>
        <family val="2"/>
        <scheme val="minor"/>
      </rPr>
      <t>r</t>
    </r>
    <r>
      <rPr>
        <sz val="11"/>
        <color rgb="FF030303"/>
        <rFont val="Calibri"/>
        <family val="2"/>
        <scheme val="minor"/>
      </rPr>
      <t>edi</t>
    </r>
    <r>
      <rPr>
        <sz val="11"/>
        <color rgb="FF393939"/>
        <rFont val="Calibri"/>
        <family val="2"/>
        <scheme val="minor"/>
      </rPr>
      <t>t</t>
    </r>
    <r>
      <rPr>
        <sz val="11"/>
        <color rgb="FF030303"/>
        <rFont val="Calibri"/>
        <family val="2"/>
        <scheme val="minor"/>
      </rPr>
      <t>o</t>
    </r>
    <r>
      <rPr>
        <sz val="11"/>
        <color rgb="FF000000"/>
        <rFont val="Calibri"/>
        <family val="2"/>
        <scheme val="minor"/>
      </rPr>
      <t>r</t>
    </r>
    <r>
      <rPr>
        <sz val="11"/>
        <color rgb="FF030303"/>
        <rFont val="Calibri"/>
        <family val="2"/>
        <scheme val="minor"/>
      </rPr>
      <t>s</t>
    </r>
    <r>
      <rPr>
        <sz val="11"/>
        <color rgb="FF000000"/>
        <rFont val="Calibri"/>
        <family val="2"/>
        <scheme val="minor"/>
      </rPr>
      <t>: am</t>
    </r>
    <r>
      <rPr>
        <sz val="11"/>
        <color rgb="FF030303"/>
        <rFont val="Calibri"/>
        <family val="2"/>
        <scheme val="minor"/>
      </rPr>
      <t>o</t>
    </r>
    <r>
      <rPr>
        <sz val="11"/>
        <color rgb="FF000000"/>
        <rFont val="Calibri"/>
        <family val="2"/>
        <scheme val="minor"/>
      </rPr>
      <t>unt</t>
    </r>
    <r>
      <rPr>
        <sz val="11"/>
        <color rgb="FF030303"/>
        <rFont val="Calibri"/>
        <family val="2"/>
        <scheme val="minor"/>
      </rPr>
      <t>s f</t>
    </r>
    <r>
      <rPr>
        <sz val="11"/>
        <color rgb="FF191919"/>
        <rFont val="Calibri"/>
        <family val="2"/>
        <scheme val="minor"/>
      </rPr>
      <t>al</t>
    </r>
    <r>
      <rPr>
        <sz val="11"/>
        <color rgb="FF000000"/>
        <rFont val="Calibri"/>
        <family val="2"/>
        <scheme val="minor"/>
      </rPr>
      <t>l</t>
    </r>
    <r>
      <rPr>
        <sz val="11"/>
        <color rgb="FF030303"/>
        <rFont val="Calibri"/>
        <family val="2"/>
        <scheme val="minor"/>
      </rPr>
      <t>i</t>
    </r>
    <r>
      <rPr>
        <sz val="11"/>
        <color rgb="FF000000"/>
        <rFont val="Calibri"/>
        <family val="2"/>
        <scheme val="minor"/>
      </rPr>
      <t>n</t>
    </r>
    <r>
      <rPr>
        <sz val="11"/>
        <color rgb="FF030303"/>
        <rFont val="Calibri"/>
        <family val="2"/>
        <scheme val="minor"/>
      </rPr>
      <t xml:space="preserve">g due within one year </t>
    </r>
  </si>
  <si>
    <r>
      <t>Cu</t>
    </r>
    <r>
      <rPr>
        <sz val="11"/>
        <color rgb="FF000000"/>
        <rFont val="Calibri"/>
        <family val="2"/>
        <scheme val="minor"/>
      </rPr>
      <t>rr</t>
    </r>
    <r>
      <rPr>
        <sz val="11"/>
        <color rgb="FF030303"/>
        <rFont val="Calibri"/>
        <family val="2"/>
        <scheme val="minor"/>
      </rPr>
      <t xml:space="preserve">ent </t>
    </r>
    <r>
      <rPr>
        <sz val="11"/>
        <color rgb="FF191919"/>
        <rFont val="Calibri"/>
        <family val="2"/>
        <scheme val="minor"/>
      </rPr>
      <t>l</t>
    </r>
    <r>
      <rPr>
        <sz val="11"/>
        <color rgb="FF030303"/>
        <rFont val="Calibri"/>
        <family val="2"/>
        <scheme val="minor"/>
      </rPr>
      <t>ia</t>
    </r>
    <r>
      <rPr>
        <sz val="11"/>
        <color rgb="FF000000"/>
        <rFont val="Calibri"/>
        <family val="2"/>
        <scheme val="minor"/>
      </rPr>
      <t>bi</t>
    </r>
    <r>
      <rPr>
        <sz val="11"/>
        <color rgb="FF030303"/>
        <rFont val="Calibri"/>
        <family val="2"/>
        <scheme val="minor"/>
      </rPr>
      <t>lit</t>
    </r>
    <r>
      <rPr>
        <sz val="11"/>
        <color rgb="FF000000"/>
        <rFont val="Calibri"/>
        <family val="2"/>
        <scheme val="minor"/>
      </rPr>
      <t>i</t>
    </r>
    <r>
      <rPr>
        <sz val="11"/>
        <color rgb="FF030303"/>
        <rFont val="Calibri"/>
        <family val="2"/>
        <scheme val="minor"/>
      </rPr>
      <t xml:space="preserve">es </t>
    </r>
  </si>
  <si>
    <r>
      <t>Cu</t>
    </r>
    <r>
      <rPr>
        <sz val="11"/>
        <color rgb="FF000000"/>
        <rFont val="Calibri"/>
        <family val="2"/>
        <scheme val="minor"/>
      </rPr>
      <t>r</t>
    </r>
    <r>
      <rPr>
        <sz val="11"/>
        <color rgb="FF030303"/>
        <rFont val="Calibri"/>
        <family val="2"/>
        <scheme val="minor"/>
      </rPr>
      <t xml:space="preserve">rent </t>
    </r>
    <r>
      <rPr>
        <sz val="11"/>
        <color rgb="FF000000"/>
        <rFont val="Calibri"/>
        <family val="2"/>
        <scheme val="minor"/>
      </rPr>
      <t>li</t>
    </r>
    <r>
      <rPr>
        <sz val="11"/>
        <color rgb="FF030303"/>
        <rFont val="Calibri"/>
        <family val="2"/>
        <scheme val="minor"/>
      </rPr>
      <t>a</t>
    </r>
    <r>
      <rPr>
        <sz val="11"/>
        <color rgb="FF191919"/>
        <rFont val="Calibri"/>
        <family val="2"/>
        <scheme val="minor"/>
      </rPr>
      <t>bi</t>
    </r>
    <r>
      <rPr>
        <sz val="11"/>
        <color rgb="FF393939"/>
        <rFont val="Calibri"/>
        <family val="2"/>
        <scheme val="minor"/>
      </rPr>
      <t>lit</t>
    </r>
    <r>
      <rPr>
        <sz val="11"/>
        <color rgb="FF535353"/>
        <rFont val="Calibri"/>
        <family val="2"/>
        <scheme val="minor"/>
      </rPr>
      <t>i</t>
    </r>
    <r>
      <rPr>
        <sz val="11"/>
        <color rgb="FF191919"/>
        <rFont val="Calibri"/>
        <family val="2"/>
        <scheme val="minor"/>
      </rPr>
      <t>e</t>
    </r>
    <r>
      <rPr>
        <sz val="11"/>
        <color rgb="FF393939"/>
        <rFont val="Calibri"/>
        <family val="2"/>
        <scheme val="minor"/>
      </rPr>
      <t xml:space="preserve">s </t>
    </r>
  </si>
  <si>
    <r>
      <t>Tr</t>
    </r>
    <r>
      <rPr>
        <sz val="11"/>
        <color rgb="FF030303"/>
        <rFont val="Calibri"/>
        <family val="2"/>
        <scheme val="minor"/>
      </rPr>
      <t>a</t>
    </r>
    <r>
      <rPr>
        <sz val="11"/>
        <color rgb="FF000000"/>
        <rFont val="Calibri"/>
        <family val="2"/>
        <scheme val="minor"/>
      </rPr>
      <t>de cr</t>
    </r>
    <r>
      <rPr>
        <sz val="11"/>
        <color rgb="FF030303"/>
        <rFont val="Calibri"/>
        <family val="2"/>
        <scheme val="minor"/>
      </rPr>
      <t>e</t>
    </r>
    <r>
      <rPr>
        <sz val="11"/>
        <color rgb="FF000000"/>
        <rFont val="Calibri"/>
        <family val="2"/>
        <scheme val="minor"/>
      </rPr>
      <t>di</t>
    </r>
    <r>
      <rPr>
        <sz val="11"/>
        <color rgb="FF030303"/>
        <rFont val="Calibri"/>
        <family val="2"/>
        <scheme val="minor"/>
      </rPr>
      <t>to</t>
    </r>
    <r>
      <rPr>
        <sz val="11"/>
        <color rgb="FF000000"/>
        <rFont val="Calibri"/>
        <family val="2"/>
        <scheme val="minor"/>
      </rPr>
      <t>r</t>
    </r>
    <r>
      <rPr>
        <sz val="11"/>
        <color rgb="FF030303"/>
        <rFont val="Calibri"/>
        <family val="2"/>
        <scheme val="minor"/>
      </rPr>
      <t xml:space="preserve">s </t>
    </r>
  </si>
  <si>
    <r>
      <t>Ac</t>
    </r>
    <r>
      <rPr>
        <sz val="11"/>
        <color rgb="FF000000"/>
        <rFont val="Calibri"/>
        <family val="2"/>
        <scheme val="minor"/>
      </rPr>
      <t>c</t>
    </r>
    <r>
      <rPr>
        <sz val="11"/>
        <color rgb="FF030303"/>
        <rFont val="Calibri"/>
        <family val="2"/>
        <scheme val="minor"/>
      </rPr>
      <t>o</t>
    </r>
    <r>
      <rPr>
        <sz val="11"/>
        <color rgb="FF000000"/>
        <rFont val="Calibri"/>
        <family val="2"/>
        <scheme val="minor"/>
      </rPr>
      <t>u</t>
    </r>
    <r>
      <rPr>
        <sz val="11"/>
        <color rgb="FF030303"/>
        <rFont val="Calibri"/>
        <family val="2"/>
        <scheme val="minor"/>
      </rPr>
      <t>n</t>
    </r>
    <r>
      <rPr>
        <sz val="11"/>
        <color rgb="FF000000"/>
        <rFont val="Calibri"/>
        <family val="2"/>
        <scheme val="minor"/>
      </rPr>
      <t>ts p</t>
    </r>
    <r>
      <rPr>
        <sz val="11"/>
        <color rgb="FF030303"/>
        <rFont val="Calibri"/>
        <family val="2"/>
        <scheme val="minor"/>
      </rPr>
      <t>aya</t>
    </r>
    <r>
      <rPr>
        <sz val="11"/>
        <color rgb="FF000000"/>
        <rFont val="Calibri"/>
        <family val="2"/>
        <scheme val="minor"/>
      </rPr>
      <t xml:space="preserve">ble </t>
    </r>
  </si>
  <si>
    <r>
      <t>A</t>
    </r>
    <r>
      <rPr>
        <sz val="11"/>
        <color rgb="FF030303"/>
        <rFont val="Calibri"/>
        <family val="2"/>
        <scheme val="minor"/>
      </rPr>
      <t>c</t>
    </r>
    <r>
      <rPr>
        <sz val="11"/>
        <color rgb="FF000000"/>
        <rFont val="Calibri"/>
        <family val="2"/>
        <scheme val="minor"/>
      </rPr>
      <t>c</t>
    </r>
    <r>
      <rPr>
        <sz val="11"/>
        <color rgb="FF030303"/>
        <rFont val="Calibri"/>
        <family val="2"/>
        <scheme val="minor"/>
      </rPr>
      <t>ou</t>
    </r>
    <r>
      <rPr>
        <sz val="11"/>
        <color rgb="FF000000"/>
        <rFont val="Calibri"/>
        <family val="2"/>
        <scheme val="minor"/>
      </rPr>
      <t>n</t>
    </r>
    <r>
      <rPr>
        <sz val="11"/>
        <color rgb="FF030303"/>
        <rFont val="Calibri"/>
        <family val="2"/>
        <scheme val="minor"/>
      </rPr>
      <t>t</t>
    </r>
    <r>
      <rPr>
        <sz val="11"/>
        <color rgb="FF000000"/>
        <rFont val="Calibri"/>
        <family val="2"/>
        <scheme val="minor"/>
      </rPr>
      <t xml:space="preserve">s </t>
    </r>
    <r>
      <rPr>
        <sz val="11"/>
        <color rgb="FF191919"/>
        <rFont val="Calibri"/>
        <family val="2"/>
        <scheme val="minor"/>
      </rPr>
      <t>pa</t>
    </r>
    <r>
      <rPr>
        <sz val="11"/>
        <color rgb="FF393939"/>
        <rFont val="Calibri"/>
        <family val="2"/>
        <scheme val="minor"/>
      </rPr>
      <t>yab</t>
    </r>
    <r>
      <rPr>
        <sz val="11"/>
        <color rgb="FF7D7D7D"/>
        <rFont val="Calibri"/>
        <family val="2"/>
        <scheme val="minor"/>
      </rPr>
      <t>l</t>
    </r>
    <r>
      <rPr>
        <sz val="11"/>
        <color rgb="FF393939"/>
        <rFont val="Calibri"/>
        <family val="2"/>
        <scheme val="minor"/>
      </rPr>
      <t xml:space="preserve">e </t>
    </r>
  </si>
  <si>
    <r>
      <t>Pr</t>
    </r>
    <r>
      <rPr>
        <b/>
        <sz val="11"/>
        <color rgb="FF030303"/>
        <rFont val="Calibri"/>
        <family val="2"/>
        <scheme val="minor"/>
      </rPr>
      <t>o</t>
    </r>
    <r>
      <rPr>
        <b/>
        <sz val="11"/>
        <color rgb="FF000000"/>
        <rFont val="Calibri"/>
        <family val="2"/>
        <scheme val="minor"/>
      </rPr>
      <t>fit and l</t>
    </r>
    <r>
      <rPr>
        <b/>
        <sz val="11"/>
        <color rgb="FF030303"/>
        <rFont val="Calibri"/>
        <family val="2"/>
        <scheme val="minor"/>
      </rPr>
      <t>o</t>
    </r>
    <r>
      <rPr>
        <b/>
        <sz val="11"/>
        <color rgb="FF191919"/>
        <rFont val="Calibri"/>
        <family val="2"/>
        <scheme val="minor"/>
      </rPr>
      <t>s</t>
    </r>
    <r>
      <rPr>
        <b/>
        <sz val="11"/>
        <color rgb="FF030303"/>
        <rFont val="Calibri"/>
        <family val="2"/>
        <scheme val="minor"/>
      </rPr>
      <t xml:space="preserve">s </t>
    </r>
    <r>
      <rPr>
        <b/>
        <sz val="11"/>
        <color rgb="FF000000"/>
        <rFont val="Calibri"/>
        <family val="2"/>
        <scheme val="minor"/>
      </rPr>
      <t>acc</t>
    </r>
    <r>
      <rPr>
        <b/>
        <sz val="11"/>
        <color rgb="FF030303"/>
        <rFont val="Calibri"/>
        <family val="2"/>
        <scheme val="minor"/>
      </rPr>
      <t>o</t>
    </r>
    <r>
      <rPr>
        <b/>
        <sz val="11"/>
        <color rgb="FF000000"/>
        <rFont val="Calibri"/>
        <family val="2"/>
        <scheme val="minor"/>
      </rPr>
      <t>u</t>
    </r>
    <r>
      <rPr>
        <b/>
        <sz val="11"/>
        <color rgb="FF030303"/>
        <rFont val="Calibri"/>
        <family val="2"/>
        <scheme val="minor"/>
      </rPr>
      <t>n</t>
    </r>
    <r>
      <rPr>
        <b/>
        <sz val="11"/>
        <color rgb="FF000000"/>
        <rFont val="Calibri"/>
        <family val="2"/>
        <scheme val="minor"/>
      </rPr>
      <t xml:space="preserve">t </t>
    </r>
  </si>
  <si>
    <r>
      <t>S</t>
    </r>
    <r>
      <rPr>
        <b/>
        <sz val="11"/>
        <color rgb="FF000000"/>
        <rFont val="Calibri"/>
        <family val="2"/>
        <scheme val="minor"/>
      </rPr>
      <t>t</t>
    </r>
    <r>
      <rPr>
        <b/>
        <sz val="11"/>
        <color rgb="FF030303"/>
        <rFont val="Calibri"/>
        <family val="2"/>
        <scheme val="minor"/>
      </rPr>
      <t>a</t>
    </r>
    <r>
      <rPr>
        <b/>
        <sz val="11"/>
        <color rgb="FF000000"/>
        <rFont val="Calibri"/>
        <family val="2"/>
        <scheme val="minor"/>
      </rPr>
      <t>t</t>
    </r>
    <r>
      <rPr>
        <b/>
        <sz val="11"/>
        <color rgb="FF030303"/>
        <rFont val="Calibri"/>
        <family val="2"/>
        <scheme val="minor"/>
      </rPr>
      <t>e</t>
    </r>
    <r>
      <rPr>
        <b/>
        <sz val="11"/>
        <color rgb="FF000000"/>
        <rFont val="Calibri"/>
        <family val="2"/>
        <scheme val="minor"/>
      </rPr>
      <t xml:space="preserve">ment </t>
    </r>
    <r>
      <rPr>
        <b/>
        <sz val="11"/>
        <color rgb="FF030303"/>
        <rFont val="Calibri"/>
        <family val="2"/>
        <scheme val="minor"/>
      </rPr>
      <t>of co</t>
    </r>
    <r>
      <rPr>
        <b/>
        <sz val="11"/>
        <color rgb="FF000000"/>
        <rFont val="Calibri"/>
        <family val="2"/>
        <scheme val="minor"/>
      </rPr>
      <t>mpreh</t>
    </r>
    <r>
      <rPr>
        <b/>
        <sz val="11"/>
        <color rgb="FF191919"/>
        <rFont val="Calibri"/>
        <family val="2"/>
        <scheme val="minor"/>
      </rPr>
      <t>e</t>
    </r>
    <r>
      <rPr>
        <b/>
        <sz val="11"/>
        <color rgb="FF000000"/>
        <rFont val="Calibri"/>
        <family val="2"/>
        <scheme val="minor"/>
      </rPr>
      <t>n</t>
    </r>
    <r>
      <rPr>
        <b/>
        <sz val="11"/>
        <color rgb="FF191919"/>
        <rFont val="Calibri"/>
        <family val="2"/>
        <scheme val="minor"/>
      </rPr>
      <t>s</t>
    </r>
    <r>
      <rPr>
        <b/>
        <sz val="11"/>
        <color rgb="FF000000"/>
        <rFont val="Calibri"/>
        <family val="2"/>
        <scheme val="minor"/>
      </rPr>
      <t>i</t>
    </r>
    <r>
      <rPr>
        <b/>
        <sz val="11"/>
        <color rgb="FF030303"/>
        <rFont val="Calibri"/>
        <family val="2"/>
        <scheme val="minor"/>
      </rPr>
      <t>v</t>
    </r>
    <r>
      <rPr>
        <b/>
        <sz val="11"/>
        <color rgb="FF000000"/>
        <rFont val="Calibri"/>
        <family val="2"/>
        <scheme val="minor"/>
      </rPr>
      <t>e income</t>
    </r>
    <r>
      <rPr>
        <sz val="11"/>
        <color rgb="FF000000"/>
        <rFont val="Calibri"/>
        <family val="2"/>
        <scheme val="minor"/>
      </rPr>
      <t xml:space="preserve"> (income statement, if presented separately) </t>
    </r>
  </si>
  <si>
    <t>Income statement, statement of operations, statement of income</t>
  </si>
  <si>
    <r>
      <t>In</t>
    </r>
    <r>
      <rPr>
        <b/>
        <sz val="11"/>
        <color rgb="FF030303"/>
        <rFont val="Calibri"/>
        <family val="2"/>
        <scheme val="minor"/>
      </rPr>
      <t>co</t>
    </r>
    <r>
      <rPr>
        <b/>
        <sz val="11"/>
        <color rgb="FF000000"/>
        <rFont val="Calibri"/>
        <family val="2"/>
        <scheme val="minor"/>
      </rPr>
      <t>m</t>
    </r>
    <r>
      <rPr>
        <b/>
        <sz val="11"/>
        <color rgb="FF030303"/>
        <rFont val="Calibri"/>
        <family val="2"/>
        <scheme val="minor"/>
      </rPr>
      <t>e s</t>
    </r>
    <r>
      <rPr>
        <b/>
        <sz val="11"/>
        <color rgb="FF191919"/>
        <rFont val="Calibri"/>
        <family val="2"/>
        <scheme val="minor"/>
      </rPr>
      <t>t</t>
    </r>
    <r>
      <rPr>
        <b/>
        <sz val="11"/>
        <color rgb="FF030303"/>
        <rFont val="Calibri"/>
        <family val="2"/>
        <scheme val="minor"/>
      </rPr>
      <t>a</t>
    </r>
    <r>
      <rPr>
        <b/>
        <sz val="11"/>
        <color rgb="FF393939"/>
        <rFont val="Calibri"/>
        <family val="2"/>
        <scheme val="minor"/>
      </rPr>
      <t>teme</t>
    </r>
    <r>
      <rPr>
        <b/>
        <sz val="11"/>
        <color rgb="FF535353"/>
        <rFont val="Calibri"/>
        <family val="2"/>
        <scheme val="minor"/>
      </rPr>
      <t xml:space="preserve">nt </t>
    </r>
  </si>
  <si>
    <r>
      <t>Turnov</t>
    </r>
    <r>
      <rPr>
        <sz val="11"/>
        <color rgb="FF030303"/>
        <rFont val="Calibri"/>
        <family val="2"/>
        <scheme val="minor"/>
      </rPr>
      <t>e</t>
    </r>
    <r>
      <rPr>
        <sz val="11"/>
        <color rgb="FF000000"/>
        <rFont val="Calibri"/>
        <family val="2"/>
        <scheme val="minor"/>
      </rPr>
      <t xml:space="preserve">r </t>
    </r>
  </si>
  <si>
    <r>
      <t>R</t>
    </r>
    <r>
      <rPr>
        <sz val="11"/>
        <color rgb="FF030303"/>
        <rFont val="Calibri"/>
        <family val="2"/>
        <scheme val="minor"/>
      </rPr>
      <t>e</t>
    </r>
    <r>
      <rPr>
        <sz val="11"/>
        <color rgb="FF191919"/>
        <rFont val="Calibri"/>
        <family val="2"/>
        <scheme val="minor"/>
      </rPr>
      <t>v</t>
    </r>
    <r>
      <rPr>
        <sz val="11"/>
        <color rgb="FF030303"/>
        <rFont val="Calibri"/>
        <family val="2"/>
        <scheme val="minor"/>
      </rPr>
      <t>en</t>
    </r>
    <r>
      <rPr>
        <sz val="11"/>
        <color rgb="FF000000"/>
        <rFont val="Calibri"/>
        <family val="2"/>
        <scheme val="minor"/>
      </rPr>
      <t xml:space="preserve">ue </t>
    </r>
  </si>
  <si>
    <t>Sales</t>
  </si>
  <si>
    <r>
      <t>Sale</t>
    </r>
    <r>
      <rPr>
        <sz val="11"/>
        <color rgb="FF191919"/>
        <rFont val="Calibri"/>
        <family val="2"/>
        <scheme val="minor"/>
      </rPr>
      <t>s o</t>
    </r>
    <r>
      <rPr>
        <sz val="11"/>
        <color rgb="FF030303"/>
        <rFont val="Calibri"/>
        <family val="2"/>
        <scheme val="minor"/>
      </rPr>
      <t xml:space="preserve">r </t>
    </r>
    <r>
      <rPr>
        <sz val="11"/>
        <color rgb="FF191919"/>
        <rFont val="Calibri"/>
        <family val="2"/>
        <scheme val="minor"/>
      </rPr>
      <t>sa</t>
    </r>
    <r>
      <rPr>
        <sz val="11"/>
        <color rgb="FF535353"/>
        <rFont val="Calibri"/>
        <family val="2"/>
        <scheme val="minor"/>
      </rPr>
      <t>l</t>
    </r>
    <r>
      <rPr>
        <sz val="11"/>
        <color rgb="FF393939"/>
        <rFont val="Calibri"/>
        <family val="2"/>
        <scheme val="minor"/>
      </rPr>
      <t>es re</t>
    </r>
    <r>
      <rPr>
        <sz val="11"/>
        <color rgb="FF535353"/>
        <rFont val="Calibri"/>
        <family val="2"/>
        <scheme val="minor"/>
      </rPr>
      <t>v</t>
    </r>
    <r>
      <rPr>
        <sz val="11"/>
        <color rgb="FF393939"/>
        <rFont val="Calibri"/>
        <family val="2"/>
        <scheme val="minor"/>
      </rPr>
      <t>e</t>
    </r>
    <r>
      <rPr>
        <sz val="11"/>
        <color rgb="FF535353"/>
        <rFont val="Calibri"/>
        <family val="2"/>
        <scheme val="minor"/>
      </rPr>
      <t>n</t>
    </r>
    <r>
      <rPr>
        <sz val="11"/>
        <color rgb="FF393939"/>
        <rFont val="Calibri"/>
        <family val="2"/>
        <scheme val="minor"/>
      </rPr>
      <t>u</t>
    </r>
    <r>
      <rPr>
        <sz val="11"/>
        <color rgb="FF191919"/>
        <rFont val="Calibri"/>
        <family val="2"/>
        <scheme val="minor"/>
      </rPr>
      <t xml:space="preserve">e </t>
    </r>
  </si>
  <si>
    <r>
      <t>C</t>
    </r>
    <r>
      <rPr>
        <sz val="11"/>
        <color rgb="FF000000"/>
        <rFont val="Calibri"/>
        <family val="2"/>
        <scheme val="minor"/>
      </rPr>
      <t>h</t>
    </r>
    <r>
      <rPr>
        <sz val="11"/>
        <color rgb="FF030303"/>
        <rFont val="Calibri"/>
        <family val="2"/>
        <scheme val="minor"/>
      </rPr>
      <t>a</t>
    </r>
    <r>
      <rPr>
        <sz val="11"/>
        <color rgb="FF000000"/>
        <rFont val="Calibri"/>
        <family val="2"/>
        <scheme val="minor"/>
      </rPr>
      <t xml:space="preserve">rge </t>
    </r>
  </si>
  <si>
    <r>
      <t>E</t>
    </r>
    <r>
      <rPr>
        <sz val="11"/>
        <color rgb="FF191919"/>
        <rFont val="Calibri"/>
        <family val="2"/>
        <scheme val="minor"/>
      </rPr>
      <t>x</t>
    </r>
    <r>
      <rPr>
        <sz val="11"/>
        <color rgb="FF000000"/>
        <rFont val="Calibri"/>
        <family val="2"/>
        <scheme val="minor"/>
      </rPr>
      <t>p</t>
    </r>
    <r>
      <rPr>
        <sz val="11"/>
        <color rgb="FF030303"/>
        <rFont val="Calibri"/>
        <family val="2"/>
        <scheme val="minor"/>
      </rPr>
      <t>e</t>
    </r>
    <r>
      <rPr>
        <sz val="11"/>
        <color rgb="FF000000"/>
        <rFont val="Calibri"/>
        <family val="2"/>
        <scheme val="minor"/>
      </rPr>
      <t>n</t>
    </r>
    <r>
      <rPr>
        <sz val="11"/>
        <color rgb="FF030303"/>
        <rFont val="Calibri"/>
        <family val="2"/>
        <scheme val="minor"/>
      </rPr>
      <t>s</t>
    </r>
    <r>
      <rPr>
        <sz val="11"/>
        <color rgb="FF000000"/>
        <rFont val="Calibri"/>
        <family val="2"/>
        <scheme val="minor"/>
      </rPr>
      <t xml:space="preserve">e </t>
    </r>
  </si>
  <si>
    <t>Expense</t>
  </si>
  <si>
    <r>
      <t>E</t>
    </r>
    <r>
      <rPr>
        <sz val="11"/>
        <color rgb="FF030303"/>
        <rFont val="Calibri"/>
        <family val="2"/>
        <scheme val="minor"/>
      </rPr>
      <t>xp</t>
    </r>
    <r>
      <rPr>
        <sz val="11"/>
        <color rgb="FF191919"/>
        <rFont val="Calibri"/>
        <family val="2"/>
        <scheme val="minor"/>
      </rPr>
      <t>e</t>
    </r>
    <r>
      <rPr>
        <sz val="11"/>
        <color rgb="FF030303"/>
        <rFont val="Calibri"/>
        <family val="2"/>
        <scheme val="minor"/>
      </rPr>
      <t xml:space="preserve">nse </t>
    </r>
  </si>
  <si>
    <r>
      <t>Int</t>
    </r>
    <r>
      <rPr>
        <sz val="11"/>
        <color rgb="FF030303"/>
        <rFont val="Calibri"/>
        <family val="2"/>
        <scheme val="minor"/>
      </rPr>
      <t>e</t>
    </r>
    <r>
      <rPr>
        <sz val="11"/>
        <color rgb="FF000000"/>
        <rFont val="Calibri"/>
        <family val="2"/>
        <scheme val="minor"/>
      </rPr>
      <t>re</t>
    </r>
    <r>
      <rPr>
        <sz val="11"/>
        <color rgb="FF030303"/>
        <rFont val="Calibri"/>
        <family val="2"/>
        <scheme val="minor"/>
      </rPr>
      <t>s</t>
    </r>
    <r>
      <rPr>
        <sz val="11"/>
        <color rgb="FF000000"/>
        <rFont val="Calibri"/>
        <family val="2"/>
        <scheme val="minor"/>
      </rPr>
      <t>t p</t>
    </r>
    <r>
      <rPr>
        <sz val="11"/>
        <color rgb="FF030303"/>
        <rFont val="Calibri"/>
        <family val="2"/>
        <scheme val="minor"/>
      </rPr>
      <t>a</t>
    </r>
    <r>
      <rPr>
        <sz val="11"/>
        <color rgb="FF191919"/>
        <rFont val="Calibri"/>
        <family val="2"/>
        <scheme val="minor"/>
      </rPr>
      <t>y</t>
    </r>
    <r>
      <rPr>
        <sz val="11"/>
        <color rgb="FF030303"/>
        <rFont val="Calibri"/>
        <family val="2"/>
        <scheme val="minor"/>
      </rPr>
      <t>a</t>
    </r>
    <r>
      <rPr>
        <sz val="11"/>
        <color rgb="FF000000"/>
        <rFont val="Calibri"/>
        <family val="2"/>
        <scheme val="minor"/>
      </rPr>
      <t>b</t>
    </r>
    <r>
      <rPr>
        <sz val="11"/>
        <color rgb="FF030303"/>
        <rFont val="Calibri"/>
        <family val="2"/>
        <scheme val="minor"/>
      </rPr>
      <t xml:space="preserve">le </t>
    </r>
  </si>
  <si>
    <r>
      <t>Fin</t>
    </r>
    <r>
      <rPr>
        <sz val="11"/>
        <color rgb="FF191919"/>
        <rFont val="Calibri"/>
        <family val="2"/>
        <scheme val="minor"/>
      </rPr>
      <t>a</t>
    </r>
    <r>
      <rPr>
        <sz val="11"/>
        <color rgb="FF000000"/>
        <rFont val="Calibri"/>
        <family val="2"/>
        <scheme val="minor"/>
      </rPr>
      <t>n</t>
    </r>
    <r>
      <rPr>
        <sz val="11"/>
        <color rgb="FF030303"/>
        <rFont val="Calibri"/>
        <family val="2"/>
        <scheme val="minor"/>
      </rPr>
      <t>ce co</t>
    </r>
    <r>
      <rPr>
        <sz val="11"/>
        <color rgb="FF191919"/>
        <rFont val="Calibri"/>
        <family val="2"/>
        <scheme val="minor"/>
      </rPr>
      <t xml:space="preserve">st </t>
    </r>
  </si>
  <si>
    <t xml:space="preserve">Interest expense </t>
  </si>
  <si>
    <r>
      <t>In</t>
    </r>
    <r>
      <rPr>
        <sz val="11"/>
        <color rgb="FF191919"/>
        <rFont val="Calibri"/>
        <family val="2"/>
        <scheme val="minor"/>
      </rPr>
      <t>terest e</t>
    </r>
    <r>
      <rPr>
        <sz val="11"/>
        <color rgb="FF393939"/>
        <rFont val="Calibri"/>
        <family val="2"/>
        <scheme val="minor"/>
      </rPr>
      <t>x</t>
    </r>
    <r>
      <rPr>
        <sz val="11"/>
        <color rgb="FF191919"/>
        <rFont val="Calibri"/>
        <family val="2"/>
        <scheme val="minor"/>
      </rPr>
      <t>p</t>
    </r>
    <r>
      <rPr>
        <sz val="11"/>
        <color rgb="FF393939"/>
        <rFont val="Calibri"/>
        <family val="2"/>
        <scheme val="minor"/>
      </rPr>
      <t>e</t>
    </r>
    <r>
      <rPr>
        <sz val="11"/>
        <color rgb="FF535353"/>
        <rFont val="Calibri"/>
        <family val="2"/>
        <scheme val="minor"/>
      </rPr>
      <t>n</t>
    </r>
    <r>
      <rPr>
        <sz val="11"/>
        <color rgb="FF393939"/>
        <rFont val="Calibri"/>
        <family val="2"/>
        <scheme val="minor"/>
      </rPr>
      <t xml:space="preserve">se </t>
    </r>
  </si>
  <si>
    <r>
      <t>I</t>
    </r>
    <r>
      <rPr>
        <sz val="11"/>
        <color rgb="FF030303"/>
        <rFont val="Calibri"/>
        <family val="2"/>
        <scheme val="minor"/>
      </rPr>
      <t>n</t>
    </r>
    <r>
      <rPr>
        <sz val="11"/>
        <color rgb="FF000000"/>
        <rFont val="Calibri"/>
        <family val="2"/>
        <scheme val="minor"/>
      </rPr>
      <t>t</t>
    </r>
    <r>
      <rPr>
        <sz val="11"/>
        <color rgb="FF030303"/>
        <rFont val="Calibri"/>
        <family val="2"/>
        <scheme val="minor"/>
      </rPr>
      <t>e</t>
    </r>
    <r>
      <rPr>
        <sz val="11"/>
        <color rgb="FF000000"/>
        <rFont val="Calibri"/>
        <family val="2"/>
        <scheme val="minor"/>
      </rPr>
      <t>rest r</t>
    </r>
    <r>
      <rPr>
        <sz val="11"/>
        <color rgb="FF030303"/>
        <rFont val="Calibri"/>
        <family val="2"/>
        <scheme val="minor"/>
      </rPr>
      <t>ecei</t>
    </r>
    <r>
      <rPr>
        <sz val="11"/>
        <color rgb="FF191919"/>
        <rFont val="Calibri"/>
        <family val="2"/>
        <scheme val="minor"/>
      </rPr>
      <t>v</t>
    </r>
    <r>
      <rPr>
        <sz val="11"/>
        <color rgb="FF030303"/>
        <rFont val="Calibri"/>
        <family val="2"/>
        <scheme val="minor"/>
      </rPr>
      <t>e</t>
    </r>
    <r>
      <rPr>
        <sz val="11"/>
        <color rgb="FF000000"/>
        <rFont val="Calibri"/>
        <family val="2"/>
        <scheme val="minor"/>
      </rPr>
      <t xml:space="preserve">d </t>
    </r>
  </si>
  <si>
    <t xml:space="preserve">Interest income </t>
  </si>
  <si>
    <r>
      <t>In</t>
    </r>
    <r>
      <rPr>
        <sz val="11"/>
        <color rgb="FF030303"/>
        <rFont val="Calibri"/>
        <family val="2"/>
        <scheme val="minor"/>
      </rPr>
      <t>t</t>
    </r>
    <r>
      <rPr>
        <sz val="11"/>
        <color rgb="FF191919"/>
        <rFont val="Calibri"/>
        <family val="2"/>
        <scheme val="minor"/>
      </rPr>
      <t>erest i</t>
    </r>
    <r>
      <rPr>
        <sz val="11"/>
        <color rgb="FF393939"/>
        <rFont val="Calibri"/>
        <family val="2"/>
        <scheme val="minor"/>
      </rPr>
      <t>n</t>
    </r>
    <r>
      <rPr>
        <sz val="11"/>
        <color rgb="FF191919"/>
        <rFont val="Calibri"/>
        <family val="2"/>
        <scheme val="minor"/>
      </rPr>
      <t>c</t>
    </r>
    <r>
      <rPr>
        <sz val="11"/>
        <color rgb="FF393939"/>
        <rFont val="Calibri"/>
        <family val="2"/>
        <scheme val="minor"/>
      </rPr>
      <t xml:space="preserve">ome </t>
    </r>
  </si>
  <si>
    <r>
      <t>Pr</t>
    </r>
    <r>
      <rPr>
        <sz val="11"/>
        <color rgb="FF030303"/>
        <rFont val="Calibri"/>
        <family val="2"/>
        <scheme val="minor"/>
      </rPr>
      <t>o</t>
    </r>
    <r>
      <rPr>
        <sz val="11"/>
        <color rgb="FF000000"/>
        <rFont val="Calibri"/>
        <family val="2"/>
        <scheme val="minor"/>
      </rPr>
      <t xml:space="preserve">fit </t>
    </r>
  </si>
  <si>
    <t xml:space="preserve">Profit </t>
  </si>
  <si>
    <t xml:space="preserve">Income </t>
  </si>
  <si>
    <r>
      <t>In</t>
    </r>
    <r>
      <rPr>
        <sz val="11"/>
        <color rgb="FF030303"/>
        <rFont val="Calibri"/>
        <family val="2"/>
        <scheme val="minor"/>
      </rPr>
      <t>c</t>
    </r>
    <r>
      <rPr>
        <sz val="11"/>
        <color rgb="FF191919"/>
        <rFont val="Calibri"/>
        <family val="2"/>
        <scheme val="minor"/>
      </rPr>
      <t xml:space="preserve">ome </t>
    </r>
  </si>
  <si>
    <t xml:space="preserve">Others </t>
  </si>
  <si>
    <t xml:space="preserve">Cash flow statement </t>
  </si>
  <si>
    <t xml:space="preserve">Statement of cash flows </t>
  </si>
  <si>
    <t xml:space="preserve">Gearing </t>
  </si>
  <si>
    <t xml:space="preserve">Leverage </t>
  </si>
  <si>
    <t xml:space="preserve">Share </t>
  </si>
  <si>
    <t xml:space="preserve">Stock </t>
  </si>
  <si>
    <t xml:space="preserve">Scrap value </t>
  </si>
  <si>
    <t xml:space="preserve">Residual value </t>
  </si>
  <si>
    <t xml:space="preserve">Residual value, salvage value, terminal value </t>
  </si>
  <si>
    <t xml:space="preserve">Reducing balance method </t>
  </si>
  <si>
    <t xml:space="preserve">Declining balance method </t>
  </si>
  <si>
    <t xml:space="preserve">Declining balance -7 </t>
  </si>
  <si>
    <t xml:space="preserve">Pay slip </t>
  </si>
  <si>
    <t xml:space="preserve">Pay check </t>
  </si>
  <si>
    <t xml:space="preserve">Company </t>
  </si>
  <si>
    <t xml:space="preserve">Corporation </t>
  </si>
  <si>
    <t xml:space="preserve">Prudence </t>
  </si>
  <si>
    <t xml:space="preserve">Conservatism </t>
  </si>
  <si>
    <t>BasisValuation</t>
  </si>
  <si>
    <t>Basis of Valuation</t>
  </si>
  <si>
    <t>Historic</t>
  </si>
  <si>
    <t>Revaluation</t>
  </si>
  <si>
    <t>FairValue</t>
  </si>
  <si>
    <t>Value in Use</t>
  </si>
  <si>
    <t>ValueInUse</t>
  </si>
  <si>
    <t>Historic cost</t>
  </si>
  <si>
    <t>Fair Value</t>
  </si>
  <si>
    <t>Used On</t>
  </si>
  <si>
    <t>Definition</t>
  </si>
  <si>
    <t>Associated Dimension or Hypercube</t>
  </si>
  <si>
    <t>label</t>
  </si>
  <si>
    <t>labels</t>
  </si>
  <si>
    <t>Standard Label</t>
  </si>
  <si>
    <t>totalLabel</t>
  </si>
  <si>
    <t>Total Label</t>
  </si>
  <si>
    <t>periodStartLabel</t>
  </si>
  <si>
    <t>Period Start Label</t>
  </si>
  <si>
    <t>periodEndLabel</t>
  </si>
  <si>
    <t>Period End Label</t>
  </si>
  <si>
    <t>documentation</t>
  </si>
  <si>
    <t>Documentation</t>
  </si>
  <si>
    <t>terseLabel</t>
  </si>
  <si>
    <t>Terse Label</t>
  </si>
  <si>
    <t>verboseLabel</t>
  </si>
  <si>
    <t>Verbose Label</t>
  </si>
  <si>
    <t>positiveLabel</t>
  </si>
  <si>
    <t>Positive Label</t>
  </si>
  <si>
    <t>negativeLabel</t>
  </si>
  <si>
    <t>Negative Label</t>
  </si>
  <si>
    <t>reference</t>
  </si>
  <si>
    <t>references</t>
  </si>
  <si>
    <t>Reference</t>
  </si>
  <si>
    <t>link</t>
  </si>
  <si>
    <t>labels &amp; references</t>
  </si>
  <si>
    <t>Label or Reference Link</t>
  </si>
  <si>
    <t>disclosureRef</t>
  </si>
  <si>
    <t>Disclosure Reference</t>
  </si>
  <si>
    <t>recommendedDisclosureRef</t>
  </si>
  <si>
    <t>Recommended Disclosure Reference</t>
  </si>
  <si>
    <t>presentationRef</t>
  </si>
  <si>
    <t>Presentation Reference</t>
  </si>
  <si>
    <t>definitionRef</t>
  </si>
  <si>
    <t>Definition Reference</t>
  </si>
  <si>
    <t>measurementRef</t>
  </si>
  <si>
    <t>Measurement Reference</t>
  </si>
  <si>
    <t>exampleRef</t>
  </si>
  <si>
    <t>Example Reference</t>
  </si>
  <si>
    <t>uk/cd/Entity-Information</t>
  </si>
  <si>
    <t>presentationLink</t>
  </si>
  <si>
    <t>uk/cd/Business-Report-Information</t>
  </si>
  <si>
    <t>uk/DirectorsReport</t>
  </si>
  <si>
    <t>uk/AuditorsReport</t>
  </si>
  <si>
    <t>uk/IncomeStatement</t>
  </si>
  <si>
    <t>10 - Income Statement</t>
  </si>
  <si>
    <t>uk/StatementOfComprehensiveIncome</t>
  </si>
  <si>
    <t>11 - Statement of Comprehensive Income</t>
  </si>
  <si>
    <t>uk/StatementOfFinancialPosition</t>
  </si>
  <si>
    <t>12 - Statement of Financial Position / Balance Sheet</t>
  </si>
  <si>
    <t>uk/StatementOfChangesInEquity</t>
  </si>
  <si>
    <t>13 - Statement of Changes in Equity</t>
  </si>
  <si>
    <t>uk/CashFlowStatement</t>
  </si>
  <si>
    <t>14 - Cash Flow Statement</t>
  </si>
  <si>
    <t>uk/NotesAndDetailedDisclosures</t>
  </si>
  <si>
    <t>dpl-core/FullDetailedProfitandLoss</t>
  </si>
  <si>
    <t>31 - Full Detailed Profit and Loss</t>
  </si>
  <si>
    <t>uk/AdditionalIndustrySectorData</t>
  </si>
  <si>
    <t>50 - Additional Industry Sector Data</t>
  </si>
  <si>
    <t>uk/all/CountriesAndRegions</t>
  </si>
  <si>
    <t>uk/all/StockExchanges</t>
  </si>
  <si>
    <t>uk/all/Currencies</t>
  </si>
  <si>
    <t>uk/all/Languages</t>
  </si>
  <si>
    <t>uk/cd/General-Purpose-Contact-Information</t>
  </si>
  <si>
    <t>98 - General Purpose Contact Information</t>
  </si>
  <si>
    <t>uk/cd/XBRL-Document-Information</t>
  </si>
  <si>
    <t>uk/Dimension-GroupAndCompany</t>
  </si>
  <si>
    <t>definitionLink</t>
  </si>
  <si>
    <t>100 - Dimension - Group and Company</t>
  </si>
  <si>
    <t>GroupCompanyDimension</t>
  </si>
  <si>
    <t>uk/Dimension-ContinuingAndDiscontinued</t>
  </si>
  <si>
    <t>105 - Dimension - Continuing and Discontinued</t>
  </si>
  <si>
    <t>ContinuingAndDiscontinuedOperationsDimension</t>
  </si>
  <si>
    <t>uk/Dimension-Restatements</t>
  </si>
  <si>
    <t>110 - Dimension - Restatements</t>
  </si>
  <si>
    <t>RetrospectiveApplicationAndRetrospectiveRestatementDimension</t>
  </si>
  <si>
    <t>uk/Dimension-Exceptionals</t>
  </si>
  <si>
    <t>120 - Dimension - Exceptionals</t>
  </si>
  <si>
    <t>ExceptionalsDimension</t>
  </si>
  <si>
    <t>uk/Dimension-EquityClasses</t>
  </si>
  <si>
    <t>130 - Dimension - Equity Classes</t>
  </si>
  <si>
    <t>EquityClassesDimension</t>
  </si>
  <si>
    <t>uk/Dimension-OperatingSegments</t>
  </si>
  <si>
    <t>150 - Dimension - Operating Segments</t>
  </si>
  <si>
    <t>OperatingSegmentsDimension</t>
  </si>
  <si>
    <t>uk/Dimension-ProductsAndServices</t>
  </si>
  <si>
    <t>170 - Dimension - Products And Services</t>
  </si>
  <si>
    <t>ProductsAndServicesDimension</t>
  </si>
  <si>
    <t>uk/Dimension-MajorCustomers</t>
  </si>
  <si>
    <t>180 - Dimension - Major Customers</t>
  </si>
  <si>
    <t>MajorCustomersDimension</t>
  </si>
  <si>
    <t>uk/Dimension-BusinessCombinations</t>
  </si>
  <si>
    <t>190 - Dimension - Business Combinations</t>
  </si>
  <si>
    <t>BusinessCombinationsDimension</t>
  </si>
  <si>
    <t>uk/Dimension-PPEClasses</t>
  </si>
  <si>
    <t>200 - Dimension - PPE Classes</t>
  </si>
  <si>
    <t>PropertyPlantEquipmentClassesDimension</t>
  </si>
  <si>
    <t>uk/Dimension-IntangibleAssetClasses</t>
  </si>
  <si>
    <t>210 - Dimension - Intangible Asset Classes</t>
  </si>
  <si>
    <t>IntangibleAssetClassesDimension</t>
  </si>
  <si>
    <t>uk/Dimension-IntangibleAssetsGenerationType</t>
  </si>
  <si>
    <t>220 - Dimension - Intangible Assets Generation Type</t>
  </si>
  <si>
    <t>IntangibleAssetsGenerationTypeDimension</t>
  </si>
  <si>
    <t>uk/Dimension-ImpairmentAllowanceAccountType</t>
  </si>
  <si>
    <t>225 - Dimension - Impairment Allowance Account Type</t>
  </si>
  <si>
    <t>ImpairmentAllowanceAccountTypeDimension</t>
  </si>
  <si>
    <t>uk/Dimension-FinancialInstrumentValueType</t>
  </si>
  <si>
    <t>230 - Dimension - Financial Instrument Value Type</t>
  </si>
  <si>
    <t>FinancialInstrumentValueTypeDimension</t>
  </si>
  <si>
    <t>uk/Dimension-FICurrent-Non-Current</t>
  </si>
  <si>
    <t>232 - Dimension - Financial Instrument Current and Non-Current</t>
  </si>
  <si>
    <t>FinancialInstrumentCurrentNon-currentDimension</t>
  </si>
  <si>
    <t>uk/Dimension-FinancialInstrumentLevel</t>
  </si>
  <si>
    <t>233 - Dimension - Financial Instrument Level</t>
  </si>
  <si>
    <t>FinancialInstrumentLevelDimension</t>
  </si>
  <si>
    <t>uk/Dimension-FinInstrumentMovements</t>
  </si>
  <si>
    <t>234 - Dimension - Financial Instrument Movements</t>
  </si>
  <si>
    <t>FinancialInstrumentMovementsDimension</t>
  </si>
  <si>
    <t>uk/Dimension-IndustryConcentrationRisk</t>
  </si>
  <si>
    <t>235 - Dimension - Industry Concentration Risk</t>
  </si>
  <si>
    <t>IndustryConcentrationRiskDimension</t>
  </si>
  <si>
    <t>uk/Dimension-CreditRatings</t>
  </si>
  <si>
    <t>238 - Dimension - Credit Ratings</t>
  </si>
  <si>
    <t>CreditRatingsDimension</t>
  </si>
  <si>
    <t>uk/Dimension-MaturitiesOrExpirationPeriods</t>
  </si>
  <si>
    <t>240 - Dimension - Maturities Or Expiration Periods</t>
  </si>
  <si>
    <t>MaturitiesOrExpirationPeriodsDimension</t>
  </si>
  <si>
    <t>uk/Dimension-DeferredTaxClasses</t>
  </si>
  <si>
    <t>250 - Dimension - Deferred Tax Classes</t>
  </si>
  <si>
    <t>DeferredTaxAssetLiabilityClassesDimension</t>
  </si>
  <si>
    <t>uk/Dimension-ProvisionsClasses</t>
  </si>
  <si>
    <t>260 - Dimension - Provisions Classes</t>
  </si>
  <si>
    <t>ProvisionsClassesDimension</t>
  </si>
  <si>
    <t>uk/Dimension-PensionSchemes</t>
  </si>
  <si>
    <t>270 - Dimension - Pension Schemes</t>
  </si>
  <si>
    <t>PensionSchemesDimension</t>
  </si>
  <si>
    <t>uk/Dimension-Share-basedPaymentSchemes</t>
  </si>
  <si>
    <t>280 - Dimension - Share-based Payment Schemes</t>
  </si>
  <si>
    <t>Share-basedPaymentSchemesDimension</t>
  </si>
  <si>
    <t>uk/Dimension-ContingentLiabilitiesClasses</t>
  </si>
  <si>
    <t>290 - Dimension - Contingent Liabilities Classes</t>
  </si>
  <si>
    <t>ContingentLiabilitiesClassesDimension</t>
  </si>
  <si>
    <t>uk/Dimension-RelatedParties</t>
  </si>
  <si>
    <t>300 - Dimension - Related Parties</t>
  </si>
  <si>
    <t>RelatedPartiesDimension</t>
  </si>
  <si>
    <t>uk/Dimension-RelatedPartyTransactionType</t>
  </si>
  <si>
    <t>310 - Dimension - Related Party Transaction Type</t>
  </si>
  <si>
    <t>RelatedPartyTransactionTypeDimension</t>
  </si>
  <si>
    <t>uk/Dimension-Subsidiaries</t>
  </si>
  <si>
    <t>320 - Dimension - Subsidiaries</t>
  </si>
  <si>
    <t>SubsidiariesDimension</t>
  </si>
  <si>
    <t>uk/Dimension-Associates</t>
  </si>
  <si>
    <t>330 - Dimension - Associates</t>
  </si>
  <si>
    <t>AssociatesDimension</t>
  </si>
  <si>
    <t>uk/Dimension-Joint-Ventures</t>
  </si>
  <si>
    <t>340 - Dimension - Joint-Ventures</t>
  </si>
  <si>
    <t>Joint-venturesDimension</t>
  </si>
  <si>
    <t>uk/Dimension-DataNotForUse</t>
  </si>
  <si>
    <t>399 - Dimension - Data Not For Use</t>
  </si>
  <si>
    <t>DataNotForUseDimension</t>
  </si>
  <si>
    <t>uk/cd/Dimension-EntityOfficers</t>
  </si>
  <si>
    <t>500 - Dimension - Entity Officers</t>
  </si>
  <si>
    <t>EntityOfficersDimension</t>
  </si>
  <si>
    <t>uk/cd/Dimension-EntityOfficerType</t>
  </si>
  <si>
    <t>501 - Dimension - Entity Officer Type</t>
  </si>
  <si>
    <t>EntityOfficerTypeDimension</t>
  </si>
  <si>
    <t>uk/cd/Dimension-ShareClasses</t>
  </si>
  <si>
    <t>502 - Dimension - Share Classes</t>
  </si>
  <si>
    <t>ShareClassesDimension</t>
  </si>
  <si>
    <t>uk/cd/Dimension-ShareTypes</t>
  </si>
  <si>
    <t>503 - Dimension - Share Types</t>
  </si>
  <si>
    <t>ShareTypesDimension</t>
  </si>
  <si>
    <t>uk/cd/Dimension-EntityContactType</t>
  </si>
  <si>
    <t>505 - Dimension - Entity Contact Type</t>
  </si>
  <si>
    <t>EntityContactTypeDimension</t>
  </si>
  <si>
    <t>uk/cd/Dimension-ThirdPartyAgentType</t>
  </si>
  <si>
    <t>508 - Dimension - Third Party Agent Type</t>
  </si>
  <si>
    <t>ThirdPartyAgentTypeDimension</t>
  </si>
  <si>
    <t>uk/cd/Dimension-ThirdPartyAgentStatus</t>
  </si>
  <si>
    <t>509 - Dimension - Third Party Agent Status</t>
  </si>
  <si>
    <t>ThirdPartyAgentStatusDimension</t>
  </si>
  <si>
    <t>uk/cd/Dimension-FormOfContact</t>
  </si>
  <si>
    <t>511 - Dimension - Form of Contact</t>
  </si>
  <si>
    <t>FormContactDimension</t>
  </si>
  <si>
    <t>uk/cd/Dimension-AddressType</t>
  </si>
  <si>
    <t>512 - Dimension - Address Type</t>
  </si>
  <si>
    <t>AddressTypeDimension</t>
  </si>
  <si>
    <t>uk/cd/Dimension-PhoneNumberType</t>
  </si>
  <si>
    <t>513 - Dimension - Phone Number Type</t>
  </si>
  <si>
    <t>PhoneNumberTypeDimension</t>
  </si>
  <si>
    <t>uk/all/Dimension-CountriesAndRegions</t>
  </si>
  <si>
    <t>520 - Dimension - Countries and Regions</t>
  </si>
  <si>
    <t>CountriesDimension</t>
  </si>
  <si>
    <t>uk/all/Dimension-Currencies</t>
  </si>
  <si>
    <t>521 - Dimension - Currencies</t>
  </si>
  <si>
    <t>CurrenciesDimension</t>
  </si>
  <si>
    <t>uk/all/Dimension-StockExchanges</t>
  </si>
  <si>
    <t>522 - Dimension - Stock Exchanges</t>
  </si>
  <si>
    <t>ExchangesDimension</t>
  </si>
  <si>
    <t>uk/all/Dimension-Languages</t>
  </si>
  <si>
    <t>523 - Dimension - Languages</t>
  </si>
  <si>
    <t>LanguagesDimension</t>
  </si>
  <si>
    <t>dpl-core/Dimension-Activity</t>
  </si>
  <si>
    <t>550 - Dimension - Activity</t>
  </si>
  <si>
    <t>ActivityDimension</t>
  </si>
  <si>
    <t>dpl-core/Dimension-ExpenseType</t>
  </si>
  <si>
    <t>551 - Dimension - Expense Type</t>
  </si>
  <si>
    <t>ExpenseTypeDimension</t>
  </si>
  <si>
    <t>dpl-core/Dimension-ExceptionalNonExceptionaltems</t>
  </si>
  <si>
    <t>552 - Dimension - Exceptional and Non-Exceptional Items</t>
  </si>
  <si>
    <t>ExceptionalNon-exceptionalItemsDimension</t>
  </si>
  <si>
    <t>dpl-core/Dimension-DetailedAnalysis</t>
  </si>
  <si>
    <t>553 - Dimension - Detailed Analysis</t>
  </si>
  <si>
    <t>DetailedAnalysisDimension</t>
  </si>
  <si>
    <t>dpl-core/Dimension-IntraExtraGroupTransactions</t>
  </si>
  <si>
    <t>554 - Dimension - Intra / extra group transactions</t>
  </si>
  <si>
    <t>IntraExtraGroupTransactionsDimension</t>
  </si>
  <si>
    <t>uk/Hypercube-Basic</t>
  </si>
  <si>
    <t>600 - Hypercube - Basic</t>
  </si>
  <si>
    <t>BasicDataHypercube</t>
  </si>
  <si>
    <t>uk/Hypercube-Income-Cash-Data</t>
  </si>
  <si>
    <t>610 - Hypercube - Income - Cash - Data</t>
  </si>
  <si>
    <t>IncomeDataHypercube</t>
  </si>
  <si>
    <t>uk/Hypercube-BalanceSheetData</t>
  </si>
  <si>
    <t>612 - Hypercube - Balance Sheet Data</t>
  </si>
  <si>
    <t>BalanceCashMainDataHypercube</t>
  </si>
  <si>
    <t>uk/Hypercube-Equity</t>
  </si>
  <si>
    <t>620 - Hypercube - Equity</t>
  </si>
  <si>
    <t>EquityHypercube</t>
  </si>
  <si>
    <t>uk/Hypercube-ContinuingDiscontinued</t>
  </si>
  <si>
    <t>625 - Hypercube - Continuing Discontinued Operations</t>
  </si>
  <si>
    <t>ContinuingDiscontinuedOperationsHypercube</t>
  </si>
  <si>
    <t>uk/Hypercube-OperatingSegments</t>
  </si>
  <si>
    <t>630 - Hypercube - Operating Segments</t>
  </si>
  <si>
    <t>SegmentsHypercube</t>
  </si>
  <si>
    <t>uk/Hypercube-ProductsServicesSegments</t>
  </si>
  <si>
    <t>631 - Hypercube - Product and Services Segments</t>
  </si>
  <si>
    <t>ProductServicesSegmentsHypercube</t>
  </si>
  <si>
    <t>uk/Hypercube-MajorCustomerSegments</t>
  </si>
  <si>
    <t>632 - Hypercube - Major Customer Segments</t>
  </si>
  <si>
    <t>MajorCustomerSegmentsHypercube</t>
  </si>
  <si>
    <t>uk/Hypercube-BusinessCombinations</t>
  </si>
  <si>
    <t>640 - Hypercube - Business Combinations</t>
  </si>
  <si>
    <t>BusinessCombinationsHypercube</t>
  </si>
  <si>
    <t>uk/Hypercube-BusinessCombinationsIntangibles</t>
  </si>
  <si>
    <t>641 - Hypercube - Business Combinations - Intangibles</t>
  </si>
  <si>
    <t>BusinessCombinations-IntangiblesHypercube</t>
  </si>
  <si>
    <t>uk/Hypercube-BusinessCombinationsPPE</t>
  </si>
  <si>
    <t>642 - Hypercube - Business Combinations - PPE</t>
  </si>
  <si>
    <t>BusinessCombinations-PPEHypercube</t>
  </si>
  <si>
    <t>uk/Hypercube-BusinessCombinationsProvisions</t>
  </si>
  <si>
    <t>643 - Hypercube - Business Combinations - Provisions</t>
  </si>
  <si>
    <t>BusinessCombinations-ProvisionsHypercube</t>
  </si>
  <si>
    <t>uk/Hypercube-BusinessCombinationsContingentLiabilities</t>
  </si>
  <si>
    <t>644 - Hypercube - Business Combinations - Contingent Liabilities</t>
  </si>
  <si>
    <t>BusinessCombinations-ContingentLiabilitiesHypercube</t>
  </si>
  <si>
    <t>uk/Hypercube-PPEIncomeItems</t>
  </si>
  <si>
    <t>650 - Hypercube - PPE Income Items</t>
  </si>
  <si>
    <t>PPECostItemsHypercube</t>
  </si>
  <si>
    <t>uk/Hypercube-IntangiblesIncomeItems</t>
  </si>
  <si>
    <t>651 - Hypercube - Intangibles Income Items</t>
  </si>
  <si>
    <t>IntangiblesCostItemsHypercube</t>
  </si>
  <si>
    <t>uk/Hypercube-PropertyPlantEquipment</t>
  </si>
  <si>
    <t>660 - Hypercube - Property, Plant and Equipment</t>
  </si>
  <si>
    <t>PropertyPlantEquipmentHypercube</t>
  </si>
  <si>
    <t>uk/Hypercube-IntangibleAssets</t>
  </si>
  <si>
    <t>665 - Hypercube - Intangible Assets</t>
  </si>
  <si>
    <t>IntangibleAssetsHypercube</t>
  </si>
  <si>
    <t>uk/Hypercube-ImpairmentAllowanceAccount</t>
  </si>
  <si>
    <t>667 - Hypercube - Impairment Allowance Account</t>
  </si>
  <si>
    <t>ImpairmentAllowanceAccountHypercube</t>
  </si>
  <si>
    <t>uk/Hypercube-FinancialInstruments</t>
  </si>
  <si>
    <t>670 - Hypercube - Financial Instruments</t>
  </si>
  <si>
    <t>FinancialInstrumentsHypercube</t>
  </si>
  <si>
    <t>uk/Hypercube-FinancialInstrumentsConcentrationRisk</t>
  </si>
  <si>
    <t>671 - Hypercube - Financial Instruments Concentration Risk</t>
  </si>
  <si>
    <t>FinancialInstrumentsConcentrationRiskHypercube</t>
  </si>
  <si>
    <t>uk/Hypercube-FinancialInstrumentMovements</t>
  </si>
  <si>
    <t>672 - Hypercube - Financial Instrument Movements</t>
  </si>
  <si>
    <t>FinancialInstrumentMovementsHypercube</t>
  </si>
  <si>
    <t>uk/Hypercube-CreditRatings</t>
  </si>
  <si>
    <t>674 - Hypercube - Credit Ratings</t>
  </si>
  <si>
    <t>CreditRatingsHypercube</t>
  </si>
  <si>
    <t>uk/Hypercube-Maturities</t>
  </si>
  <si>
    <t>675 - Hypercube - Maturities</t>
  </si>
  <si>
    <t>MaturitiesHypercube</t>
  </si>
  <si>
    <t>uk/Hypercube-DeferredTaxAssetsLiabilities</t>
  </si>
  <si>
    <t>680 - Hypercube - Deferred Tax Assets and Liabilities</t>
  </si>
  <si>
    <t>DeferredTaxAssetsLiabilitiesHypercube</t>
  </si>
  <si>
    <t>uk/Hypercube-Provisions</t>
  </si>
  <si>
    <t>690 - Hypercube - Provisions</t>
  </si>
  <si>
    <t>ProvisionsHypercube</t>
  </si>
  <si>
    <t>uk/Hypercube-ContingentLiabilities</t>
  </si>
  <si>
    <t>700 - Hypercube - Contingent Liabilities</t>
  </si>
  <si>
    <t>ContingentLiabilitiesHypercube</t>
  </si>
  <si>
    <t>uk/Hypercube-PensionSchemes</t>
  </si>
  <si>
    <t>730 - Hypercube - Pension Schemes</t>
  </si>
  <si>
    <t>PensionSchemesHypercube</t>
  </si>
  <si>
    <t>uk/Hypercube-Share-basedPaymentSchemes</t>
  </si>
  <si>
    <t>740 - Hypercube - Share-based Payment Schemes</t>
  </si>
  <si>
    <t>Share-basedPaymentSchemesHypercube</t>
  </si>
  <si>
    <t>uk/Hypercube-ShareCapitalAndDividends</t>
  </si>
  <si>
    <t>750 - Hypercube - Share Capital and Dividends</t>
  </si>
  <si>
    <t>ShareCapitalDividendsHypercube</t>
  </si>
  <si>
    <t>uk/Hypercube-RelatedParties</t>
  </si>
  <si>
    <t>760 - Hypercube - Related Parties</t>
  </si>
  <si>
    <t>RelatedPartiesHypercube</t>
  </si>
  <si>
    <t>uk/Hypercube-Subsidiaries</t>
  </si>
  <si>
    <t>770 - Hypercube - Subsidiaries</t>
  </si>
  <si>
    <t>SubsidiariesHypercube</t>
  </si>
  <si>
    <t>uk/Hypercube-Associates</t>
  </si>
  <si>
    <t>780 - Hypercube - Associates</t>
  </si>
  <si>
    <t>AssociatesHypercube</t>
  </si>
  <si>
    <t>uk/Hypercube-Joint-Ventures</t>
  </si>
  <si>
    <t>790 - Hypercube - Joint-Ventures</t>
  </si>
  <si>
    <t>Joint-venturesHypercube</t>
  </si>
  <si>
    <t>dpl-core/Hypercube-DetailedProfitAndLoss</t>
  </si>
  <si>
    <t>850 - Hypercube - Detailed Profit and Loss</t>
  </si>
  <si>
    <t>DetailedProfitLossHypercube</t>
  </si>
  <si>
    <t>uk/Hypercube-DataNotForUse</t>
  </si>
  <si>
    <t>899 - Hypercube - Data Not For Use</t>
  </si>
  <si>
    <t>DataNotForUseHypercube</t>
  </si>
  <si>
    <t>uk/cd/Hypercube-EntityOfficers</t>
  </si>
  <si>
    <t>900 - Hypercube - Entity Officers</t>
  </si>
  <si>
    <t>EntityOfficersHypercube</t>
  </si>
  <si>
    <t>uk/cd/Hypercube-Shares</t>
  </si>
  <si>
    <t>901 - Hypercube - Shares</t>
  </si>
  <si>
    <t>SharesHypercube</t>
  </si>
  <si>
    <t>uk/cd/Hypercube-EntityContactInfo</t>
  </si>
  <si>
    <t>905 - Hypercube - Entity Contact Info</t>
  </si>
  <si>
    <t>EntityContactInfoHypercube</t>
  </si>
  <si>
    <t>uk/cd/Hypercube-ThirdPartyAgents</t>
  </si>
  <si>
    <t>906 - Hypercube - Third Party Agents</t>
  </si>
  <si>
    <t>ThirdPartyAgentsHypercube</t>
  </si>
  <si>
    <t>uk/cd/Hypercube-Countries</t>
  </si>
  <si>
    <t>910 - Hypercube - Countries</t>
  </si>
  <si>
    <t>CountriesHypercube</t>
  </si>
  <si>
    <t>uk/cd/Hypercube-Currencies</t>
  </si>
  <si>
    <t>911 - Hypercube - Currencies</t>
  </si>
  <si>
    <t>CurrenciesHypercube</t>
  </si>
  <si>
    <t>uk/cd/Hypercube-StockExchanges</t>
  </si>
  <si>
    <t>912 - Hypercube - Stock Exchanges</t>
  </si>
  <si>
    <t>StockExchangesHypercube</t>
  </si>
  <si>
    <t>uk/cd/Hypercube-Languages</t>
  </si>
  <si>
    <t>913 - Hypercube - Languages</t>
  </si>
  <si>
    <t>LanguagesHypercube</t>
  </si>
  <si>
    <t>uk/cd/Hypercube-Empty</t>
  </si>
  <si>
    <t>999 - Hypercube - Empty</t>
  </si>
  <si>
    <t>uk/Dimension-ShareClasses</t>
  </si>
  <si>
    <t>450 - Dimension - Share Classes</t>
  </si>
  <si>
    <t>uk/Dimension-ShareTypes</t>
  </si>
  <si>
    <t>451 - Dimension - Share Types</t>
  </si>
  <si>
    <t>xbrl.iasb.reference/commonPracticeRef</t>
  </si>
  <si>
    <t>Reference for common practice disclosure</t>
  </si>
  <si>
    <t>xbrl.iasb.reference/nonauthoritativeLiterature</t>
  </si>
  <si>
    <t>Non-authoritative literature</t>
  </si>
  <si>
    <t>xbrl.iasb.reference/recognitionRef</t>
  </si>
  <si>
    <t>Reference for recognition and derecognition</t>
  </si>
  <si>
    <t>xbrl.iasb.label/labelNegated</t>
  </si>
  <si>
    <t>Negated standard label</t>
  </si>
  <si>
    <t>xbrl.iasb.label/netLabel</t>
  </si>
  <si>
    <t>Net label</t>
  </si>
  <si>
    <t>xbrl.iasb.label/netLabelNegated</t>
  </si>
  <si>
    <t>Negated net label</t>
  </si>
  <si>
    <t>xbrl.iasb.label/periodEndLabelNegated</t>
  </si>
  <si>
    <t>Negated period end label</t>
  </si>
  <si>
    <t>xbrl.iasb.label/periodStartLabelNegated</t>
  </si>
  <si>
    <t>Negated period start label</t>
  </si>
  <si>
    <t>xbrl.iasb.label/presentationGuidanceNegated</t>
  </si>
  <si>
    <t>Negated presentation guidance</t>
  </si>
  <si>
    <t>xbrl.iasb.label/terseLabelNegated</t>
  </si>
  <si>
    <t>Negated terse label</t>
  </si>
  <si>
    <t>xbrl.iasb.label/totalLabelNegated</t>
  </si>
  <si>
    <t>Negated total label</t>
  </si>
  <si>
    <t>UK-IFRS-DPL Roles</t>
  </si>
  <si>
    <t>Chr</t>
  </si>
  <si>
    <t>Tx</t>
  </si>
  <si>
    <t>Tx Name</t>
  </si>
  <si>
    <t>Braiins Name</t>
  </si>
  <si>
    <t>Group and company [Dimension]</t>
  </si>
  <si>
    <t>ConDis</t>
  </si>
  <si>
    <t>Continuing and discontinued operations [Dimension]</t>
  </si>
  <si>
    <t>Restatements [Dimension]</t>
  </si>
  <si>
    <t>Excepts</t>
  </si>
  <si>
    <t>Exceptionals [Dimension]</t>
  </si>
  <si>
    <t>EquityClasses</t>
  </si>
  <si>
    <t>Equity classes [Dimension]</t>
  </si>
  <si>
    <t>OpSegs</t>
  </si>
  <si>
    <t>Operating segments [Dimension]</t>
  </si>
  <si>
    <t>ProdsServs</t>
  </si>
  <si>
    <t>Products and services [Dimension]</t>
  </si>
  <si>
    <t>MajCusts</t>
  </si>
  <si>
    <t>Major customers [Dimension]</t>
  </si>
  <si>
    <t>BizCombos</t>
  </si>
  <si>
    <t>Business combinations [Dimension]</t>
  </si>
  <si>
    <t>:</t>
  </si>
  <si>
    <t>PPEClasses</t>
  </si>
  <si>
    <t>Property, plant and equipment classes [Dimension]</t>
  </si>
  <si>
    <t>;</t>
  </si>
  <si>
    <t>Intangible asset classes [Dimension]</t>
  </si>
  <si>
    <t>&lt;</t>
  </si>
  <si>
    <t>Intangible assets generation type [Dimension]</t>
  </si>
  <si>
    <t>=</t>
  </si>
  <si>
    <t>ImpairAllowType</t>
  </si>
  <si>
    <t>Impairment allowance account type [Dimension]</t>
  </si>
  <si>
    <t>&gt;</t>
  </si>
  <si>
    <t>Financial instrument value type [Dimension]</t>
  </si>
  <si>
    <t>?</t>
  </si>
  <si>
    <t>Financial instrument current and non-current [Dimension]</t>
  </si>
  <si>
    <t>@</t>
  </si>
  <si>
    <t>Financial instrument level [Dimension]</t>
  </si>
  <si>
    <t>A</t>
  </si>
  <si>
    <t>Financial instrument movements [Dimension]</t>
  </si>
  <si>
    <t>B</t>
  </si>
  <si>
    <t>Industry concentration risk [Dimension]</t>
  </si>
  <si>
    <t>CrRatings</t>
  </si>
  <si>
    <t>Credit ratings [Dimension]</t>
  </si>
  <si>
    <t>Maturities or expiration periods [Dimension]</t>
  </si>
  <si>
    <t>E</t>
  </si>
  <si>
    <t>DefTaxClasses</t>
  </si>
  <si>
    <t>Deferred tax asset and liability classes [Dimension]</t>
  </si>
  <si>
    <t>F</t>
  </si>
  <si>
    <t>ProvClasses</t>
  </si>
  <si>
    <t>Provisions classes [Dimension]</t>
  </si>
  <si>
    <t>G</t>
  </si>
  <si>
    <t>Pension schemes [Dimension]</t>
  </si>
  <si>
    <t>H</t>
  </si>
  <si>
    <t>SharePayment</t>
  </si>
  <si>
    <t>Share-based payment schemes [Dimension]</t>
  </si>
  <si>
    <t>ContLiabClasses</t>
  </si>
  <si>
    <t>Contingent liabilities classes [Dimension]</t>
  </si>
  <si>
    <t>J</t>
  </si>
  <si>
    <t>RelatedParties</t>
  </si>
  <si>
    <t>Related parties [Dimension]</t>
  </si>
  <si>
    <t>K</t>
  </si>
  <si>
    <t>RPTranType</t>
  </si>
  <si>
    <t>Related party transaction type [Dimension]</t>
  </si>
  <si>
    <t>Subsidiaries [Dimension]</t>
  </si>
  <si>
    <t>Associates [Dimension]</t>
  </si>
  <si>
    <t>Joint-ventures [Dimension]</t>
  </si>
  <si>
    <t>DataNot</t>
  </si>
  <si>
    <t>Data not for use [Dimension]</t>
  </si>
  <si>
    <t>P</t>
  </si>
  <si>
    <t>Entity officers [Dimension]</t>
  </si>
  <si>
    <t>Q</t>
  </si>
  <si>
    <t>Entity officer type [Dimension]</t>
  </si>
  <si>
    <t>Share classes [Dimension]</t>
  </si>
  <si>
    <t>S</t>
  </si>
  <si>
    <t>Share types [Dimension]</t>
  </si>
  <si>
    <t>T</t>
  </si>
  <si>
    <t>Entity contact type [Dimension]</t>
  </si>
  <si>
    <t>Third party agent type [Dimension]</t>
  </si>
  <si>
    <t>V</t>
  </si>
  <si>
    <t>Third party agent status [Dimension]</t>
  </si>
  <si>
    <t>W</t>
  </si>
  <si>
    <t>Form of contact [Dimension]</t>
  </si>
  <si>
    <t>Address type [Dimension]</t>
  </si>
  <si>
    <t>Phone number type [Dimension]</t>
  </si>
  <si>
    <t>Countries [Dimension]</t>
  </si>
  <si>
    <t>[</t>
  </si>
  <si>
    <t>Currencies [Dimension]</t>
  </si>
  <si>
    <t>\</t>
  </si>
  <si>
    <t>Exchanges [Dimension]</t>
  </si>
  <si>
    <t>]</t>
  </si>
  <si>
    <t>Languages [Dimension]</t>
  </si>
  <si>
    <t>^</t>
  </si>
  <si>
    <t>Activity [Dimension]</t>
  </si>
  <si>
    <t>_</t>
  </si>
  <si>
    <t>Expense type [Dimension]</t>
  </si>
  <si>
    <t>`</t>
  </si>
  <si>
    <t>Exceptional and non-exceptional items [Dimension]</t>
  </si>
  <si>
    <t>a</t>
  </si>
  <si>
    <t>Detailed analysis [Dimension]</t>
  </si>
  <si>
    <t>b</t>
  </si>
  <si>
    <t>Intra / extra group transactions [Dimension]</t>
  </si>
  <si>
    <t>UK-IFRS-DPL Dimensions</t>
  </si>
  <si>
    <t>Dimension</t>
  </si>
  <si>
    <t>Braiins Name / TxId Label / Tx Name / Role</t>
  </si>
  <si>
    <t>Dimension{.Dimension Member} Name</t>
  </si>
  <si>
    <t>Lev</t>
  </si>
  <si>
    <t>el</t>
  </si>
  <si>
    <t>DiMe</t>
  </si>
  <si>
    <t>E.Id</t>
  </si>
  <si>
    <t>2256 Group and company [Dimension]</t>
  </si>
  <si>
    <t>  Group [Co]</t>
  </si>
  <si>
    <t>6253 Continuing and discontinued operations [Dimension]</t>
  </si>
  <si>
    <t>ConDis [Total]</t>
  </si>
  <si>
    <t>    ConDis.SpecificDisposalGroupHeldForSale1</t>
  </si>
  <si>
    <t>    ConDis.SpecificDisposalGroupHeldForSale2</t>
  </si>
  <si>
    <t>    ConDis.SpecificDisposalGroupHeldForSale3</t>
  </si>
  <si>
    <t>    ConDis.SpecificDisposalGroupHeldForSale4</t>
  </si>
  <si>
    <t>    ConDis.SpecificDisposalGroupHeldForSale5</t>
  </si>
  <si>
    <t>    ConDis.SpecificDisposalGroupHeldForSale6</t>
  </si>
  <si>
    <t>    ConDis.SpecificDisposalGroupHeldForSale7</t>
  </si>
  <si>
    <t>    ConDis.SpecificDisposalGroupHeldForSale8</t>
  </si>
  <si>
    <t>8237 Restatements [Dimension]</t>
  </si>
  <si>
    <t>Restated.RestatedAmount</t>
  </si>
  <si>
    <t>  Restated.PriorPeriodIncr</t>
  </si>
  <si>
    <t>    Restated.AcctPolicyIncr</t>
  </si>
  <si>
    <t>    Restated.MaterialErrorIncr</t>
  </si>
  <si>
    <t>  Restated [OriginalAmount]</t>
  </si>
  <si>
    <t>1639 Exceptionals [Dimension]</t>
  </si>
  <si>
    <t>Excepts [NotApplicable]</t>
  </si>
  <si>
    <t>D,Z</t>
  </si>
  <si>
    <t>1591 Equity classes [Dimension]</t>
  </si>
  <si>
    <t>EquityClasses [Total]</t>
  </si>
  <si>
    <t>  EquityClasses.ShareCapital</t>
  </si>
  <si>
    <t>    EquityClasses.ShareCapitalOrdinaryShares</t>
  </si>
  <si>
    <t>    EquityClasses.ShareCapitalPreferenceShares</t>
  </si>
  <si>
    <t>  EquityClasses.SharePremium</t>
  </si>
  <si>
    <t>    EquityClasses.SharePremiumOrdinaryShares</t>
  </si>
  <si>
    <t>    EquityClasses.SharePremiumPreferenceShares</t>
  </si>
  <si>
    <t>  EquityClasses.ShareCapitalSharePremiumSubtotal</t>
  </si>
  <si>
    <t>  EquityClasses.CapitalReserve</t>
  </si>
  <si>
    <t>    EquityClasses.TreasurySharesOwnSharesReserve</t>
  </si>
  <si>
    <t>    EquityClasses.CapitalRedemptionReserve</t>
  </si>
  <si>
    <t>    EquityClasses.ConvertibleDebtComponentReserve</t>
  </si>
  <si>
    <t>    EquityClasses.OtherCapitalReserve</t>
  </si>
  <si>
    <t>  EquityClasses.MergerReserve</t>
  </si>
  <si>
    <t>  EquityClasses.ForeignCurrencyTranslationReserve</t>
  </si>
  <si>
    <t>  EquityClasses.HedgingReserve</t>
  </si>
  <si>
    <t>  EquityClasses.RevaluationReserve</t>
  </si>
  <si>
    <t>    EquityClasses.PropertiesRevaluationReserve</t>
  </si>
  <si>
    <t>    EquityClasses.InvestPropertiesRevaluationReserve</t>
  </si>
  <si>
    <t>  EquityClasses.GeneralBankingRisksReserve</t>
  </si>
  <si>
    <t>  EquityClasses.AvailForSaleInvestsReserve</t>
  </si>
  <si>
    <t>  EquityClasses.WarrantReserve</t>
  </si>
  <si>
    <t>  EquityClasses.AssetRevaluationSurplusReserve</t>
  </si>
  <si>
    <t>  EquityClasses.ShareBasedPaymentsReserve</t>
  </si>
  <si>
    <t>  EquityClasses.ShareBuybackReserve</t>
  </si>
  <si>
    <t>  EquityClasses.LegalStatutoryReserve</t>
  </si>
  <si>
    <t>  EquityClasses.AssetsDisposalGroupsHeldForSaleReserve</t>
  </si>
  <si>
    <t>  EquityClasses.ProposedDividendReserve</t>
  </si>
  <si>
    <t>  EquityClasses.SilentParticipationInGovernmentProtectionScheme</t>
  </si>
  <si>
    <t>  EquityClasses.OtherReservesSubtotal</t>
  </si>
  <si>
    <t>  EquityClasses.RetainedEarningsAccumulatedLosses</t>
  </si>
  <si>
    <t>7935 Operating segments [Dimension]</t>
  </si>
  <si>
    <t>OpSegs [NotApplicable]</t>
  </si>
  <si>
    <t>OpSegs.ReconcilingAdjustsReportable</t>
  </si>
  <si>
    <t>OpSegs.TotalReportable</t>
  </si>
  <si>
    <t>OpSegs.OtherReportable</t>
  </si>
  <si>
    <t>  OpSegs.RetailBanking</t>
  </si>
  <si>
    <t>  OpSegs.CorporateBanking</t>
  </si>
  <si>
    <t>  OpSegs.InvestBanking</t>
  </si>
  <si>
    <t>  OpSegs.AssetManagement</t>
  </si>
  <si>
    <t>  OpSegs.GroupBankingFunction</t>
  </si>
  <si>
    <t>  OpSegs.Mining</t>
  </si>
  <si>
    <t>  OpSegs.MiningProduction</t>
  </si>
  <si>
    <t>  OpSegs.MiningExplorationEvaluation</t>
  </si>
  <si>
    <t>  OpSegs.Metals</t>
  </si>
  <si>
    <t>  OpSegs.PreciousMetals</t>
  </si>
  <si>
    <t>  OpSegs.Gold</t>
  </si>
  <si>
    <t>  OpSegs.Silver</t>
  </si>
  <si>
    <t>  OpSegs.BaseMetals</t>
  </si>
  <si>
    <t>  OpSegs.Aluminium</t>
  </si>
  <si>
    <t>  OpSegs.Copper</t>
  </si>
  <si>
    <t>  OpSegs.Manganese</t>
  </si>
  <si>
    <t>  OpSegs.Zinc</t>
  </si>
  <si>
    <t>  OpSegs.IronOre</t>
  </si>
  <si>
    <t>  OpSegs.Steel</t>
  </si>
  <si>
    <t>  OpSegs.OtherMetals</t>
  </si>
  <si>
    <t>  OpSegs.PreciousStones</t>
  </si>
  <si>
    <t>  OpSegs.Diamonds</t>
  </si>
  <si>
    <t>  OpSegs.OtherMiningOps</t>
  </si>
  <si>
    <t>  OpSegs.OilGas</t>
  </si>
  <si>
    <t>  OpSegs.Oil</t>
  </si>
  <si>
    <t>  OpSegs.Gas</t>
  </si>
  <si>
    <t>  OpSegs.OilGasExplorationProduction</t>
  </si>
  <si>
    <t>  OpSegs.OilGasExploration</t>
  </si>
  <si>
    <t>  OpSegs.OilGasProduction</t>
  </si>
  <si>
    <t>  OpSegs.Refining</t>
  </si>
  <si>
    <t>  OpSegs.OtherOilGasOps</t>
  </si>
  <si>
    <t>OpSegs.Reportable1</t>
  </si>
  <si>
    <t>OpSegs.Reportable2</t>
  </si>
  <si>
    <t>OpSegs.Reportable3</t>
  </si>
  <si>
    <t>OpSegs.Reportable4</t>
  </si>
  <si>
    <t>OpSegs.Reportable5</t>
  </si>
  <si>
    <t>OpSegs.Reportable6</t>
  </si>
  <si>
    <t>OpSegs.Reportable7</t>
  </si>
  <si>
    <t>OpSegs.Reportable8</t>
  </si>
  <si>
    <t>OpSegs.Reportable9</t>
  </si>
  <si>
    <t>OpSegs.Reportable10</t>
  </si>
  <si>
    <t>OpSegs.Reportable11</t>
  </si>
  <si>
    <t>OpSegs.Reportable12</t>
  </si>
  <si>
    <t>OpSegs.Reportable13</t>
  </si>
  <si>
    <t>OpSegs.Reportable14</t>
  </si>
  <si>
    <t>OpSegs.Reportable15</t>
  </si>
  <si>
    <t>OpSegs.Reportable16</t>
  </si>
  <si>
    <t>OpSegs.Reportable17</t>
  </si>
  <si>
    <t>OpSegs.Reportable18</t>
  </si>
  <si>
    <t>OpSegs.Reportable19</t>
  </si>
  <si>
    <t>OpSegs.Reportable20</t>
  </si>
  <si>
    <t>8066 Products and services [Dimension]</t>
  </si>
  <si>
    <t>ProdsServs [NotApplicable]</t>
  </si>
  <si>
    <t>ProdsServs.ReconcilingAdjusts</t>
  </si>
  <si>
    <t>ProdsServs.TotalReportable</t>
  </si>
  <si>
    <t>ProdsServs.Others</t>
  </si>
  <si>
    <t>ProdsServs.1</t>
  </si>
  <si>
    <t>ProdsServs.2</t>
  </si>
  <si>
    <t>ProdsServs.3</t>
  </si>
  <si>
    <t>ProdsServs.4</t>
  </si>
  <si>
    <t>ProdsServs.5</t>
  </si>
  <si>
    <t>ProdsServs.6</t>
  </si>
  <si>
    <t>ProdsServs.7</t>
  </si>
  <si>
    <t>ProdsServs.8</t>
  </si>
  <si>
    <t>ProdsServs.9</t>
  </si>
  <si>
    <t>ProdsServs.10</t>
  </si>
  <si>
    <t>ProdsServs.11</t>
  </si>
  <si>
    <t>ProdsServs.12</t>
  </si>
  <si>
    <t>7821 Major customers [Dimension]</t>
  </si>
  <si>
    <t>MajCusts [NotApplicable]</t>
  </si>
  <si>
    <t>MajCusts.ReconcilingAdjusts</t>
  </si>
  <si>
    <t>MajCusts.TotalReportable</t>
  </si>
  <si>
    <t>MajCusts.Others</t>
  </si>
  <si>
    <t>MajCusts.1</t>
  </si>
  <si>
    <t>MajCusts.2</t>
  </si>
  <si>
    <t>MajCusts.3</t>
  </si>
  <si>
    <t>MajCusts.4</t>
  </si>
  <si>
    <t>MajCusts.5</t>
  </si>
  <si>
    <t>MajCusts.6</t>
  </si>
  <si>
    <t>MajCusts.7</t>
  </si>
  <si>
    <t>MajCusts.8</t>
  </si>
  <si>
    <t>MajCusts.9</t>
  </si>
  <si>
    <t>MajCusts.10</t>
  </si>
  <si>
    <t>MajCusts.11</t>
  </si>
  <si>
    <t>MajCusts.12</t>
  </si>
  <si>
    <t>6024 Business combinations [Dimension]</t>
  </si>
  <si>
    <t>BizCombos [Total]</t>
  </si>
  <si>
    <t>3470 Property, plant and equipment classes [Dimension]</t>
  </si>
  <si>
    <t>PPEClasses [Total]</t>
  </si>
  <si>
    <t>  PPEClasses.LandBuildings</t>
  </si>
  <si>
    <t>    PPEClasses.Land</t>
  </si>
  <si>
    <t>    PPEClasses.Buildings</t>
  </si>
  <si>
    <t>  PPEClasses.PropertiesUnderConstruction</t>
  </si>
  <si>
    <t>  PPEClasses.VehiclesMachinery</t>
  </si>
  <si>
    <t>    PPEClasses.Machinery</t>
  </si>
  <si>
    <t>    PPEClasses.Vehicles</t>
  </si>
  <si>
    <t>      PPEClasses.Aircraft</t>
  </si>
  <si>
    <t>      PPEClasses.Boats</t>
  </si>
  <si>
    <t>      PPEClasses.MotorVehicles</t>
  </si>
  <si>
    <t>        PPEClasses.CommercialMotorVehicles</t>
  </si>
  <si>
    <t>        PPEClasses.MotorCars</t>
  </si>
  <si>
    <t>      PPEClasses.OtherVehicles</t>
  </si>
  <si>
    <t>  PPEClasses.FurnitureFittingsTools</t>
  </si>
  <si>
    <t>    PPEClasses.FurnitureFittings</t>
  </si>
  <si>
    <t>    PPEClasses.Tools</t>
  </si>
  <si>
    <t>    PPEClasses.Office</t>
  </si>
  <si>
    <t>      PPEClasses.Computer</t>
  </si>
  <si>
    <t>  PPEClasses.Other</t>
  </si>
  <si>
    <t>    PPEClasses.TotalOtherThanExplorationEvaluationAssets</t>
  </si>
  <si>
    <t>    PPEClasses.OilGasProperties</t>
  </si>
  <si>
    <t>    PPEClasses.OilGasProductionAssets</t>
  </si>
  <si>
    <t>    PPEClasses.OilDepotsStorageTanksServiceStations</t>
  </si>
  <si>
    <t>    PPEClasses.TotalMineProperties</t>
  </si>
  <si>
    <t>    PPEClasses.ProducingMines</t>
  </si>
  <si>
    <t>    PPEClasses.MiningAssetsUnderConstruction</t>
  </si>
  <si>
    <t>    PPEClasses.DeferredStrippingExpendituresForMineProperties</t>
  </si>
  <si>
    <t>    PPEClasses.OtherMiningAssets</t>
  </si>
  <si>
    <t>2538 Intangible asset classes [Dimension]</t>
  </si>
  <si>
    <t>2546 Intangible assets generation type [Dimension]</t>
  </si>
  <si>
    <t>2289 Impairment allowance account type [Dimension]</t>
  </si>
  <si>
    <t>ImpairAllowType.Types</t>
  </si>
  <si>
    <t>  ImpairAllowType.LoansAdvancesToCustomersBanks</t>
  </si>
  <si>
    <t>  ImpairAllowType.LoansAdvancesToCustomers</t>
  </si>
  <si>
    <t>    ImpairAllowType.CorporateLending</t>
  </si>
  <si>
    <t>    ImpairAllowType.SmallBizLending</t>
  </si>
  <si>
    <t>    ImpairAllowType.ConsumerLending</t>
  </si>
  <si>
    <t>    ImpairAllowType.ResidentialMortgages</t>
  </si>
  <si>
    <t>    ImpairAllowType.Overdrafts</t>
  </si>
  <si>
    <t>    ImpairAllowType.CreditCards</t>
  </si>
  <si>
    <t>    ImpairAllowType.TermLoans</t>
  </si>
  <si>
    <t>    ImpairAllowType.OtherAmountsDueFromCustomers</t>
  </si>
  <si>
    <t>  ImpairAllowType.TotalDueFromBanks</t>
  </si>
  <si>
    <t>    ImpairAllowType.PlacementWithOtherBanks</t>
  </si>
  <si>
    <t>    ImpairAllowType.ItemsInCourseCollectionFromBanks</t>
  </si>
  <si>
    <t>    ImpairAllowType.OtherLoansAdvancesToBanks</t>
  </si>
  <si>
    <t>    ImpairAllowType.OtherAmountsDueFromBanks</t>
  </si>
  <si>
    <t>  ImpairAllowType.AvailForSale</t>
  </si>
  <si>
    <t>    ImpairAllowType.AvailForSaleDebtSecurities</t>
  </si>
  <si>
    <t>    ImpairAllowType.AvailForSaleEquitySecurities</t>
  </si>
  <si>
    <t>  ImpairAllowType.LoansReceivablesDebtSecurities</t>
  </si>
  <si>
    <t>  ImpairAllowType.OtherFinAssets</t>
  </si>
  <si>
    <t>1826 Financial instrument value type [Dimension]</t>
  </si>
  <si>
    <t>FIValueType [CarryingAmount]</t>
  </si>
  <si>
    <t>FIValueType.Contractual</t>
  </si>
  <si>
    <t>  FIValueType.HighGradeNeitherPastDueNorImpaired</t>
  </si>
  <si>
    <t>  FIValueType.StandardGradeNeitherPastDueNorImpaired</t>
  </si>
  <si>
    <t>  FIValueType.SubstandardGradeNeitherPastDueNorImpaired</t>
  </si>
  <si>
    <t>  FIValueType.SpecialMonitoringNeitherPastDueNorImpaired</t>
  </si>
  <si>
    <t>FIValueType.MaximumCreditRiskExposure</t>
  </si>
  <si>
    <t>1820 Financial instrument current and non-current [Dimension]</t>
  </si>
  <si>
    <t>FIs [Total]</t>
  </si>
  <si>
    <t>1822 Financial instrument level [Dimension]</t>
  </si>
  <si>
    <t>FILevel [Total]</t>
  </si>
  <si>
    <t>  FILevel.1</t>
  </si>
  <si>
    <t>  FILevel.2</t>
  </si>
  <si>
    <t>  FILevel.3</t>
  </si>
  <si>
    <t>1823 Financial instrument movements [Dimension]</t>
  </si>
  <si>
    <t>FIMvts.GainRecordedEquity</t>
  </si>
  <si>
    <t>2530 Industry concentration risk [Dimension]</t>
  </si>
  <si>
    <t>864 Credit ratings [Dimension]</t>
  </si>
  <si>
    <t>CrRatings.AAAOrEquivalent</t>
  </si>
  <si>
    <t>CrRatings.LowerThanAOrEquivalent</t>
  </si>
  <si>
    <t>CrRatings.BBBOrEquivalent</t>
  </si>
  <si>
    <t>CrRatings.BBOrEquivalent</t>
  </si>
  <si>
    <t>CrRatings.CCCOrEquivalent</t>
  </si>
  <si>
    <t>CrRatings.CToCCOrEquivalent</t>
  </si>
  <si>
    <t>CrRatings.DOrEquivalent</t>
  </si>
  <si>
    <t>CrRatings.Unrated</t>
  </si>
  <si>
    <t>2888 Maturities or expiration periods [Dimension]</t>
  </si>
  <si>
    <t>MPeriods [NotApplicable]</t>
  </si>
  <si>
    <t>    MPeriods.Demand</t>
  </si>
  <si>
    <t>    MPeriods.LessThan7Days</t>
  </si>
  <si>
    <t>    MPeriods.SevenTo30Days</t>
  </si>
  <si>
    <t>  MPeriods.AfterOneYear</t>
  </si>
  <si>
    <t>  MPeriods.MoreThanFiveYears</t>
  </si>
  <si>
    <t>    MPeriods.After10Years</t>
  </si>
  <si>
    <t>  MPeriods.TradingDerivatives</t>
  </si>
  <si>
    <t>1048 Deferred tax asset and liability classes [Dimension]</t>
  </si>
  <si>
    <t>DefTaxClasses [Total]</t>
  </si>
  <si>
    <t>  DefTaxClasses.AcceleratedDepn</t>
  </si>
  <si>
    <t>  DefTaxClasses.Amort</t>
  </si>
  <si>
    <t>  DefTaxClasses.ConvertibleBondEquitycomponent</t>
  </si>
  <si>
    <t>  DefTaxClasses.ConvertiblePreferenceShares</t>
  </si>
  <si>
    <t>  DefTaxClasses.PensionBenefitObligations</t>
  </si>
  <si>
    <t>  DefTaxClasses.OtherPostEmploymentBenefits</t>
  </si>
  <si>
    <t>  DefTaxClasses.ShareBasedPayment</t>
  </si>
  <si>
    <t>  DefTaxClasses.Provisions</t>
  </si>
  <si>
    <t>  DefTaxClasses.Accruals</t>
  </si>
  <si>
    <t>  DefTaxClasses.ImpairLosses</t>
  </si>
  <si>
    <t>  DefTaxClasses.DevelopmentCosts</t>
  </si>
  <si>
    <t>  DefTaxClasses.RevaluationPropertyPlantEquipment</t>
  </si>
  <si>
    <t>  DefTaxClasses.RevaluationProperty</t>
  </si>
  <si>
    <t>  DefTaxClasses.RevaluationPlantEquipment</t>
  </si>
  <si>
    <t>  DefTaxClasses.RevaluationBiologicalAssets</t>
  </si>
  <si>
    <t>  DefTaxClasses.RevaluationInvestProperty</t>
  </si>
  <si>
    <t>  DefTaxClasses.RevaluationsFinInstrs</t>
  </si>
  <si>
    <t>  DefTaxClasses.ForeignExchangeContracts</t>
  </si>
  <si>
    <t>  DefTaxClasses.AvaliableForSaleFinAssets</t>
  </si>
  <si>
    <t>  DefTaxClasses.Derivatives</t>
  </si>
  <si>
    <t>  DefTaxClasses.RevaluationCashFlowHedges</t>
  </si>
  <si>
    <t>  DefTaxClasses.LoansBorrowings</t>
  </si>
  <si>
    <t>  DefTaxClasses.Inventories</t>
  </si>
  <si>
    <t>  DefTaxClasses.Revenue</t>
  </si>
  <si>
    <t>  DefTaxClasses.Credits</t>
  </si>
  <si>
    <t>  DefTaxClasses.LossesCarryForwards</t>
  </si>
  <si>
    <t>  DefTaxClasses.OtherItems</t>
  </si>
  <si>
    <t>    DefTaxClasses.OilGasProperties</t>
  </si>
  <si>
    <t>    DefTaxClasses.MiningProperties</t>
  </si>
  <si>
    <t>    DefTaxClasses.ExplorationEvaluationCostsCapitalised</t>
  </si>
  <si>
    <t>    DefTaxClasses.PetroleumRevenue</t>
  </si>
  <si>
    <t>3483 Provisions classes [Dimension]</t>
  </si>
  <si>
    <t>ProvClasses [Total]</t>
  </si>
  <si>
    <t>  ProvClasses.Warranties</t>
  </si>
  <si>
    <t>  ProvClasses.LegalProceedings</t>
  </si>
  <si>
    <t>  ProvClasses.OnerousContracts</t>
  </si>
  <si>
    <t>  ProvClasses.DecommissioningRestoration</t>
  </si>
  <si>
    <t>    ProvClasses.DeferredTaxation</t>
  </si>
  <si>
    <t>  ProvClasses.EmployeeBenefits</t>
  </si>
  <si>
    <t>  ProvClasses.SocialSecurityContribs</t>
  </si>
  <si>
    <t>  ProvClasses.PostEmploymentBenefits</t>
  </si>
  <si>
    <t>  ProvClasses.Pensions</t>
  </si>
  <si>
    <t>  ProvClasses.BadDebts</t>
  </si>
  <si>
    <t>  ProvClasses.FinancialGuarantees</t>
  </si>
  <si>
    <t>  ProvClasses.EnvironmentalCosts</t>
  </si>
  <si>
    <t>    ProvClasses.WasteDisposal</t>
  </si>
  <si>
    <t>  ProvClasses.DeferredConsids</t>
  </si>
  <si>
    <t>  ProvClasses.VacantProperties</t>
  </si>
  <si>
    <t>  ProvClasses.ProfitSharingBonuses</t>
  </si>
  <si>
    <t>  ProvClasses.OpLease</t>
  </si>
  <si>
    <t>3319 Pension schemes [Dimension]</t>
  </si>
  <si>
    <t>PensionSchemes [Total]</t>
  </si>
  <si>
    <t>  PensionSchemes.TotalExclMedical</t>
  </si>
  <si>
    <t>  PensionSchemes.1</t>
  </si>
  <si>
    <t>  PensionSchemes.2</t>
  </si>
  <si>
    <t>  PensionSchemes.3</t>
  </si>
  <si>
    <t>  PensionSchemes.4</t>
  </si>
  <si>
    <t>  PensionSchemes.5</t>
  </si>
  <si>
    <t>  PensionSchemes.6</t>
  </si>
  <si>
    <t>  PensionSchemes.7</t>
  </si>
  <si>
    <t>  PensionSchemes.8</t>
  </si>
  <si>
    <t>  PensionSchemes.9</t>
  </si>
  <si>
    <t>  PensionSchemes.10</t>
  </si>
  <si>
    <t>  PensionSchemes.PostEmploymentMedical1</t>
  </si>
  <si>
    <t>  PensionSchemes.PostEmploymentMedical2</t>
  </si>
  <si>
    <t>  PensionSchemes.PostEmploymentMedical3</t>
  </si>
  <si>
    <t>  PensionSchemes.PostEmploymentMedical4</t>
  </si>
  <si>
    <t>3721 Share-based payment schemes [Dimension]</t>
  </si>
  <si>
    <t>SharePayment [Total]</t>
  </si>
  <si>
    <t>789 Contingent liabilities classes [Dimension]</t>
  </si>
  <si>
    <t>ContLiabClasses [All]</t>
  </si>
  <si>
    <t>  ContLiabClasses.Warranties</t>
  </si>
  <si>
    <t>  ContLiabClasses.LegalProceedings</t>
  </si>
  <si>
    <t>  ContLiabClasses.OnerousContracts</t>
  </si>
  <si>
    <t>  ContLiabClasses.DecommissioningRestoration</t>
  </si>
  <si>
    <t>    ContLiabClasses.DeferredTaxation</t>
  </si>
  <si>
    <t>  ContLiabClasses.EmployeeBenefits</t>
  </si>
  <si>
    <t>  ContLiabClasses.SocialSecurityContribs</t>
  </si>
  <si>
    <t>  ContLiabClasses.PostEmploymentBenefits</t>
  </si>
  <si>
    <t>  ContLiabClasses.Pensions</t>
  </si>
  <si>
    <t>  ContLiabClasses.BadDebts</t>
  </si>
  <si>
    <t>  ContLiabClasses.FinancialGuarantees</t>
  </si>
  <si>
    <t>  ContLiabClasses.EnvironmentalCosts</t>
  </si>
  <si>
    <t>    ContLiabClasses.WasteDisposal</t>
  </si>
  <si>
    <t>  ContLiabClasses.DeferredConsids</t>
  </si>
  <si>
    <t>  ContLiabClasses.VacantProperties</t>
  </si>
  <si>
    <t>  ContLiabClasses.ProfitSharingBonuses</t>
  </si>
  <si>
    <t>  ContLiabClasses.OpLease</t>
  </si>
  <si>
    <t>3576 Related parties [Dimension]</t>
  </si>
  <si>
    <t>RelatedParties [Total]</t>
  </si>
  <si>
    <t>  RelatedParties.Parent</t>
  </si>
  <si>
    <t>  RelatedParties.EntitiesWithJointControlOrSignificantInfluence</t>
  </si>
  <si>
    <t>  RelatedParties.TotalSubsids</t>
  </si>
  <si>
    <t>    RelatedParties.OtherSubsids</t>
  </si>
  <si>
    <t>    RelatedParties.Subsidiary1</t>
  </si>
  <si>
    <t>    RelatedParties.Subsidiary2</t>
  </si>
  <si>
    <t>    RelatedParties.Subsidiary3</t>
  </si>
  <si>
    <t>    RelatedParties.Subsidiary4</t>
  </si>
  <si>
    <t>    RelatedParties.Subsidiary5</t>
  </si>
  <si>
    <t>    RelatedParties.Subsidiary6</t>
  </si>
  <si>
    <t>    RelatedParties.Subsidiary7</t>
  </si>
  <si>
    <t>    RelatedParties.Subsidiary8</t>
  </si>
  <si>
    <t>    RelatedParties.Subsidiary9</t>
  </si>
  <si>
    <t>    RelatedParties.Subsidiary10</t>
  </si>
  <si>
    <t>    RelatedParties.Subsidiary11</t>
  </si>
  <si>
    <t>    RelatedParties.Subsidiary12</t>
  </si>
  <si>
    <t>    RelatedParties.Subsidiary13</t>
  </si>
  <si>
    <t>    RelatedParties.Subsidiary14</t>
  </si>
  <si>
    <t>    RelatedParties.Subsidiary15</t>
  </si>
  <si>
    <t>    RelatedParties.Subsidiary16</t>
  </si>
  <si>
    <t>    RelatedParties.Subsidiary17</t>
  </si>
  <si>
    <t>    RelatedParties.Subsidiary18</t>
  </si>
  <si>
    <t>    RelatedParties.Subsidiary19</t>
  </si>
  <si>
    <t>    RelatedParties.Subsidiary20</t>
  </si>
  <si>
    <t>    RelatedParties.Subsidiary21</t>
  </si>
  <si>
    <t>    RelatedParties.Subsidiary22</t>
  </si>
  <si>
    <t>    RelatedParties.Subsidiary23</t>
  </si>
  <si>
    <t>    RelatedParties.Subsidiary24</t>
  </si>
  <si>
    <t>    RelatedParties.Subsidiary25</t>
  </si>
  <si>
    <t>    RelatedParties.Subsidiary26</t>
  </si>
  <si>
    <t>    RelatedParties.Subsidiary27</t>
  </si>
  <si>
    <t>    RelatedParties.Subsidiary28</t>
  </si>
  <si>
    <t>    RelatedParties.Subsidiary29</t>
  </si>
  <si>
    <t>    RelatedParties.Subsidiary30</t>
  </si>
  <si>
    <t>    RelatedParties.Subsidiary31</t>
  </si>
  <si>
    <t>    RelatedParties.Subsidiary32</t>
  </si>
  <si>
    <t>    RelatedParties.Subsidiary33</t>
  </si>
  <si>
    <t>    RelatedParties.Subsidiary34</t>
  </si>
  <si>
    <t>    RelatedParties.Subsidiary35</t>
  </si>
  <si>
    <t>    RelatedParties.Subsidiary36</t>
  </si>
  <si>
    <t>    RelatedParties.Subsidiary37</t>
  </si>
  <si>
    <t>    RelatedParties.Subsidiary38</t>
  </si>
  <si>
    <t>    RelatedParties.Subsidiary39</t>
  </si>
  <si>
    <t>    RelatedParties.Subsidiary40</t>
  </si>
  <si>
    <t>    RelatedParties.Subsidiary41</t>
  </si>
  <si>
    <t>    RelatedParties.Subsidiary42</t>
  </si>
  <si>
    <t>    RelatedParties.Subsidiary43</t>
  </si>
  <si>
    <t>    RelatedParties.Subsidiary44</t>
  </si>
  <si>
    <t>    RelatedParties.Subsidiary45</t>
  </si>
  <si>
    <t>    RelatedParties.Subsidiary46</t>
  </si>
  <si>
    <t>    RelatedParties.Subsidiary47</t>
  </si>
  <si>
    <t>    RelatedParties.Subsidiary48</t>
  </si>
  <si>
    <t>    RelatedParties.Subsidiary49</t>
  </si>
  <si>
    <t>    RelatedParties.Subsidiary50</t>
  </si>
  <si>
    <t>  RelatedParties.TotalAssocs</t>
  </si>
  <si>
    <t>    RelatedParties.OtherAssocs</t>
  </si>
  <si>
    <t>    RelatedParties.Assoc1</t>
  </si>
  <si>
    <t>    RelatedParties.Assoc2</t>
  </si>
  <si>
    <t>    RelatedParties.Assoc3</t>
  </si>
  <si>
    <t>    RelatedParties.Assoc4</t>
  </si>
  <si>
    <t>    RelatedParties.Assoc5</t>
  </si>
  <si>
    <t>    RelatedParties.Assoc6</t>
  </si>
  <si>
    <t>    RelatedParties.Assoc7</t>
  </si>
  <si>
    <t>    RelatedParties.Assoc8</t>
  </si>
  <si>
    <t>    RelatedParties.Assoc9</t>
  </si>
  <si>
    <t>    RelatedParties.Assoc10</t>
  </si>
  <si>
    <t>    RelatedParties.Assoc11</t>
  </si>
  <si>
    <t>    RelatedParties.Assoc12</t>
  </si>
  <si>
    <t>    RelatedParties.Assoc13</t>
  </si>
  <si>
    <t>    RelatedParties.Assoc14</t>
  </si>
  <si>
    <t>    RelatedParties.Assoc15</t>
  </si>
  <si>
    <t>    RelatedParties.Assoc16</t>
  </si>
  <si>
    <t>    RelatedParties.Assoc17</t>
  </si>
  <si>
    <t>    RelatedParties.Assoc18</t>
  </si>
  <si>
    <t>    RelatedParties.Assoc19</t>
  </si>
  <si>
    <t>    RelatedParties.Assoc20</t>
  </si>
  <si>
    <t>    RelatedParties.Assoc21</t>
  </si>
  <si>
    <t>    RelatedParties.Assoc22</t>
  </si>
  <si>
    <t>    RelatedParties.Assoc23</t>
  </si>
  <si>
    <t>    RelatedParties.Assoc24</t>
  </si>
  <si>
    <t>    RelatedParties.Assoc25</t>
  </si>
  <si>
    <t>    RelatedParties.Assoc26</t>
  </si>
  <si>
    <t>    RelatedParties.Assoc27</t>
  </si>
  <si>
    <t>    RelatedParties.Assoc28</t>
  </si>
  <si>
    <t>    RelatedParties.Assoc29</t>
  </si>
  <si>
    <t>    RelatedParties.Assoc30</t>
  </si>
  <si>
    <t>    RelatedParties.Assoc31</t>
  </si>
  <si>
    <t>    RelatedParties.Assoc32</t>
  </si>
  <si>
    <t>    RelatedParties.Assoc33</t>
  </si>
  <si>
    <t>    RelatedParties.Assoc34</t>
  </si>
  <si>
    <t>    RelatedParties.Assoc35</t>
  </si>
  <si>
    <t>    RelatedParties.Assoc36</t>
  </si>
  <si>
    <t>    RelatedParties.Assoc37</t>
  </si>
  <si>
    <t>    RelatedParties.Assoc38</t>
  </si>
  <si>
    <t>    RelatedParties.Assoc39</t>
  </si>
  <si>
    <t>    RelatedParties.Assoc40</t>
  </si>
  <si>
    <t>    RelatedParties.Assoc41</t>
  </si>
  <si>
    <t>    RelatedParties.Assoc42</t>
  </si>
  <si>
    <t>    RelatedParties.Assoc43</t>
  </si>
  <si>
    <t>    RelatedParties.Assoc44</t>
  </si>
  <si>
    <t>    RelatedParties.Assoc45</t>
  </si>
  <si>
    <t>    RelatedParties.Assoc46</t>
  </si>
  <si>
    <t>    RelatedParties.Assoc47</t>
  </si>
  <si>
    <t>    RelatedParties.Assoc48</t>
  </si>
  <si>
    <t>    RelatedParties.Assoc49</t>
  </si>
  <si>
    <t>    RelatedParties.Assoc50</t>
  </si>
  <si>
    <t>  RelatedParties.TotalJVs</t>
  </si>
  <si>
    <t>    RelatedParties.OtherJVs</t>
  </si>
  <si>
    <t>    RelatedParties.JV1</t>
  </si>
  <si>
    <t>    RelatedParties.JV2</t>
  </si>
  <si>
    <t>    RelatedParties.JV3</t>
  </si>
  <si>
    <t>    RelatedParties.JV4</t>
  </si>
  <si>
    <t>    RelatedParties.JV5</t>
  </si>
  <si>
    <t>    RelatedParties.JV6</t>
  </si>
  <si>
    <t>    RelatedParties.JV7</t>
  </si>
  <si>
    <t>    RelatedParties.JV8</t>
  </si>
  <si>
    <t>    RelatedParties.JV9</t>
  </si>
  <si>
    <t>    RelatedParties.JV10</t>
  </si>
  <si>
    <t>    RelatedParties.JV11</t>
  </si>
  <si>
    <t>    RelatedParties.JV12</t>
  </si>
  <si>
    <t>    RelatedParties.JV13</t>
  </si>
  <si>
    <t>    RelatedParties.JV14</t>
  </si>
  <si>
    <t>    RelatedParties.JV15</t>
  </si>
  <si>
    <t>    RelatedParties.JV16</t>
  </si>
  <si>
    <t>    RelatedParties.JV17</t>
  </si>
  <si>
    <t>    RelatedParties.JV18</t>
  </si>
  <si>
    <t>    RelatedParties.JV19</t>
  </si>
  <si>
    <t>    RelatedParties.JV20</t>
  </si>
  <si>
    <t>    RelatedParties.JV21</t>
  </si>
  <si>
    <t>    RelatedParties.JV22</t>
  </si>
  <si>
    <t>    RelatedParties.JV23</t>
  </si>
  <si>
    <t>    RelatedParties.JV24</t>
  </si>
  <si>
    <t>    RelatedParties.JV25</t>
  </si>
  <si>
    <t>    RelatedParties.JV26</t>
  </si>
  <si>
    <t>    RelatedParties.JV27</t>
  </si>
  <si>
    <t>    RelatedParties.JV28</t>
  </si>
  <si>
    <t>    RelatedParties.JV29</t>
  </si>
  <si>
    <t>    RelatedParties.JV30</t>
  </si>
  <si>
    <t>    RelatedParties.JV31</t>
  </si>
  <si>
    <t>    RelatedParties.JV32</t>
  </si>
  <si>
    <t>    RelatedParties.JV33</t>
  </si>
  <si>
    <t>    RelatedParties.JV34</t>
  </si>
  <si>
    <t>    RelatedParties.JV35</t>
  </si>
  <si>
    <t>    RelatedParties.JV36</t>
  </si>
  <si>
    <t>    RelatedParties.JV37</t>
  </si>
  <si>
    <t>    RelatedParties.JV38</t>
  </si>
  <si>
    <t>    RelatedParties.JV39</t>
  </si>
  <si>
    <t>    RelatedParties.JV40</t>
  </si>
  <si>
    <t>    RelatedParties.JV41</t>
  </si>
  <si>
    <t>    RelatedParties.JV42</t>
  </si>
  <si>
    <t>    RelatedParties.JV43</t>
  </si>
  <si>
    <t>    RelatedParties.JV44</t>
  </si>
  <si>
    <t>    RelatedParties.JV45</t>
  </si>
  <si>
    <t>    RelatedParties.JV46</t>
  </si>
  <si>
    <t>    RelatedParties.JV47</t>
  </si>
  <si>
    <t>    RelatedParties.JV48</t>
  </si>
  <si>
    <t>    RelatedParties.JV49</t>
  </si>
  <si>
    <t>    RelatedParties.JV50</t>
  </si>
  <si>
    <t>  RelatedParties.KeyManagementPersonnel</t>
  </si>
  <si>
    <t>  RelatedParties.Others</t>
  </si>
  <si>
    <t>3579 Related party transaction type [Dimension]</t>
  </si>
  <si>
    <t>RPTranType [All]</t>
  </si>
  <si>
    <t>  RPTranType.SaleOrPurchaseGoods</t>
  </si>
  <si>
    <t>  RPTranType.SaleOrPurchasePropertyOrOtherAssets</t>
  </si>
  <si>
    <t>  RPTranType.RenderingOrReceivingServices</t>
  </si>
  <si>
    <t>  RPTranType.Leases</t>
  </si>
  <si>
    <t>  RPTranType.TransfersResearchDevelopment</t>
  </si>
  <si>
    <t>  RPTranType.TransfersUnderLicenceArrangements</t>
  </si>
  <si>
    <t>  RPTranType.TransfersUnderFinArranges</t>
  </si>
  <si>
    <t>  RPTranType.ProvisionsGuaranteesOrCollateral</t>
  </si>
  <si>
    <t>  RPTranType.SettlementLiabs</t>
  </si>
  <si>
    <t>3893 Subsidiaries [Dimension]</t>
  </si>
  <si>
    <t>Subsids.TotalSubsids</t>
  </si>
  <si>
    <t>  Subsids.Others</t>
  </si>
  <si>
    <t>  Subsids.1</t>
  </si>
  <si>
    <t>  Subsids.2</t>
  </si>
  <si>
    <t>  Subsids.3</t>
  </si>
  <si>
    <t>  Subsids.4</t>
  </si>
  <si>
    <t>  Subsids.5</t>
  </si>
  <si>
    <t>  Subsids.6</t>
  </si>
  <si>
    <t>  Subsids.7</t>
  </si>
  <si>
    <t>  Subsids.8</t>
  </si>
  <si>
    <t>  Subsids.9</t>
  </si>
  <si>
    <t>  Subsids.10</t>
  </si>
  <si>
    <t>  Subsids.11</t>
  </si>
  <si>
    <t>  Subsids.12</t>
  </si>
  <si>
    <t>  Subsids.13</t>
  </si>
  <si>
    <t>  Subsids.14</t>
  </si>
  <si>
    <t>  Subsids.15</t>
  </si>
  <si>
    <t>  Subsids.16</t>
  </si>
  <si>
    <t>  Subsids.17</t>
  </si>
  <si>
    <t>  Subsids.18</t>
  </si>
  <si>
    <t>  Subsids.19</t>
  </si>
  <si>
    <t>  Subsids.20</t>
  </si>
  <si>
    <t>  Subsids.21</t>
  </si>
  <si>
    <t>  Subsids.22</t>
  </si>
  <si>
    <t>  Subsids.23</t>
  </si>
  <si>
    <t>  Subsids.24</t>
  </si>
  <si>
    <t>  Subsids.25</t>
  </si>
  <si>
    <t>  Subsids.26</t>
  </si>
  <si>
    <t>  Subsids.27</t>
  </si>
  <si>
    <t>  Subsids.28</t>
  </si>
  <si>
    <t>  Subsids.29</t>
  </si>
  <si>
    <t>  Subsids.30</t>
  </si>
  <si>
    <t>  Subsids.31</t>
  </si>
  <si>
    <t>  Subsids.32</t>
  </si>
  <si>
    <t>  Subsids.33</t>
  </si>
  <si>
    <t>  Subsids.34</t>
  </si>
  <si>
    <t>  Subsids.35</t>
  </si>
  <si>
    <t>  Subsids.36</t>
  </si>
  <si>
    <t>  Subsids.37</t>
  </si>
  <si>
    <t>  Subsids.38</t>
  </si>
  <si>
    <t>  Subsids.39</t>
  </si>
  <si>
    <t>  Subsids.40</t>
  </si>
  <si>
    <t>  Subsids.41</t>
  </si>
  <si>
    <t>  Subsids.42</t>
  </si>
  <si>
    <t>  Subsids.43</t>
  </si>
  <si>
    <t>  Subsids.44</t>
  </si>
  <si>
    <t>  Subsids.45</t>
  </si>
  <si>
    <t>  Subsids.46</t>
  </si>
  <si>
    <t>  Subsids.47</t>
  </si>
  <si>
    <t>  Subsids.48</t>
  </si>
  <si>
    <t>  Subsids.49</t>
  </si>
  <si>
    <t>  Subsids.50</t>
  </si>
  <si>
    <t>211 Associates [Dimension]</t>
  </si>
  <si>
    <t>Assocs.TotalAssocs</t>
  </si>
  <si>
    <t>  Assocs.Others</t>
  </si>
  <si>
    <t>  Assocs.1</t>
  </si>
  <si>
    <t>  Assocs.2</t>
  </si>
  <si>
    <t>  Assocs.3</t>
  </si>
  <si>
    <t>  Assocs.4</t>
  </si>
  <si>
    <t>  Assocs.5</t>
  </si>
  <si>
    <t>  Assocs.6</t>
  </si>
  <si>
    <t>  Assocs.7</t>
  </si>
  <si>
    <t>  Assocs.8</t>
  </si>
  <si>
    <t>  Assocs.9</t>
  </si>
  <si>
    <t>  Assocs.10</t>
  </si>
  <si>
    <t>  Assocs.11</t>
  </si>
  <si>
    <t>  Assocs.12</t>
  </si>
  <si>
    <t>  Assocs.13</t>
  </si>
  <si>
    <t>  Assocs.14</t>
  </si>
  <si>
    <t>  Assocs.15</t>
  </si>
  <si>
    <t>  Assocs.16</t>
  </si>
  <si>
    <t>  Assocs.17</t>
  </si>
  <si>
    <t>  Assocs.18</t>
  </si>
  <si>
    <t>  Assocs.19</t>
  </si>
  <si>
    <t>  Assocs.20</t>
  </si>
  <si>
    <t>  Assocs.21</t>
  </si>
  <si>
    <t>  Assocs.22</t>
  </si>
  <si>
    <t>  Assocs.23</t>
  </si>
  <si>
    <t>  Assocs.24</t>
  </si>
  <si>
    <t>  Assocs.25</t>
  </si>
  <si>
    <t>  Assocs.26</t>
  </si>
  <si>
    <t>  Assocs.27</t>
  </si>
  <si>
    <t>  Assocs.28</t>
  </si>
  <si>
    <t>  Assocs.29</t>
  </si>
  <si>
    <t>  Assocs.30</t>
  </si>
  <si>
    <t>  Assocs.31</t>
  </si>
  <si>
    <t>  Assocs.32</t>
  </si>
  <si>
    <t>  Assocs.33</t>
  </si>
  <si>
    <t>  Assocs.34</t>
  </si>
  <si>
    <t>  Assocs.35</t>
  </si>
  <si>
    <t>  Assocs.36</t>
  </si>
  <si>
    <t>  Assocs.37</t>
  </si>
  <si>
    <t>  Assocs.38</t>
  </si>
  <si>
    <t>  Assocs.39</t>
  </si>
  <si>
    <t>  Assocs.40</t>
  </si>
  <si>
    <t>  Assocs.41</t>
  </si>
  <si>
    <t>  Assocs.42</t>
  </si>
  <si>
    <t>  Assocs.43</t>
  </si>
  <si>
    <t>  Assocs.44</t>
  </si>
  <si>
    <t>  Assocs.45</t>
  </si>
  <si>
    <t>  Assocs.46</t>
  </si>
  <si>
    <t>  Assocs.47</t>
  </si>
  <si>
    <t>  Assocs.48</t>
  </si>
  <si>
    <t>  Assocs.49</t>
  </si>
  <si>
    <t>  Assocs.50</t>
  </si>
  <si>
    <t>2754 Joint-ventures [Dimension]</t>
  </si>
  <si>
    <t>JVs.TotalJVs</t>
  </si>
  <si>
    <t>  JVs.OtherJVs</t>
  </si>
  <si>
    <t>  JVs.JV1</t>
  </si>
  <si>
    <t>  JVs.JV2</t>
  </si>
  <si>
    <t>  JVs.JV3</t>
  </si>
  <si>
    <t>  JVs.JV4</t>
  </si>
  <si>
    <t>  JVs.JV5</t>
  </si>
  <si>
    <t>  JVs.JV6</t>
  </si>
  <si>
    <t>  JVs.JV7</t>
  </si>
  <si>
    <t>  JVs.JV8</t>
  </si>
  <si>
    <t>  JVs.JV9</t>
  </si>
  <si>
    <t>  JVs.JV10</t>
  </si>
  <si>
    <t>  JVs.JV11</t>
  </si>
  <si>
    <t>  JVs.JV12</t>
  </si>
  <si>
    <t>  JVs.JV13</t>
  </si>
  <si>
    <t>  JVs.JV14</t>
  </si>
  <si>
    <t>  JVs.JV15</t>
  </si>
  <si>
    <t>  JVs.JV16</t>
  </si>
  <si>
    <t>  JVs.JV17</t>
  </si>
  <si>
    <t>  JVs.JV18</t>
  </si>
  <si>
    <t>  JVs.JV19</t>
  </si>
  <si>
    <t>  JVs.JV20</t>
  </si>
  <si>
    <t>  JVs.JV21</t>
  </si>
  <si>
    <t>  JVs.JV22</t>
  </si>
  <si>
    <t>  JVs.JV23</t>
  </si>
  <si>
    <t>  JVs.JV24</t>
  </si>
  <si>
    <t>  JVs.JV25</t>
  </si>
  <si>
    <t>  JVs.JV26</t>
  </si>
  <si>
    <t>  JVs.JV27</t>
  </si>
  <si>
    <t>  JVs.JV28</t>
  </si>
  <si>
    <t>  JVs.JV29</t>
  </si>
  <si>
    <t>  JVs.JV30</t>
  </si>
  <si>
    <t>  JVs.JV31</t>
  </si>
  <si>
    <t>  JVs.JV32</t>
  </si>
  <si>
    <t>  JVs.JV33</t>
  </si>
  <si>
    <t>  JVs.JV34</t>
  </si>
  <si>
    <t>  JVs.JV35</t>
  </si>
  <si>
    <t>  JVs.JV36</t>
  </si>
  <si>
    <t>  JVs.JV37</t>
  </si>
  <si>
    <t>  JVs.JV38</t>
  </si>
  <si>
    <t>  JVs.JV39</t>
  </si>
  <si>
    <t>  JVs.JV40</t>
  </si>
  <si>
    <t>  JVs.JV41</t>
  </si>
  <si>
    <t>  JVs.JV42</t>
  </si>
  <si>
    <t>  JVs.JV43</t>
  </si>
  <si>
    <t>  JVs.JV44</t>
  </si>
  <si>
    <t>  JVs.JV45</t>
  </si>
  <si>
    <t>  JVs.JV46</t>
  </si>
  <si>
    <t>  JVs.JV47</t>
  </si>
  <si>
    <t>  JVs.JV48</t>
  </si>
  <si>
    <t>  JVs.JV49</t>
  </si>
  <si>
    <t>  JVs.JV50</t>
  </si>
  <si>
    <t>927 Data not for use [Dimension]</t>
  </si>
  <si>
    <t>DataNot.Data</t>
  </si>
  <si>
    <t>4485 Entity officers [Dimension]</t>
  </si>
  <si>
    <t>  Officers.Chairman</t>
  </si>
  <si>
    <t>  Officers.CEO</t>
  </si>
  <si>
    <t>  Officers.ChairmanCEO</t>
  </si>
  <si>
    <t>  Officers.ChiefPartnerLLP</t>
  </si>
  <si>
    <t>  Officers.CoSec</t>
  </si>
  <si>
    <t>  Officers.CoSecDirector</t>
  </si>
  <si>
    <t>  Officers.HighestPaidDirector</t>
  </si>
  <si>
    <t>  Officers.Director1</t>
  </si>
  <si>
    <t>  Officers.Director2</t>
  </si>
  <si>
    <t>  Officers.Director3</t>
  </si>
  <si>
    <t>  Officers.Director4</t>
  </si>
  <si>
    <t>  Officers.Director5</t>
  </si>
  <si>
    <t>  Officers.Director6</t>
  </si>
  <si>
    <t>  Officers.Director7</t>
  </si>
  <si>
    <t>  Officers.Director8</t>
  </si>
  <si>
    <t>  Officers.Director9</t>
  </si>
  <si>
    <t>  Officers.Director10</t>
  </si>
  <si>
    <t>  Officers.Director11</t>
  </si>
  <si>
    <t>  Officers.Director12</t>
  </si>
  <si>
    <t>  Officers.Director13</t>
  </si>
  <si>
    <t>  Officers.Director14</t>
  </si>
  <si>
    <t>  Officers.Director15</t>
  </si>
  <si>
    <t>  Officers.Director16</t>
  </si>
  <si>
    <t>  Officers.Director17</t>
  </si>
  <si>
    <t>  Officers.Director18</t>
  </si>
  <si>
    <t>  Officers.Director19</t>
  </si>
  <si>
    <t>  Officers.Director20</t>
  </si>
  <si>
    <t>  Officers.Director21</t>
  </si>
  <si>
    <t>  Officers.Director22</t>
  </si>
  <si>
    <t>  Officers.Director23</t>
  </si>
  <si>
    <t>  Officers.Director24</t>
  </si>
  <si>
    <t>  Officers.Director25</t>
  </si>
  <si>
    <t>  Officers.Director26</t>
  </si>
  <si>
    <t>  Officers.Director27</t>
  </si>
  <si>
    <t>  Officers.Director28</t>
  </si>
  <si>
    <t>  Officers.Director29</t>
  </si>
  <si>
    <t>  Officers.Director30</t>
  </si>
  <si>
    <t>  Officers.Director31</t>
  </si>
  <si>
    <t>  Officers.Director32</t>
  </si>
  <si>
    <t>  Officers.Director33</t>
  </si>
  <si>
    <t>  Officers.Director34</t>
  </si>
  <si>
    <t>  Officers.Director35</t>
  </si>
  <si>
    <t>  Officers.Director36</t>
  </si>
  <si>
    <t>  Officers.Director37</t>
  </si>
  <si>
    <t>  Officers.Director38</t>
  </si>
  <si>
    <t>  Officers.Director39</t>
  </si>
  <si>
    <t>  Officers.Director40</t>
  </si>
  <si>
    <t>    Officers.PartnerLLP1</t>
  </si>
  <si>
    <t>    Officers.PartnerLLP2</t>
  </si>
  <si>
    <t>    Officers.PartnerLLP3</t>
  </si>
  <si>
    <t>    Officers.PartnerLLP4</t>
  </si>
  <si>
    <t>    Officers.PartnerLLP5</t>
  </si>
  <si>
    <t>    Officers.PartnerLLP6</t>
  </si>
  <si>
    <t>    Officers.PartnerLLP7</t>
  </si>
  <si>
    <t>    Officers.PartnerLLP8</t>
  </si>
  <si>
    <t>    Officers.PartnerLLP9</t>
  </si>
  <si>
    <t>    Officers.PartnerLLP10</t>
  </si>
  <si>
    <t>    Officers.PartnerLLP11</t>
  </si>
  <si>
    <t>    Officers.PartnerLLP12</t>
  </si>
  <si>
    <t>    Officers.PartnerLLP13</t>
  </si>
  <si>
    <t>    Officers.PartnerLLP14</t>
  </si>
  <si>
    <t>    Officers.PartnerLLP15</t>
  </si>
  <si>
    <t>    Officers.PartnerLLP16</t>
  </si>
  <si>
    <t>    Officers.PartnerLLP17</t>
  </si>
  <si>
    <t>    Officers.PartnerLLP18</t>
  </si>
  <si>
    <t>    Officers.PartnerLLP19</t>
  </si>
  <si>
    <t>    Officers.PartnerLLP20</t>
  </si>
  <si>
    <t>4484 Entity officer type [Dimension]</t>
  </si>
  <si>
    <t>OfficerType [All]</t>
  </si>
  <si>
    <t>  OfficerType.Exec</t>
  </si>
  <si>
    <t>4586 Share classes [Dimension]</t>
  </si>
  <si>
    <t>ShareClasses [All]</t>
  </si>
  <si>
    <t>  ShareClasses.AllOrdinaryShares</t>
  </si>
  <si>
    <t>    ShareClasses.Ordinary1</t>
  </si>
  <si>
    <t>    ShareClasses.Ordinary2</t>
  </si>
  <si>
    <t>    ShareClasses.Ordinary3</t>
  </si>
  <si>
    <t>    ShareClasses.Ordinary4</t>
  </si>
  <si>
    <t>    ShareClasses.Ordinary5</t>
  </si>
  <si>
    <t>  ShareClasses.AllPreferenceShares</t>
  </si>
  <si>
    <t>    ShareClasses.Preference1</t>
  </si>
  <si>
    <t>    ShareClasses.Preference2</t>
  </si>
  <si>
    <t>    ShareClasses.Preference3</t>
  </si>
  <si>
    <t>    ShareClasses.Preference4</t>
  </si>
  <si>
    <t>    ShareClasses.Preference5</t>
  </si>
  <si>
    <t>  ShareClasses.SharesClassifiedAsLiab</t>
  </si>
  <si>
    <t>4587 Share types [Dimension]</t>
  </si>
  <si>
    <t>ShareTypes [All]</t>
  </si>
  <si>
    <t>  ShareTypes.CumulativeShares</t>
  </si>
  <si>
    <t>    ShareTypes.CumulativeRedeemableShares</t>
  </si>
  <si>
    <t>    ShareTypes.CumulativeNonRedeemableShares</t>
  </si>
  <si>
    <t>  ShareTypes.NonCumulativeShares</t>
  </si>
  <si>
    <t>    ShareTypes.NonCumulativeNonRedeemableShares</t>
  </si>
  <si>
    <t>  ShareTypes.Others</t>
  </si>
  <si>
    <t>4467 Entity contact type [Dimension]</t>
  </si>
  <si>
    <t>ContactType [HeadOffice]</t>
  </si>
  <si>
    <t>ContactType.MainBiz</t>
  </si>
  <si>
    <t>  ContactType.InvestorRelations</t>
  </si>
  <si>
    <t>  ContactType.MediaRelations</t>
  </si>
  <si>
    <t>  ContactType.Sales</t>
  </si>
  <si>
    <t>  ContactType.Marketing</t>
  </si>
  <si>
    <t>ContactType.BizReport</t>
  </si>
  <si>
    <t>4596 Third party agent type [Dimension]</t>
  </si>
  <si>
    <t>TPAType.AccountantsOrAuditors</t>
  </si>
  <si>
    <t>4595 Third party agent status [Dimension]</t>
  </si>
  <si>
    <t>TPAStatus [Total]</t>
  </si>
  <si>
    <t>  TPAStatus.Principal</t>
  </si>
  <si>
    <t>  TPAStatus.Joint1</t>
  </si>
  <si>
    <t>  TPAStatus.Joint2</t>
  </si>
  <si>
    <t>  TPAStatus.Joint3</t>
  </si>
  <si>
    <t>4500 Form of contact [Dimension]</t>
  </si>
  <si>
    <t>Contact [Main]</t>
  </si>
  <si>
    <t>4344 Address type [Dimension]</t>
  </si>
  <si>
    <t>AddressType [Main]</t>
  </si>
  <si>
    <t>4566 Phone number type [Dimension]</t>
  </si>
  <si>
    <t>TelNumType [NotApplicable]</t>
  </si>
  <si>
    <t>5089 Countries [Dimension]</t>
  </si>
  <si>
    <t>Countries [NotApplicable]</t>
  </si>
  <si>
    <t>Countries.ReconcilingAdjustsGeoSegs</t>
  </si>
  <si>
    <t>  Countries.UnitedKingdom</t>
  </si>
  <si>
    <t>  Countries.England</t>
  </si>
  <si>
    <t>  Countries.Scotland</t>
  </si>
  <si>
    <t>  Countries.Wales</t>
  </si>
  <si>
    <t>  Countries.NorthernIreland</t>
  </si>
  <si>
    <t>  Countries.IsleMan</t>
  </si>
  <si>
    <t>  Countries.Jersey</t>
  </si>
  <si>
    <t>  Countries.Guernsey</t>
  </si>
  <si>
    <t>  Countries.GreatBritain</t>
  </si>
  <si>
    <t>  Countries.RestWorldOutsideUK</t>
  </si>
  <si>
    <t>  Countries.RestEuropeOutsideUK</t>
  </si>
  <si>
    <t>  Countries.OtherRegions</t>
  </si>
  <si>
    <t>  Countries.EuropeanCommunity</t>
  </si>
  <si>
    <t>  Countries.Europe</t>
  </si>
  <si>
    <t>  Countries.Americas</t>
  </si>
  <si>
    <t>  Countries.NorthAmerica</t>
  </si>
  <si>
    <t>  Countries.SouthAmerica</t>
  </si>
  <si>
    <t>  Countries.LatinAmericaCaribbean</t>
  </si>
  <si>
    <t>  Countries.LatinAmerica</t>
  </si>
  <si>
    <t>  Countries.Caribbean</t>
  </si>
  <si>
    <t>  Countries.CentralAmerica</t>
  </si>
  <si>
    <t>  Countries.MiddleEast</t>
  </si>
  <si>
    <t>  Countries.Africa</t>
  </si>
  <si>
    <t>  Countries.Asia</t>
  </si>
  <si>
    <t>  Countries.SouthEastAsia</t>
  </si>
  <si>
    <t>  Countries.Australasia</t>
  </si>
  <si>
    <t>  Countries.Afghanistan</t>
  </si>
  <si>
    <t>  Countries.AlandIslands</t>
  </si>
  <si>
    <t>  Countries.Albania</t>
  </si>
  <si>
    <t>  Countries.Algeria</t>
  </si>
  <si>
    <t>  Countries.AmericanSamoa</t>
  </si>
  <si>
    <t>  Countries.Andorra</t>
  </si>
  <si>
    <t>  Countries.Angola</t>
  </si>
  <si>
    <t>  Countries.Anguilla</t>
  </si>
  <si>
    <t>  Countries.Antarctica</t>
  </si>
  <si>
    <t>  Countries.AntiguaBarbuda</t>
  </si>
  <si>
    <t>  Countries.Argentina</t>
  </si>
  <si>
    <t>  Countries.Armenia</t>
  </si>
  <si>
    <t>  Countries.Aruba</t>
  </si>
  <si>
    <t>  Countries.Australia</t>
  </si>
  <si>
    <t>  Countries.Austria</t>
  </si>
  <si>
    <t>  Countries.Azerbaijan</t>
  </si>
  <si>
    <t>  Countries.Bahamas</t>
  </si>
  <si>
    <t>  Countries.Bahrain</t>
  </si>
  <si>
    <t>  Countries.Bangladesh</t>
  </si>
  <si>
    <t>  Countries.Barbados</t>
  </si>
  <si>
    <t>  Countries.Belarus</t>
  </si>
  <si>
    <t>  Countries.Belgium</t>
  </si>
  <si>
    <t>  Countries.Belize</t>
  </si>
  <si>
    <t>  Countries.Benin</t>
  </si>
  <si>
    <t>  Countries.Bermuda</t>
  </si>
  <si>
    <t>  Countries.Bhutan</t>
  </si>
  <si>
    <t>  Countries.Bolivia</t>
  </si>
  <si>
    <t>  Countries.BosniaHerzegovina</t>
  </si>
  <si>
    <t>  Countries.Botswana</t>
  </si>
  <si>
    <t>  Countries.BouvetIsland</t>
  </si>
  <si>
    <t>  Countries.Brazil</t>
  </si>
  <si>
    <t>  Countries.BritishIndianOceanTerritory</t>
  </si>
  <si>
    <t>  Countries.BruneiDarussalam</t>
  </si>
  <si>
    <t>  Countries.Bulgaria</t>
  </si>
  <si>
    <t>  Countries.BurkinaFaso</t>
  </si>
  <si>
    <t>  Countries.Burundi</t>
  </si>
  <si>
    <t>  Countries.Cambodia</t>
  </si>
  <si>
    <t>  Countries.Cameroon</t>
  </si>
  <si>
    <t>  Countries.Canada</t>
  </si>
  <si>
    <t>  Countries.CapeVerde</t>
  </si>
  <si>
    <t>  Countries.CaymanIslands</t>
  </si>
  <si>
    <t>  Countries.CentralAfricanRepublic</t>
  </si>
  <si>
    <t>  Countries.Chad</t>
  </si>
  <si>
    <t>  Countries.Chile</t>
  </si>
  <si>
    <t>  Countries.China</t>
  </si>
  <si>
    <t>  Countries.ChristmasIsland</t>
  </si>
  <si>
    <t>  Countries.CocosKeelingIslands</t>
  </si>
  <si>
    <t>  Countries.Colombia</t>
  </si>
  <si>
    <t>  Countries.Comoros</t>
  </si>
  <si>
    <t>  Countries.Congo</t>
  </si>
  <si>
    <t>  Countries.CongoDemocraticRepublic</t>
  </si>
  <si>
    <t>  Countries.CookIslands</t>
  </si>
  <si>
    <t>  Countries.CostaRica</t>
  </si>
  <si>
    <t>  Countries.CoteDIvoire</t>
  </si>
  <si>
    <t>  Countries.Croatia</t>
  </si>
  <si>
    <t>  Countries.Cuba</t>
  </si>
  <si>
    <t>  Countries.Cyprus</t>
  </si>
  <si>
    <t>  Countries.CzechRepublic</t>
  </si>
  <si>
    <t>  Countries.Denmark</t>
  </si>
  <si>
    <t>  Countries.Djibouti</t>
  </si>
  <si>
    <t>  Countries.Dominica</t>
  </si>
  <si>
    <t>  Countries.DominicanRepublic</t>
  </si>
  <si>
    <t>  Countries.Ecuador</t>
  </si>
  <si>
    <t>  Countries.Egypt</t>
  </si>
  <si>
    <t>  Countries.ElSalvador</t>
  </si>
  <si>
    <t>  Countries.EquatorialGuinea</t>
  </si>
  <si>
    <t>  Countries.Eritrea</t>
  </si>
  <si>
    <t>  Countries.Estonia</t>
  </si>
  <si>
    <t>  Countries.Ethiopia</t>
  </si>
  <si>
    <t>  Countries.FalklandIslandsMalvinas</t>
  </si>
  <si>
    <t>  Countries.FaroeIslands</t>
  </si>
  <si>
    <t>  Countries.Fiji</t>
  </si>
  <si>
    <t>  Countries.Finland</t>
  </si>
  <si>
    <t>  Countries.France</t>
  </si>
  <si>
    <t>  Countries.FrenchGuiana</t>
  </si>
  <si>
    <t>  Countries.FrenchPolynesia</t>
  </si>
  <si>
    <t>  Countries.FrenchSouthernTerritories</t>
  </si>
  <si>
    <t>  Countries.Gabon</t>
  </si>
  <si>
    <t>  Countries.Gambia</t>
  </si>
  <si>
    <t>  Countries.Georgia</t>
  </si>
  <si>
    <t>  Countries.Germany</t>
  </si>
  <si>
    <t>  Countries.Ghana</t>
  </si>
  <si>
    <t>  Countries.Gibraltar</t>
  </si>
  <si>
    <t>  Countries.Greece</t>
  </si>
  <si>
    <t>  Countries.Greenland</t>
  </si>
  <si>
    <t>  Countries.Grenada</t>
  </si>
  <si>
    <t>  Countries.Guadeloupe</t>
  </si>
  <si>
    <t>  Countries.Guam</t>
  </si>
  <si>
    <t>  Countries.Guatemala</t>
  </si>
  <si>
    <t>  Countries.Guinea</t>
  </si>
  <si>
    <t>  Countries.GuineaBissau</t>
  </si>
  <si>
    <t>  Countries.Guyana</t>
  </si>
  <si>
    <t>  Countries.Haiti</t>
  </si>
  <si>
    <t>  Countries.HeardIslandMcDonaldIslands</t>
  </si>
  <si>
    <t>  Countries.HolySeeVaticanCityState</t>
  </si>
  <si>
    <t>  Countries.Honduras</t>
  </si>
  <si>
    <t>  Countries.HongKong</t>
  </si>
  <si>
    <t>  Countries.Hungary</t>
  </si>
  <si>
    <t>  Countries.Iceland</t>
  </si>
  <si>
    <t>  Countries.India</t>
  </si>
  <si>
    <t>  Countries.Indonesia</t>
  </si>
  <si>
    <t>  Countries.IranIslamicRepublic</t>
  </si>
  <si>
    <t>  Countries.Iraq</t>
  </si>
  <si>
    <t>  Countries.Ireland</t>
  </si>
  <si>
    <t>  Countries.Israel</t>
  </si>
  <si>
    <t>  Countries.Italy</t>
  </si>
  <si>
    <t>  Countries.Jamaica</t>
  </si>
  <si>
    <t>  Countries.Japan</t>
  </si>
  <si>
    <t>  Countries.Jordan</t>
  </si>
  <si>
    <t>  Countries.Kazakhstan</t>
  </si>
  <si>
    <t>  Countries.Kenya</t>
  </si>
  <si>
    <t>  Countries.Kiribati</t>
  </si>
  <si>
    <t>  Countries.KoreaDemocraticPeoplesRepublic</t>
  </si>
  <si>
    <t>  Countries.KoreaRepublic</t>
  </si>
  <si>
    <t>  Countries.Kuwait</t>
  </si>
  <si>
    <t>  Countries.Kyrgyzstan</t>
  </si>
  <si>
    <t>  Countries.LaoPeoplesDemocraticRepublic</t>
  </si>
  <si>
    <t>  Countries.Latvia</t>
  </si>
  <si>
    <t>  Countries.Lebanon</t>
  </si>
  <si>
    <t>  Countries.Lesotho</t>
  </si>
  <si>
    <t>  Countries.Liberia</t>
  </si>
  <si>
    <t>  Countries.LibyanArabJamahiriya</t>
  </si>
  <si>
    <t>  Countries.Liechtenstein</t>
  </si>
  <si>
    <t>  Countries.Lithuania</t>
  </si>
  <si>
    <t>  Countries.Luxembourg</t>
  </si>
  <si>
    <t>  Countries.Macao</t>
  </si>
  <si>
    <t>  Countries.MacedoniaFormerYugoslavRepublic</t>
  </si>
  <si>
    <t>  Countries.Madagascar</t>
  </si>
  <si>
    <t>  Countries.Malawi</t>
  </si>
  <si>
    <t>  Countries.Malaysia</t>
  </si>
  <si>
    <t>  Countries.Maldives</t>
  </si>
  <si>
    <t>  Countries.Mali</t>
  </si>
  <si>
    <t>  Countries.Malta</t>
  </si>
  <si>
    <t>  Countries.MarshallIslands</t>
  </si>
  <si>
    <t>  Countries.Martinique</t>
  </si>
  <si>
    <t>  Countries.Mauritania</t>
  </si>
  <si>
    <t>  Countries.Mauritius</t>
  </si>
  <si>
    <t>  Countries.Mayotte</t>
  </si>
  <si>
    <t>  Countries.Mexico</t>
  </si>
  <si>
    <t>  Countries.MicronesiaFederatedStates</t>
  </si>
  <si>
    <t>  Countries.MoldovaRepublic</t>
  </si>
  <si>
    <t>  Countries.Monaco</t>
  </si>
  <si>
    <t>  Countries.Mongolia</t>
  </si>
  <si>
    <t>  Countries.Montserrat</t>
  </si>
  <si>
    <t>  Countries.Morocco</t>
  </si>
  <si>
    <t>  Countries.Mozambique</t>
  </si>
  <si>
    <t>  Countries.Myanmar</t>
  </si>
  <si>
    <t>  Countries.Namibia</t>
  </si>
  <si>
    <t>  Countries.Nauru</t>
  </si>
  <si>
    <t>  Countries.Nepal</t>
  </si>
  <si>
    <t>  Countries.Netherlands</t>
  </si>
  <si>
    <t>  Countries.NetherlandsAntilles</t>
  </si>
  <si>
    <t>  Countries.NewCaledonia</t>
  </si>
  <si>
    <t>  Countries.NewZealand</t>
  </si>
  <si>
    <t>  Countries.Nicaragua</t>
  </si>
  <si>
    <t>  Countries.Niger</t>
  </si>
  <si>
    <t>  Countries.Nigeria</t>
  </si>
  <si>
    <t>  Countries.Niue</t>
  </si>
  <si>
    <t>  Countries.NorfolkIsland</t>
  </si>
  <si>
    <t>  Countries.NorthernMarianaIslands</t>
  </si>
  <si>
    <t>  Countries.Norway</t>
  </si>
  <si>
    <t>  Countries.Oman</t>
  </si>
  <si>
    <t>  Countries.Pakistan</t>
  </si>
  <si>
    <t>  Countries.Palau</t>
  </si>
  <si>
    <t>  Countries.PalestinianTerritoryOccupied</t>
  </si>
  <si>
    <t>  Countries.Panama</t>
  </si>
  <si>
    <t>  Countries.PapuaNewGuinea</t>
  </si>
  <si>
    <t>  Countries.Paraguay</t>
  </si>
  <si>
    <t>  Countries.Peru</t>
  </si>
  <si>
    <t>  Countries.Philippines</t>
  </si>
  <si>
    <t>  Countries.Pitcairn</t>
  </si>
  <si>
    <t>  Countries.Poland</t>
  </si>
  <si>
    <t>  Countries.Portugal</t>
  </si>
  <si>
    <t>  Countries.PuertoRico</t>
  </si>
  <si>
    <t>  Countries.Qatar</t>
  </si>
  <si>
    <t>  Countries.Reunion</t>
  </si>
  <si>
    <t>  Countries.Romania</t>
  </si>
  <si>
    <t>  Countries.RussianFederation</t>
  </si>
  <si>
    <t>  Countries.Rwanda</t>
  </si>
  <si>
    <t>  Countries.SaintHelena</t>
  </si>
  <si>
    <t>  Countries.SaintsKittsNevis</t>
  </si>
  <si>
    <t>  Countries.SaintLucia</t>
  </si>
  <si>
    <t>  Countries.SaintPierreMiquelon</t>
  </si>
  <si>
    <t>  Countries.SaintVincentGrenadines</t>
  </si>
  <si>
    <t>  Countries.Samoa</t>
  </si>
  <si>
    <t>  Countries.SanMarino</t>
  </si>
  <si>
    <t>  Countries.SaoTomePrincipe</t>
  </si>
  <si>
    <t>  Countries.SaudiArabia</t>
  </si>
  <si>
    <t>  Countries.Senegal</t>
  </si>
  <si>
    <t>  Countries.SerbiaMontenegro</t>
  </si>
  <si>
    <t>  Countries.Seychelles</t>
  </si>
  <si>
    <t>  Countries.SierraLeone</t>
  </si>
  <si>
    <t>  Countries.Singapore</t>
  </si>
  <si>
    <t>  Countries.Slovakia</t>
  </si>
  <si>
    <t>  Countries.Slovenia</t>
  </si>
  <si>
    <t>  Countries.SolomonIslands</t>
  </si>
  <si>
    <t>  Countries.Somalia</t>
  </si>
  <si>
    <t>  Countries.SouthAfrica</t>
  </si>
  <si>
    <t>  Countries.SouthGeorgiaSouthSandwichIslands</t>
  </si>
  <si>
    <t>  Countries.Spain</t>
  </si>
  <si>
    <t>  Countries.SriLanka</t>
  </si>
  <si>
    <t>  Countries.Sudan</t>
  </si>
  <si>
    <t>  Countries.Suriname</t>
  </si>
  <si>
    <t>  Countries.SvalbardJanMayen</t>
  </si>
  <si>
    <t>  Countries.Swaziland</t>
  </si>
  <si>
    <t>  Countries.Sweden</t>
  </si>
  <si>
    <t>  Countries.Switzerland</t>
  </si>
  <si>
    <t>  Countries.SyrianArabRepublic</t>
  </si>
  <si>
    <t>  Countries.TaiwanProvinceChina</t>
  </si>
  <si>
    <t>  Countries.Tajikistan</t>
  </si>
  <si>
    <t>  Countries.TanzaniaUnitedRepublic</t>
  </si>
  <si>
    <t>  Countries.Thailand</t>
  </si>
  <si>
    <t>  Countries.TimorLeste</t>
  </si>
  <si>
    <t>  Countries.Togo</t>
  </si>
  <si>
    <t>  Countries.Tokelau</t>
  </si>
  <si>
    <t>  Countries.Tonga</t>
  </si>
  <si>
    <t>  Countries.TrinidadTobago</t>
  </si>
  <si>
    <t>  Countries.Tunisia</t>
  </si>
  <si>
    <t>  Countries.Turkey</t>
  </si>
  <si>
    <t>  Countries.Turkmenistan</t>
  </si>
  <si>
    <t>  Countries.TurksCaicosIslands</t>
  </si>
  <si>
    <t>  Countries.Tuvalu</t>
  </si>
  <si>
    <t>  Countries.Uganda</t>
  </si>
  <si>
    <t>  Countries.Ukraine</t>
  </si>
  <si>
    <t>  Countries.UnitedArabEmirates</t>
  </si>
  <si>
    <t>  Countries.UnitedStates</t>
  </si>
  <si>
    <t>  Countries.UnitedStatesMinorOutlyingIslands</t>
  </si>
  <si>
    <t>  Countries.Uruguay</t>
  </si>
  <si>
    <t>  Countries.Uzbekistan</t>
  </si>
  <si>
    <t>  Countries.Vanuatu</t>
  </si>
  <si>
    <t>  Countries.Venezuela</t>
  </si>
  <si>
    <t>  Countries.VietNam</t>
  </si>
  <si>
    <t>  Countries.VirginIslandsBritish</t>
  </si>
  <si>
    <t>  Countries.VirginIslandsUS</t>
  </si>
  <si>
    <t>  Countries.WallisFutuna</t>
  </si>
  <si>
    <t>  Countries.WesternSahara</t>
  </si>
  <si>
    <t>  Countries.Yemen</t>
  </si>
  <si>
    <t>  Countries.Zambia</t>
  </si>
  <si>
    <t>  Countries.Zimbabwe</t>
  </si>
  <si>
    <t>5337 Currencies [Dimension]</t>
  </si>
  <si>
    <t>Currencies [NotApplicable]</t>
  </si>
  <si>
    <t>  Currencies.PoundSterling</t>
  </si>
  <si>
    <t>  Currencies.USDollar</t>
  </si>
  <si>
    <t>  Currencies.Euro</t>
  </si>
  <si>
    <t>  Currencies.Yen</t>
  </si>
  <si>
    <t>  Currencies.CanadianDollar</t>
  </si>
  <si>
    <t>  Currencies.Afghani</t>
  </si>
  <si>
    <t>  Currencies.AlgerianDinar</t>
  </si>
  <si>
    <t>  Currencies.ArgentinePeso</t>
  </si>
  <si>
    <t>  Currencies.ArmenianDram</t>
  </si>
  <si>
    <t>  Currencies.ArubanGuilder</t>
  </si>
  <si>
    <t>  Currencies.AustralianDollar</t>
  </si>
  <si>
    <t>  Currencies.AzerbaijanianManat</t>
  </si>
  <si>
    <t>  Currencies.BahamianDollar</t>
  </si>
  <si>
    <t>  Currencies.BahrainiDinar</t>
  </si>
  <si>
    <t>  Currencies.Baht</t>
  </si>
  <si>
    <t>  Currencies.Balboa</t>
  </si>
  <si>
    <t>  Currencies.BarbadosDollar</t>
  </si>
  <si>
    <t>  Currencies.BelarussianRuble</t>
  </si>
  <si>
    <t>  Currencies.BelizeDollar</t>
  </si>
  <si>
    <t>  Currencies.BermudianDollar</t>
  </si>
  <si>
    <t>  Currencies.Bolivar</t>
  </si>
  <si>
    <t>  Currencies.Boliviano</t>
  </si>
  <si>
    <t>  Currencies.BondMarketsUnitsEuropeanCompositeUnitEURCO</t>
  </si>
  <si>
    <t>  Currencies.BrazilianReal</t>
  </si>
  <si>
    <t>  Currencies.BruneiDollar</t>
  </si>
  <si>
    <t>  Currencies.BulgarianLev</t>
  </si>
  <si>
    <t>  Currencies.BurundiFranc</t>
  </si>
  <si>
    <t>  Currencies.CapeVerdeEscudo</t>
  </si>
  <si>
    <t>  Currencies.CaymanIslandsDollar</t>
  </si>
  <si>
    <t>  Currencies.Cedi</t>
  </si>
  <si>
    <t>  Currencies.CFAFrancBCEAO</t>
  </si>
  <si>
    <t>  Currencies.CFAFrancBEAC</t>
  </si>
  <si>
    <t>  Currencies.CFPFranc</t>
  </si>
  <si>
    <t>  Currencies.ChileanPeso</t>
  </si>
  <si>
    <t>  Currencies.ColombianPeso</t>
  </si>
  <si>
    <t>  Currencies.ComoroFranc</t>
  </si>
  <si>
    <t>  Currencies.ConvertibleMarks</t>
  </si>
  <si>
    <t>  Currencies.CordobaOro</t>
  </si>
  <si>
    <t>  Currencies.CostaRicanColon</t>
  </si>
  <si>
    <t>  Currencies.CroatianKuna</t>
  </si>
  <si>
    <t>  Currencies.CubanPeso</t>
  </si>
  <si>
    <t>  Currencies.CyprusPound</t>
  </si>
  <si>
    <t>  Currencies.CzechKoruna</t>
  </si>
  <si>
    <t>  Currencies.Dalasi</t>
  </si>
  <si>
    <t>  Currencies.DanishKrone</t>
  </si>
  <si>
    <t>  Currencies.Denar</t>
  </si>
  <si>
    <t>  Currencies.DjiboutiFranc</t>
  </si>
  <si>
    <t>  Currencies.Dobra</t>
  </si>
  <si>
    <t>  Currencies.DominicanPeso</t>
  </si>
  <si>
    <t>  Currencies.Dong</t>
  </si>
  <si>
    <t>  Currencies.EastCaribbeanDollar</t>
  </si>
  <si>
    <t>  Currencies.EgyptianPound</t>
  </si>
  <si>
    <t>  Currencies.ElSalvadorColon</t>
  </si>
  <si>
    <t>  Currencies.EthiopianBirr</t>
  </si>
  <si>
    <t>  Currencies.EuropeanMonetaryUnitEMU6</t>
  </si>
  <si>
    <t>  Currencies.EuropeanUnitAccount17EUA17</t>
  </si>
  <si>
    <t>  Currencies.EuropeanUnitAccount9EUA9</t>
  </si>
  <si>
    <t>  Currencies.FalklandIslandsPound</t>
  </si>
  <si>
    <t>  Currencies.FijiDollar</t>
  </si>
  <si>
    <t>  Currencies.Forint</t>
  </si>
  <si>
    <t>  Currencies.FrancCongolais</t>
  </si>
  <si>
    <t>  Currencies.GibraltarPound</t>
  </si>
  <si>
    <t>  Currencies.Gold</t>
  </si>
  <si>
    <t>  Currencies.GoldFranc</t>
  </si>
  <si>
    <t>  Currencies.Gourde</t>
  </si>
  <si>
    <t>  Currencies.Guarani</t>
  </si>
  <si>
    <t>  Currencies.GuineaBissauPeso</t>
  </si>
  <si>
    <t>  Currencies.GuineaFranc</t>
  </si>
  <si>
    <t>  Currencies.GuyanaDollar</t>
  </si>
  <si>
    <t>  Currencies.HongKongDollar</t>
  </si>
  <si>
    <t>  Currencies.Hryvnia</t>
  </si>
  <si>
    <t>  Currencies.IcelandKrona</t>
  </si>
  <si>
    <t>  Currencies.IndianRupee</t>
  </si>
  <si>
    <t>  Currencies.IranianRial</t>
  </si>
  <si>
    <t>  Currencies.IraqiDinar</t>
  </si>
  <si>
    <t>  Currencies.JamaicanDollar</t>
  </si>
  <si>
    <t>  Currencies.JordanianDinar</t>
  </si>
  <si>
    <t>  Currencies.KenyanShilling</t>
  </si>
  <si>
    <t>  Currencies.Kina</t>
  </si>
  <si>
    <t>  Currencies.Kip</t>
  </si>
  <si>
    <t>  Currencies.Kroon</t>
  </si>
  <si>
    <t>  Currencies.KuwaitiDinar</t>
  </si>
  <si>
    <t>  Currencies.Kwacha</t>
  </si>
  <si>
    <t>  Currencies.Kyat</t>
  </si>
  <si>
    <t>  Currencies.Lari</t>
  </si>
  <si>
    <t>  Currencies.LatvianLats</t>
  </si>
  <si>
    <t>  Currencies.LebanesePound</t>
  </si>
  <si>
    <t>  Currencies.Lek</t>
  </si>
  <si>
    <t>  Currencies.Lempira</t>
  </si>
  <si>
    <t>  Currencies.Leone</t>
  </si>
  <si>
    <t>  Currencies.LiberianDollar</t>
  </si>
  <si>
    <t>  Currencies.LibyanDinar</t>
  </si>
  <si>
    <t>  Currencies.Lilangeni</t>
  </si>
  <si>
    <t>  Currencies.LithuanianLitas</t>
  </si>
  <si>
    <t>  Currencies.Loti</t>
  </si>
  <si>
    <t>  Currencies.MalagasyAriary</t>
  </si>
  <si>
    <t>  Currencies.MalaysianRinggit</t>
  </si>
  <si>
    <t>  Currencies.MalteseLira</t>
  </si>
  <si>
    <t>  Currencies.Manat</t>
  </si>
  <si>
    <t>  Currencies.MauritiusRupee</t>
  </si>
  <si>
    <t>  Currencies.Merical</t>
  </si>
  <si>
    <t>  Currencies.MexicanPeso</t>
  </si>
  <si>
    <t>  Currencies.MexicanUnidadDeInversionUID</t>
  </si>
  <si>
    <t>  Currencies.MoldovanLeu</t>
  </si>
  <si>
    <t>  Currencies.MoroccanDirham</t>
  </si>
  <si>
    <t>  Currencies.Mvdol</t>
  </si>
  <si>
    <t>  Currencies.Naira</t>
  </si>
  <si>
    <t>  Currencies.Nakfa</t>
  </si>
  <si>
    <t>  Currencies.NamibianDollar</t>
  </si>
  <si>
    <t>  Currencies.NepaleseRupee</t>
  </si>
  <si>
    <t>  Currencies.NetherlandsAntillianGuilder</t>
  </si>
  <si>
    <t>  Currencies.NewIsraeliSheqel</t>
  </si>
  <si>
    <t>  Currencies.NewLeu</t>
  </si>
  <si>
    <t>  Currencies.NewTaiwanDollar</t>
  </si>
  <si>
    <t>  Currencies.NewTurkishLira</t>
  </si>
  <si>
    <t>  Currencies.NewZealandDollar</t>
  </si>
  <si>
    <t>  Currencies.Ngultrum</t>
  </si>
  <si>
    <t>  Currencies.NorthKoreanWon</t>
  </si>
  <si>
    <t>  Currencies.NorwegianKrone</t>
  </si>
  <si>
    <t>  Currencies.NuevoSol</t>
  </si>
  <si>
    <t>  Currencies.OldLeu</t>
  </si>
  <si>
    <t>  Currencies.OldTurkishLira</t>
  </si>
  <si>
    <t>  Currencies.Ouguiya</t>
  </si>
  <si>
    <t>  Currencies.Paanga</t>
  </si>
  <si>
    <t>  Currencies.PakistanRupee</t>
  </si>
  <si>
    <t>  Currencies.Palladium</t>
  </si>
  <si>
    <t>  Currencies.Pataca</t>
  </si>
  <si>
    <t>  Currencies.PesoUruguayo</t>
  </si>
  <si>
    <t>  Currencies.PhilippinePeso</t>
  </si>
  <si>
    <t>  Currencies.Platinum</t>
  </si>
  <si>
    <t>  Currencies.Pula</t>
  </si>
  <si>
    <t>  Currencies.QatariRial</t>
  </si>
  <si>
    <t>  Currencies.Quetzal</t>
  </si>
  <si>
    <t>  Currencies.Rand</t>
  </si>
  <si>
    <t>  Currencies.RialOmani</t>
  </si>
  <si>
    <t>  Currencies.Riel</t>
  </si>
  <si>
    <t>  Currencies.Rufiyaa</t>
  </si>
  <si>
    <t>  Currencies.Rupiah</t>
  </si>
  <si>
    <t>  Currencies.RussianRuble</t>
  </si>
  <si>
    <t>  Currencies.RwandaFranc</t>
  </si>
  <si>
    <t>  Currencies.SaintHelenaPound</t>
  </si>
  <si>
    <t>  Currencies.SaudiRiyal</t>
  </si>
  <si>
    <t>  Currencies.SDR</t>
  </si>
  <si>
    <t>  Currencies.SerbianDinar</t>
  </si>
  <si>
    <t>  Currencies.SeychellesRupee</t>
  </si>
  <si>
    <t>  Currencies.Silver</t>
  </si>
  <si>
    <t>  Currencies.SingaporeDollar</t>
  </si>
  <si>
    <t>  Currencies.SlovakKoruna</t>
  </si>
  <si>
    <t>  Currencies.SolomonIslandsDollar</t>
  </si>
  <si>
    <t>  Currencies.Som</t>
  </si>
  <si>
    <t>  Currencies.SomaliShilling</t>
  </si>
  <si>
    <t>  Currencies.Somoni</t>
  </si>
  <si>
    <t>  Currencies.SriLankaRupee</t>
  </si>
  <si>
    <t>  Currencies.SudaneseDinar</t>
  </si>
  <si>
    <t>  Currencies.SurinamDollar</t>
  </si>
  <si>
    <t>  Currencies.SwedishKrona</t>
  </si>
  <si>
    <t>  Currencies.SwissFranc</t>
  </si>
  <si>
    <t>  Currencies.SyrianPound</t>
  </si>
  <si>
    <t>  Currencies.Taka</t>
  </si>
  <si>
    <t>  Currencies.Tala</t>
  </si>
  <si>
    <t>  Currencies.TanzanianShilling</t>
  </si>
  <si>
    <t>  Currencies.Tenge</t>
  </si>
  <si>
    <t>  Currencies.Tolar</t>
  </si>
  <si>
    <t>  Currencies.TrinidadTobagoDollar</t>
  </si>
  <si>
    <t>  Currencies.Tugrik</t>
  </si>
  <si>
    <t>  Currencies.TunisianDinar</t>
  </si>
  <si>
    <t>  Currencies.UAEDirham</t>
  </si>
  <si>
    <t>  Currencies.UgandaShilling</t>
  </si>
  <si>
    <t>  Currencies.UICFranc</t>
  </si>
  <si>
    <t>  Currencies.UnidadDeValorReal</t>
  </si>
  <si>
    <t>  Currencies.UnidadesDeFormento</t>
  </si>
  <si>
    <t>  Currencies.USDollarNextDay</t>
  </si>
  <si>
    <t>  Currencies.USDollarSameDay</t>
  </si>
  <si>
    <t>  Currencies.UzbekistanSum</t>
  </si>
  <si>
    <t>  Currencies.Vatu</t>
  </si>
  <si>
    <t>  Currencies.WIREuro</t>
  </si>
  <si>
    <t>  Currencies.WIRFranc</t>
  </si>
  <si>
    <t>  Currencies.Won</t>
  </si>
  <si>
    <t>  Currencies.YemeniRial</t>
  </si>
  <si>
    <t>  Currencies.YuanRenminbi</t>
  </si>
  <si>
    <t>  Currencies.ZimbabweDollar</t>
  </si>
  <si>
    <t>  Currencies.Zloty</t>
  </si>
  <si>
    <t>5531 Exchanges [Dimension]</t>
  </si>
  <si>
    <t>Exchanges.UKLSE</t>
  </si>
  <si>
    <t>Exchanges.UKAIM</t>
  </si>
  <si>
    <t>  Exchanges.USNYSE</t>
  </si>
  <si>
    <t>  Exchanges.USNASDAQ</t>
  </si>
  <si>
    <t>  Exchanges.JapanTokyo</t>
  </si>
  <si>
    <t>  Exchanges.GermanyDeutsche</t>
  </si>
  <si>
    <t>  Exchanges.France</t>
  </si>
  <si>
    <t>  Exchanges.Sweden</t>
  </si>
  <si>
    <t>  Exchanges.Netherlands</t>
  </si>
  <si>
    <t>  Exchanges.SpainMercado</t>
  </si>
  <si>
    <t>  Exchanges.Belgium</t>
  </si>
  <si>
    <t>  Exchanges.UKChannelIslands</t>
  </si>
  <si>
    <t>  Exchanges.Albania</t>
  </si>
  <si>
    <t>  Exchanges.Algeria</t>
  </si>
  <si>
    <t>  Exchanges.ArgentinaBuenosAires</t>
  </si>
  <si>
    <t>  Exchanges.ArgentinaRosario</t>
  </si>
  <si>
    <t>  Exchanges.Armenia</t>
  </si>
  <si>
    <t>  Exchanges.AustraliaASX</t>
  </si>
  <si>
    <t>  Exchanges.AustraliaNewcastle</t>
  </si>
  <si>
    <t>  Exchanges.AustriaVienna</t>
  </si>
  <si>
    <t>  Exchanges.Bahamas</t>
  </si>
  <si>
    <t>  Exchanges.Bahrain</t>
  </si>
  <si>
    <t>  Exchanges.BangladeshChittagong</t>
  </si>
  <si>
    <t>  Exchanges.BangladeshDhaka</t>
  </si>
  <si>
    <t>  Exchanges.Barbados</t>
  </si>
  <si>
    <t>  Exchanges.Bermuda</t>
  </si>
  <si>
    <t>  Exchanges.Bosnia</t>
  </si>
  <si>
    <t>  Exchanges.Botswana</t>
  </si>
  <si>
    <t>  Exchanges.BrazilParana</t>
  </si>
  <si>
    <t>  Exchanges.BrazilRioDeJaneiro</t>
  </si>
  <si>
    <t>  Exchanges.BrazilSaoPaulo</t>
  </si>
  <si>
    <t>  Exchanges.Bulgaria</t>
  </si>
  <si>
    <t>  Exchanges.CanadaMontreal</t>
  </si>
  <si>
    <t>  Exchanges.CanadaNewCanadian</t>
  </si>
  <si>
    <t>  Exchanges.CanadaToronto</t>
  </si>
  <si>
    <t>  Exchanges.CanadaTSXVenture</t>
  </si>
  <si>
    <t>  Exchanges.CanadaTSXVentureNEX</t>
  </si>
  <si>
    <t>  Exchanges.CaymanIslands</t>
  </si>
  <si>
    <t>  Exchanges.ChileLaElectronica</t>
  </si>
  <si>
    <t>  Exchanges.ChileSantiago</t>
  </si>
  <si>
    <t>  Exchanges.ChinaHongKong</t>
  </si>
  <si>
    <t>  Exchanges.ChinaShanghai</t>
  </si>
  <si>
    <t>  Exchanges.ChinaShenzhen</t>
  </si>
  <si>
    <t>  Exchanges.Colombia</t>
  </si>
  <si>
    <t>  Exchanges.CostaRica</t>
  </si>
  <si>
    <t>  Exchanges.Croatia</t>
  </si>
  <si>
    <t>  Exchanges.Cyprus</t>
  </si>
  <si>
    <t>  Exchanges.CzechRepublic</t>
  </si>
  <si>
    <t>  Exchanges.Denmark</t>
  </si>
  <si>
    <t>  Exchanges.DominicanRepublic</t>
  </si>
  <si>
    <t>  Exchanges.EcuadorGuayaquil</t>
  </si>
  <si>
    <t>  Exchanges.EcuadorQuito</t>
  </si>
  <si>
    <t>  Exchanges.Egypt</t>
  </si>
  <si>
    <t>  Exchanges.ElSalvador</t>
  </si>
  <si>
    <t>  Exchanges.Estonia</t>
  </si>
  <si>
    <t>  Exchanges.Fiji</t>
  </si>
  <si>
    <t>  Exchanges.Finland</t>
  </si>
  <si>
    <t>  Exchanges.Georgia</t>
  </si>
  <si>
    <t>  Exchanges.GermanyBayerische</t>
  </si>
  <si>
    <t>  Exchanges.GermanyBerlin</t>
  </si>
  <si>
    <t>  Exchanges.GermanyBremer</t>
  </si>
  <si>
    <t>  Exchanges.GermanyDuesseldorf</t>
  </si>
  <si>
    <t>  Exchanges.GermanyHamburg</t>
  </si>
  <si>
    <t>  Exchanges.GermanyHannover</t>
  </si>
  <si>
    <t>  Exchanges.GermanyStuttgart</t>
  </si>
  <si>
    <t>  Exchanges.Ghana</t>
  </si>
  <si>
    <t>  Exchanges.Greece</t>
  </si>
  <si>
    <t>  Exchanges.Guatemala</t>
  </si>
  <si>
    <t>  Exchanges.Honduras</t>
  </si>
  <si>
    <t>  Exchanges.Hungary</t>
  </si>
  <si>
    <t>  Exchanges.Iceland</t>
  </si>
  <si>
    <t>  Exchanges.IndiaBangalore</t>
  </si>
  <si>
    <t>  Exchanges.IndiaCalcutta</t>
  </si>
  <si>
    <t>  Exchanges.IndiaDelhi</t>
  </si>
  <si>
    <t>  Exchanges.IndiaMadras</t>
  </si>
  <si>
    <t>  Exchanges.IndiaMumbai</t>
  </si>
  <si>
    <t>  Exchanges.IndiaNational</t>
  </si>
  <si>
    <t>  Exchanges.IndonesiaJakarta</t>
  </si>
  <si>
    <t>  Exchanges.IndonesiaSurabaya</t>
  </si>
  <si>
    <t>  Exchanges.Iran</t>
  </si>
  <si>
    <t>  Exchanges.Ireland</t>
  </si>
  <si>
    <t>  Exchanges.Israel</t>
  </si>
  <si>
    <t>  Exchanges.Italy</t>
  </si>
  <si>
    <t>  Exchanges.IvoryCoast</t>
  </si>
  <si>
    <t>  Exchanges.Jamaica</t>
  </si>
  <si>
    <t>  Exchanges.JapanFukuoka</t>
  </si>
  <si>
    <t>  Exchanges.JapanJASDAQ</t>
  </si>
  <si>
    <t>  Exchanges.JapanNagoya</t>
  </si>
  <si>
    <t>  Exchanges.JapanOsaka</t>
  </si>
  <si>
    <t>  Exchanges.Jordan</t>
  </si>
  <si>
    <t>  Exchanges.Kazakhstan</t>
  </si>
  <si>
    <t>  Exchanges.Kenya</t>
  </si>
  <si>
    <t>  Exchanges.KoreaKOSDAQ</t>
  </si>
  <si>
    <t>  Exchanges.Korea</t>
  </si>
  <si>
    <t>  Exchanges.Kuwait</t>
  </si>
  <si>
    <t>  Exchanges.Kyrgyzstan</t>
  </si>
  <si>
    <t>  Exchanges.Latvia</t>
  </si>
  <si>
    <t>  Exchanges.Lebanon</t>
  </si>
  <si>
    <t>  Exchanges.Lithuania</t>
  </si>
  <si>
    <t>  Exchanges.Luxembourg</t>
  </si>
  <si>
    <t>  Exchanges.Macedonia</t>
  </si>
  <si>
    <t>  Exchanges.Malawi</t>
  </si>
  <si>
    <t>  Exchanges.Malaysia</t>
  </si>
  <si>
    <t>  Exchanges.Malta</t>
  </si>
  <si>
    <t>  Exchanges.Mauritius</t>
  </si>
  <si>
    <t>  Exchanges.Mexico</t>
  </si>
  <si>
    <t>  Exchanges.Moldova</t>
  </si>
  <si>
    <t>  Exchanges.Mongolia</t>
  </si>
  <si>
    <t>  Exchanges.Morocco</t>
  </si>
  <si>
    <t>  Exchanges.Mozambique</t>
  </si>
  <si>
    <t>  Exchanges.Namibia</t>
  </si>
  <si>
    <t>  Exchanges.Nepal</t>
  </si>
  <si>
    <t>  Exchanges.NewZealand</t>
  </si>
  <si>
    <t>  Exchanges.Nicaragua</t>
  </si>
  <si>
    <t>  Exchanges.Nigeria</t>
  </si>
  <si>
    <t>  Exchanges.Norway</t>
  </si>
  <si>
    <t>  Exchanges.Oman</t>
  </si>
  <si>
    <t>  Exchanges.PakistanIslamabad</t>
  </si>
  <si>
    <t>  Exchanges.PakistanKarachi</t>
  </si>
  <si>
    <t>  Exchanges.PakistanLahore</t>
  </si>
  <si>
    <t>  Exchanges.Palestine</t>
  </si>
  <si>
    <t>  Exchanges.Panama</t>
  </si>
  <si>
    <t>  Exchanges.PapuaNewGuinea</t>
  </si>
  <si>
    <t>  Exchanges.Paraguay</t>
  </si>
  <si>
    <t>  Exchanges.Peru</t>
  </si>
  <si>
    <t>  Exchanges.Philippines</t>
  </si>
  <si>
    <t>  Exchanges.Poland</t>
  </si>
  <si>
    <t>  Exchanges.Portugal</t>
  </si>
  <si>
    <t>  Exchanges.Qatar</t>
  </si>
  <si>
    <t>  Exchanges.Romania</t>
  </si>
  <si>
    <t>  Exchanges.RomaniaRASDAQ</t>
  </si>
  <si>
    <t>  Exchanges.RussiaMoscowCentral</t>
  </si>
  <si>
    <t>  Exchanges.RussiaRTS</t>
  </si>
  <si>
    <t>  Exchanges.RussiaSiberian</t>
  </si>
  <si>
    <t>  Exchanges.RussiaStPetersburg</t>
  </si>
  <si>
    <t>  Exchanges.RussiaVladivostok</t>
  </si>
  <si>
    <t>  Exchanges.SaudiArabia</t>
  </si>
  <si>
    <t>  Exchanges.Serbia</t>
  </si>
  <si>
    <t>  Exchanges.SingaporeSGX</t>
  </si>
  <si>
    <t>  Exchanges.SlovakiaBratislava</t>
  </si>
  <si>
    <t>  Exchanges.Slovakia</t>
  </si>
  <si>
    <t>  Exchanges.Slovenia</t>
  </si>
  <si>
    <t>  Exchanges.SouthAfrica</t>
  </si>
  <si>
    <t>  Exchanges.SpainBarcelona</t>
  </si>
  <si>
    <t>  Exchanges.SpainMadrid</t>
  </si>
  <si>
    <t>  Exchanges.SpainValencia</t>
  </si>
  <si>
    <t>  Exchanges.SriLanka</t>
  </si>
  <si>
    <t>  Exchanges.Sudan</t>
  </si>
  <si>
    <t>  Exchanges.Swaziland</t>
  </si>
  <si>
    <t>  Exchanges.SwedenNordicGrowth</t>
  </si>
  <si>
    <t>  Exchanges.SwitzerlandBerne</t>
  </si>
  <si>
    <t>  Exchanges.SwitzerlandSwiss</t>
  </si>
  <si>
    <t>  Exchanges.Taiwan</t>
  </si>
  <si>
    <t>  Exchanges.Tanzania</t>
  </si>
  <si>
    <t>  Exchanges.Thailand</t>
  </si>
  <si>
    <t>  Exchanges.ThailandForeignBoard</t>
  </si>
  <si>
    <t>  Exchanges.TrinidadTobago</t>
  </si>
  <si>
    <t>  Exchanges.Tunisia</t>
  </si>
  <si>
    <t>  Exchanges.Turkey</t>
  </si>
  <si>
    <t>  Exchanges.UAEAbuDhabi</t>
  </si>
  <si>
    <t>  Exchanges.UAEDubaiFinancial</t>
  </si>
  <si>
    <t>  Exchanges.UAEDubaiInternationalFinancial</t>
  </si>
  <si>
    <t>  Exchanges.Uganda</t>
  </si>
  <si>
    <t>  Exchanges.Ukraine</t>
  </si>
  <si>
    <t>  Exchanges.Uruguay</t>
  </si>
  <si>
    <t>  Exchanges.USAmerican</t>
  </si>
  <si>
    <t>  Exchanges.USArizona</t>
  </si>
  <si>
    <t>  Exchanges.USBoston</t>
  </si>
  <si>
    <t>  Exchanges.USChicago</t>
  </si>
  <si>
    <t>  Exchanges.USNational</t>
  </si>
  <si>
    <t>  Exchanges.USPacific</t>
  </si>
  <si>
    <t>  Exchanges.USPhiladelphia</t>
  </si>
  <si>
    <t>  Exchanges.Uzbekistan</t>
  </si>
  <si>
    <t>  Exchanges.Venezuela</t>
  </si>
  <si>
    <t>  Exchanges.VietNam</t>
  </si>
  <si>
    <t>  Exchanges.Zambia</t>
  </si>
  <si>
    <t>  Exchanges.Zimbabwe</t>
  </si>
  <si>
    <t>5718 Languages [Dimension]</t>
  </si>
  <si>
    <t>Languages [NotApplicable]</t>
  </si>
  <si>
    <t>  Languages.Abkhazian</t>
  </si>
  <si>
    <t>  Languages.Afrikaans</t>
  </si>
  <si>
    <t>  Languages.Albanian</t>
  </si>
  <si>
    <t>  Languages.Amharic</t>
  </si>
  <si>
    <t>  Languages.Arabic</t>
  </si>
  <si>
    <t>  Languages.Armenian</t>
  </si>
  <si>
    <t>  Languages.Assamese</t>
  </si>
  <si>
    <t>  Languages.Azerbaijani</t>
  </si>
  <si>
    <t>  Languages.Basque</t>
  </si>
  <si>
    <t>  Languages.Bengali</t>
  </si>
  <si>
    <t>  Languages.Bihari</t>
  </si>
  <si>
    <t>  Languages.Bulgarian</t>
  </si>
  <si>
    <t>  Languages.Burmese</t>
  </si>
  <si>
    <t>  Languages.Byelorussian</t>
  </si>
  <si>
    <t>  Languages.Catalan</t>
  </si>
  <si>
    <t>  Languages.Chinese</t>
  </si>
  <si>
    <t>  Languages.Croatian</t>
  </si>
  <si>
    <t>  Languages.Czech</t>
  </si>
  <si>
    <t>  Languages.Danish</t>
  </si>
  <si>
    <t>  Languages.Dutch</t>
  </si>
  <si>
    <t>  Languages.Esperanto</t>
  </si>
  <si>
    <t>  Languages.Estonian</t>
  </si>
  <si>
    <t>  Languages.Faroese</t>
  </si>
  <si>
    <t>  Languages.Fijian</t>
  </si>
  <si>
    <t>  Languages.Finnish</t>
  </si>
  <si>
    <t>  Languages.French</t>
  </si>
  <si>
    <t>  Languages.Frisian</t>
  </si>
  <si>
    <t>  Languages.Georgian</t>
  </si>
  <si>
    <t>  Languages.German</t>
  </si>
  <si>
    <t>  Languages.GreekModern</t>
  </si>
  <si>
    <t>  Languages.Greenlandic</t>
  </si>
  <si>
    <t>  Languages.Gujarati</t>
  </si>
  <si>
    <t>  Languages.Hebrew</t>
  </si>
  <si>
    <t>  Languages.Hindi</t>
  </si>
  <si>
    <t>  Languages.Icelandic</t>
  </si>
  <si>
    <t>  Languages.Indonesian</t>
  </si>
  <si>
    <t>  Languages.Iranian</t>
  </si>
  <si>
    <t>  Languages.Irish</t>
  </si>
  <si>
    <t>  Languages.Italian</t>
  </si>
  <si>
    <t>  Languages.Japanese</t>
  </si>
  <si>
    <t>  Languages.Javanese</t>
  </si>
  <si>
    <t>  Languages.Kashmiri</t>
  </si>
  <si>
    <t>  Languages.Kazakh</t>
  </si>
  <si>
    <t>  Languages.Khmer</t>
  </si>
  <si>
    <t>  Languages.Kirghiz</t>
  </si>
  <si>
    <t>  Languages.Korean</t>
  </si>
  <si>
    <t>  Languages.Kurdish</t>
  </si>
  <si>
    <t>  Languages.Lao</t>
  </si>
  <si>
    <t>  Languages.Latin</t>
  </si>
  <si>
    <t>  Languages.Latvian</t>
  </si>
  <si>
    <t>  Languages.Letzeburgesch</t>
  </si>
  <si>
    <t>  Languages.Lithuanian</t>
  </si>
  <si>
    <t>  Languages.Macedonian</t>
  </si>
  <si>
    <t>  Languages.Malagasy</t>
  </si>
  <si>
    <t>  Languages.Malay</t>
  </si>
  <si>
    <t>  Languages.Maltese</t>
  </si>
  <si>
    <t>  Languages.Maori</t>
  </si>
  <si>
    <t>  Languages.Marathi</t>
  </si>
  <si>
    <t>  Languages.Moldavian</t>
  </si>
  <si>
    <t>  Languages.Mongolian</t>
  </si>
  <si>
    <t>  Languages.Nauru</t>
  </si>
  <si>
    <t>  Languages.Nepali</t>
  </si>
  <si>
    <t>  Languages.Norwegian</t>
  </si>
  <si>
    <t>  Languages.Ossetic</t>
  </si>
  <si>
    <t>  Languages.Panjabi</t>
  </si>
  <si>
    <t>  Languages.Persian</t>
  </si>
  <si>
    <t>  Languages.Polish</t>
  </si>
  <si>
    <t>  Languages.Portuguese</t>
  </si>
  <si>
    <t>  Languages.Pushto</t>
  </si>
  <si>
    <t>  Languages.Quechua</t>
  </si>
  <si>
    <t>  Languages.Rajasthani</t>
  </si>
  <si>
    <t>  Languages.Romanian</t>
  </si>
  <si>
    <t>  Languages.Russian</t>
  </si>
  <si>
    <t>  Languages.Samoan</t>
  </si>
  <si>
    <t>  Languages.Serbian</t>
  </si>
  <si>
    <t>  Languages.SerboCroatian</t>
  </si>
  <si>
    <t>  Languages.Singhalese</t>
  </si>
  <si>
    <t>  Languages.Slovak</t>
  </si>
  <si>
    <t>  Languages.Slovenian</t>
  </si>
  <si>
    <t>  Languages.Somali</t>
  </si>
  <si>
    <t>  Languages.Spanish</t>
  </si>
  <si>
    <t>  Languages.Sudanese</t>
  </si>
  <si>
    <t>  Languages.Swahili</t>
  </si>
  <si>
    <t>  Languages.Swazi</t>
  </si>
  <si>
    <t>  Languages.Swedish</t>
  </si>
  <si>
    <t>  Languages.Syriac</t>
  </si>
  <si>
    <t>  Languages.Tagalog</t>
  </si>
  <si>
    <t>  Languages.Tahitian</t>
  </si>
  <si>
    <t>  Languages.Tajik</t>
  </si>
  <si>
    <t>  Languages.Tamil</t>
  </si>
  <si>
    <t>  Languages.Thai</t>
  </si>
  <si>
    <t>  Languages.Tibetan</t>
  </si>
  <si>
    <t>  Languages.Turkish</t>
  </si>
  <si>
    <t>  Languages.Turkmen</t>
  </si>
  <si>
    <t>  Languages.Ukrainian</t>
  </si>
  <si>
    <t>  Languages.Urdu</t>
  </si>
  <si>
    <t>  Languages.Uzbek</t>
  </si>
  <si>
    <t>  Languages.Vietnamese</t>
  </si>
  <si>
    <t>  Languages.Welsh</t>
  </si>
  <si>
    <t>  Languages.Yiddish</t>
  </si>
  <si>
    <t>  Languages.Zulu</t>
  </si>
  <si>
    <t>4817 Activity [Dimension]</t>
  </si>
  <si>
    <t>Activity [Total]</t>
  </si>
  <si>
    <t>  Activity.AAgricultureForestryFishing</t>
  </si>
  <si>
    <t>  Activity.BMiningQuarrying</t>
  </si>
  <si>
    <t>  Activity.CManufacturing</t>
  </si>
  <si>
    <t>  Activity.DElectricityGasSteamAirConditioningSupply</t>
  </si>
  <si>
    <t>  Activity.EWaterSupplySewerageWasteManagementRemediationFacilities</t>
  </si>
  <si>
    <t>  Activity.FConstruction</t>
  </si>
  <si>
    <t>  Activity.GWholesaleRetailTradeRepairMotorVehiclesMotorcycles</t>
  </si>
  <si>
    <t>  Activity.HTransportationStorage</t>
  </si>
  <si>
    <t>  Activity.IAccommodationFoodServiceActivs</t>
  </si>
  <si>
    <t>  Activity.JInfoCommunication</t>
  </si>
  <si>
    <t>  Activity.KFinancialInsuranceActivs</t>
  </si>
  <si>
    <t>  Activity.LRealEstateActivs</t>
  </si>
  <si>
    <t>  Activity.MProfessionalScientificTechnicalActivs</t>
  </si>
  <si>
    <t>  Activity.NAdminSupportServiceActivs</t>
  </si>
  <si>
    <t>  Activity.OPublicAdminDefenceCompulsorySocialSecurity</t>
  </si>
  <si>
    <t>  Activity.PEducation</t>
  </si>
  <si>
    <t>  Activity.QHumanHealthSocialWorkActivs</t>
  </si>
  <si>
    <t>  Activity.RArtsEntertainmentRecreation</t>
  </si>
  <si>
    <t>  Activity.SOtherServiceActivs</t>
  </si>
  <si>
    <t>  Activity.THouseholdsAsEmployersUndifferentiatedGoodsServiceproductionActivsHouseholdsForOwnUse</t>
  </si>
  <si>
    <t>  Activity.UExtraterritorialOrgsBodies</t>
  </si>
  <si>
    <t>  Activity.CombinedCrosssectorActivs1</t>
  </si>
  <si>
    <t>  Activity.CombinedCrosssectorActivs2</t>
  </si>
  <si>
    <t>  Activity.CombinedCrosssectorActivs3</t>
  </si>
  <si>
    <t>  Activity.CombinedCrosssectorActivs4</t>
  </si>
  <si>
    <t>  Activity.OtherSpecific1</t>
  </si>
  <si>
    <t>  Activity.OtherSpecific2</t>
  </si>
  <si>
    <t>  Activity.OtherSpecific3</t>
  </si>
  <si>
    <t>  Activity.OtherSpecific4</t>
  </si>
  <si>
    <t>  Activity.OtherSpecific5</t>
  </si>
  <si>
    <t>4855 Expense type [Dimension]</t>
  </si>
  <si>
    <t>ExpenseType [Total]</t>
  </si>
  <si>
    <t>  ExpenseType.CoS</t>
  </si>
  <si>
    <t>4854 Exceptional and non-exceptional items [Dimension]</t>
  </si>
  <si>
    <t>ExceptNon [Total]</t>
  </si>
  <si>
    <t>  ExceptNon.Except</t>
  </si>
  <si>
    <t>4845 Detailed analysis [Dimension]</t>
  </si>
  <si>
    <t>Analysis [Total]</t>
  </si>
  <si>
    <t>4886 Intra / extra group transactions [Dimension]</t>
  </si>
  <si>
    <t>GroupTrans [Total]</t>
  </si>
  <si>
    <t>  GroupTrans.Undertakings</t>
  </si>
  <si>
    <t>    GroupTrans.Parent</t>
  </si>
  <si>
    <t>    GroupTrans.SubsidsOtherUndertakings</t>
  </si>
  <si>
    <t>  GroupTrans.JVs</t>
  </si>
  <si>
    <t>  GroupTrans.Assocs</t>
  </si>
  <si>
    <t>  GroupTrans.ParticInterests</t>
  </si>
  <si>
    <t>  GroupTrans.ThirdPartiesOutside</t>
  </si>
  <si>
    <t>Unallocated (Pseudo Dimension Member)</t>
  </si>
  <si>
    <t>Consolidated</t>
  </si>
  <si>
    <t>Charles, just these two with company adding to Consolidated? See Els 764 and 753</t>
  </si>
  <si>
    <t>djh?? Needs work for this to be the default if Charles says yes to above.</t>
  </si>
  <si>
    <t>IFAGType</t>
  </si>
  <si>
    <t>ICRisk</t>
  </si>
  <si>
    <t>SIM Properties</t>
  </si>
  <si>
    <t>Continuing and discontinued operations</t>
  </si>
  <si>
    <t>ConOps</t>
  </si>
  <si>
    <t>DisOps</t>
  </si>
  <si>
    <t xml:space="preserve">  SpecificDisOp.#</t>
  </si>
  <si>
    <t>Continuing Operations</t>
  </si>
  <si>
    <t>Discontinued Operations</t>
  </si>
  <si>
    <t>Disposal groups classified as held for sale</t>
  </si>
  <si>
    <t>DisposalGroupsHeldForSale</t>
  </si>
  <si>
    <t xml:space="preserve">  SpecificDisposalGroupHeldForSale.#</t>
  </si>
  <si>
    <t xml:space="preserve">  Specific Discontinued Operation #</t>
  </si>
  <si>
    <t xml:space="preserve">  Specific disposal group held for sale #</t>
  </si>
  <si>
    <t>D,RO</t>
  </si>
  <si>
    <t>  ConDis.ConOps</t>
  </si>
  <si>
    <t>  ConDis.DisOps</t>
  </si>
  <si>
    <t>    ConDis.SpecificDisOp1</t>
  </si>
  <si>
    <t>    ConDis.SpecificDisOp2</t>
  </si>
  <si>
    <t>    ConDis.SpecificDisOp3</t>
  </si>
  <si>
    <t>    ConDis.SpecificDisOp4</t>
  </si>
  <si>
    <t>    ConDis.SpecificDisOp5</t>
  </si>
  <si>
    <t>    ConDis.SpecificDisOp6</t>
  </si>
  <si>
    <t>    ConDis.SpecificDisOp7</t>
  </si>
  <si>
    <t>    ConDis.SpecificDisOp8</t>
  </si>
  <si>
    <t>  ConDis.DisposalGroupsHeldForSale</t>
  </si>
  <si>
    <t>D,RO,Y</t>
  </si>
  <si>
    <t>Excepts.After</t>
  </si>
  <si>
    <t>  Excepts.Before</t>
  </si>
  <si>
    <t>  EquityClasses.OtherMiscReserve</t>
  </si>
  <si>
    <t>  PPEClasses.ExplorationOrEvaluationAssets</t>
  </si>
  <si>
    <t>IFAClasses [Total]</t>
  </si>
  <si>
    <t>  IFAClasses.Goodwill</t>
  </si>
  <si>
    <t>    IFAClasses.BrandNames</t>
  </si>
  <si>
    <t>    IFAClasses.MastheadsPublishingTitles</t>
  </si>
  <si>
    <t>    IFAClasses.ComputerSoftware</t>
  </si>
  <si>
    <t>    IFAClasses.PatentsTrademarksLicencesConcessionsSimilar</t>
  </si>
  <si>
    <t>      IFAClasses.LicencesFranchises</t>
  </si>
  <si>
    <t>      IFAClasses.CopyrightsPatentsTrademarksServiceOpRights</t>
  </si>
  <si>
    <t>    IFAClasses.RecipesFormulaeModelsDesignsPrototypes</t>
  </si>
  <si>
    <t>    IFAClasses.DevelopmentCosts</t>
  </si>
  <si>
    <t>    IFAClasses.CustomerRelationships</t>
  </si>
  <si>
    <t>    IFAClasses.PaymentsOnAccount</t>
  </si>
  <si>
    <t>    IFAClasses.OtherResidual</t>
  </si>
  <si>
    <t>      IFAClasses.ExplorationEvaluationAssets</t>
  </si>
  <si>
    <t>      IFAClasses.ExplorationLicenses</t>
  </si>
  <si>
    <t>      IFAClasses.MiningRights</t>
  </si>
  <si>
    <t>      IFAClasses.OtherMiscExplorationEvaluationAssets</t>
  </si>
  <si>
    <t>IFAGType [Total]</t>
  </si>
  <si>
    <t>ICRisk.FinancialServices</t>
  </si>
  <si>
    <t>ICRisk.Banking</t>
  </si>
  <si>
    <t>ICRisk.Insurance</t>
  </si>
  <si>
    <t>ICRisk.AssetManagement</t>
  </si>
  <si>
    <t>ICRisk.ResidentialMortgageLoans</t>
  </si>
  <si>
    <t>ICRisk.OtherPersonalLending</t>
  </si>
  <si>
    <t>ICRisk.FinanceLeaseReceivables</t>
  </si>
  <si>
    <t>ICRisk.GovernmentCentralBanks</t>
  </si>
  <si>
    <t>ICRisk.RetailWholesaleIndustries</t>
  </si>
  <si>
    <t>ICRisk.ConstructionMaterials</t>
  </si>
  <si>
    <t>ICRisk.ManufacturingOilGas</t>
  </si>
  <si>
    <t>ICRisk.Manufacturing</t>
  </si>
  <si>
    <t>ICRisk.OilGas</t>
  </si>
  <si>
    <t>ICRisk.ServiceIndustries</t>
  </si>
  <si>
    <t>ICRisk.Agriculture</t>
  </si>
  <si>
    <t>ICRisk.Utilities</t>
  </si>
  <si>
    <t>ICRisk.Transport</t>
  </si>
  <si>
    <t>ICRisk.Telecoms</t>
  </si>
  <si>
    <t>ICRisk.Healthcare</t>
  </si>
  <si>
    <t>ICRisk.Other</t>
  </si>
  <si>
    <t>  DefTaxClasses.RevaluationIFAs</t>
  </si>
  <si>
    <t>  ProvClasses.RestructuringOrReorg</t>
  </si>
  <si>
    <t>  ProvClasses.TaxationInclDeferred</t>
  </si>
  <si>
    <t>  ProvClasses.ContLiabOnBizCombo</t>
  </si>
  <si>
    <t>  ProvClasses.MiscOtherTypes</t>
  </si>
  <si>
    <t>  ContLiabClasses.BizCombo</t>
  </si>
  <si>
    <t>  ContLiabClasses.MiscOtherTypes</t>
  </si>
  <si>
    <t>ShareCapital</t>
  </si>
  <si>
    <t>  ShareCapitalOrdinaryShares</t>
  </si>
  <si>
    <t>  ShareCapitalPreferenceShares</t>
  </si>
  <si>
    <t>SharePremium</t>
  </si>
  <si>
    <t>  SharePremiumOrdinaryShares</t>
  </si>
  <si>
    <t>  SharePremiumPreferenceShares</t>
  </si>
  <si>
    <t>ShareCapitalSharePremiumSubtotal</t>
  </si>
  <si>
    <t>CapitalReserve</t>
  </si>
  <si>
    <t>  TreasurySharesOwnSharesReserve</t>
  </si>
  <si>
    <t>  CapitalRedemptionReserve</t>
  </si>
  <si>
    <t>  ConvertibleDebtComponentReserve</t>
  </si>
  <si>
    <t>  OtherCapitalReserve</t>
  </si>
  <si>
    <t>MergerReserve</t>
  </si>
  <si>
    <t>ForeignCurrencyTranslationReserve</t>
  </si>
  <si>
    <t>HedgingReserve</t>
  </si>
  <si>
    <t>RevaluationReserve</t>
  </si>
  <si>
    <t>  PropertiesRevaluationReserve</t>
  </si>
  <si>
    <t>  InvestPropertiesRevaluationReserve</t>
  </si>
  <si>
    <t>GeneralBankingRisksReserve</t>
  </si>
  <si>
    <t>AvailForSaleInvestsReserve</t>
  </si>
  <si>
    <t>WarrantReserve</t>
  </si>
  <si>
    <t>AssetRevaluationSurplusReserve</t>
  </si>
  <si>
    <t>ShareBasedPaymentsReserve</t>
  </si>
  <si>
    <t>ShareBuybackReserve</t>
  </si>
  <si>
    <t>LegalStatutoryReserve</t>
  </si>
  <si>
    <t>AssetsDisposalGroupsHeldForSaleReserve</t>
  </si>
  <si>
    <t>ProposedDividendReserve</t>
  </si>
  <si>
    <t>SilentParticipationInGovernmentProtectionScheme</t>
  </si>
  <si>
    <t>OtherMiscReserve</t>
  </si>
  <si>
    <t>OtherReservesSubtotal</t>
  </si>
  <si>
    <t>RetainedEarningsAccumulatedLosses</t>
  </si>
  <si>
    <t>Share capital</t>
  </si>
  <si>
    <t>Share premium</t>
  </si>
  <si>
    <t>Share capital and share premium, subtotal</t>
  </si>
  <si>
    <t>Capital reserve</t>
  </si>
  <si>
    <t>Merger reserve</t>
  </si>
  <si>
    <t>Foreign currency translation reserve</t>
  </si>
  <si>
    <t>Hedging reserve</t>
  </si>
  <si>
    <t>Revaluation reserve</t>
  </si>
  <si>
    <t>General banking risks reserve</t>
  </si>
  <si>
    <t>Available-for-sale investments reserve</t>
  </si>
  <si>
    <t>Warrant reserve</t>
  </si>
  <si>
    <t>Asset revaluation surplus reserve</t>
  </si>
  <si>
    <t>Share based payments reserve</t>
  </si>
  <si>
    <t>Share buy-back reserve</t>
  </si>
  <si>
    <t>Legal and statutory reserve</t>
  </si>
  <si>
    <t>Assets and disposal groups held for sale reserve</t>
  </si>
  <si>
    <t>Proposed dividend reserve</t>
  </si>
  <si>
    <t>Silent participation in government protection scheme</t>
  </si>
  <si>
    <t>Other miscellaneous reserve</t>
  </si>
  <si>
    <t>Other reserves, subtotal</t>
  </si>
  <si>
    <t>Retained earnings (Accumulated losses)</t>
  </si>
  <si>
    <t>Total equity attributable to equity holders, before non-controlling interests</t>
  </si>
  <si>
    <t>Non-controlling interests</t>
  </si>
  <si>
    <t xml:space="preserve">  Share capital, ordinary shares</t>
  </si>
  <si>
    <t xml:space="preserve">  Share capital, preference shares</t>
  </si>
  <si>
    <t xml:space="preserve">  Share premium, ordinary shares</t>
  </si>
  <si>
    <t xml:space="preserve">  Share premium, preference shares</t>
  </si>
  <si>
    <t xml:space="preserve">  Treasury shares / own shares reserve</t>
  </si>
  <si>
    <t xml:space="preserve">  Capital redemption reserve</t>
  </si>
  <si>
    <t xml:space="preserve">  Convertible debt equity component reserve</t>
  </si>
  <si>
    <t xml:space="preserve">  Other capital reserve</t>
  </si>
  <si>
    <t xml:space="preserve">  Properties revaluation reserve</t>
  </si>
  <si>
    <t xml:space="preserve">  Investment properties revaluation reserve</t>
  </si>
  <si>
    <t>ReconcilingAdjustsReportable</t>
  </si>
  <si>
    <t>TotalReportable</t>
  </si>
  <si>
    <t>OtherReportable</t>
  </si>
  <si>
    <t>  RetailBanking</t>
  </si>
  <si>
    <t>  CorporateBanking</t>
  </si>
  <si>
    <t>  InvestBanking</t>
  </si>
  <si>
    <t>  AssetManagement</t>
  </si>
  <si>
    <t>  GroupBankingFunction</t>
  </si>
  <si>
    <t>  Mining</t>
  </si>
  <si>
    <t>  MiningProduction</t>
  </si>
  <si>
    <t>  MiningExplorationEvaluation</t>
  </si>
  <si>
    <t>  Metals</t>
  </si>
  <si>
    <t>  BaseMetals</t>
  </si>
  <si>
    <t>  OtherMetals</t>
  </si>
  <si>
    <t>  OtherMiningOps</t>
  </si>
  <si>
    <t>  Oil</t>
  </si>
  <si>
    <t>  Gas</t>
  </si>
  <si>
    <t>  OilGasExplorationProduction</t>
  </si>
  <si>
    <t>  OilGasExploration</t>
  </si>
  <si>
    <t>  OilGasProduction</t>
  </si>
  <si>
    <t>  Refining</t>
  </si>
  <si>
    <t>  OtherOilGasOps</t>
  </si>
  <si>
    <t>Reportable.#</t>
  </si>
  <si>
    <t>Reconciling adjustments, reportable operating segments</t>
  </si>
  <si>
    <t>Total reportable operating segments</t>
  </si>
  <si>
    <t>Other reportable operating segments</t>
  </si>
  <si>
    <t>Retail banking segment</t>
  </si>
  <si>
    <t>Corporate banking segment</t>
  </si>
  <si>
    <t>Investment banking segment</t>
  </si>
  <si>
    <t>Asset management segment</t>
  </si>
  <si>
    <t>Group banking function</t>
  </si>
  <si>
    <t>Mining segment</t>
  </si>
  <si>
    <t>Mining production segment</t>
  </si>
  <si>
    <t>Mining exploration and evaluation segment</t>
  </si>
  <si>
    <t>Metals segment</t>
  </si>
  <si>
    <t>Precious metals segment</t>
  </si>
  <si>
    <t>Gold segment</t>
  </si>
  <si>
    <t>Silver segment</t>
  </si>
  <si>
    <t>Base metals segment</t>
  </si>
  <si>
    <t>Aluminium segment</t>
  </si>
  <si>
    <t>Copper segment</t>
  </si>
  <si>
    <t>Manganese segment</t>
  </si>
  <si>
    <t>Zinc segment</t>
  </si>
  <si>
    <t>Iron ore segment</t>
  </si>
  <si>
    <t>Steel segment</t>
  </si>
  <si>
    <t>Other metals segment</t>
  </si>
  <si>
    <t>Precious stones segment</t>
  </si>
  <si>
    <t>Diamonds segment</t>
  </si>
  <si>
    <t>Other mining operations segment</t>
  </si>
  <si>
    <t>Oil and gas segment</t>
  </si>
  <si>
    <t>Oil segment</t>
  </si>
  <si>
    <t>Gas segment</t>
  </si>
  <si>
    <t>Oil and gas exploration and production segment</t>
  </si>
  <si>
    <t>Oil and gas exploration segment</t>
  </si>
  <si>
    <t>Oil and gas production segment</t>
  </si>
  <si>
    <t>Refining segment</t>
  </si>
  <si>
    <t>Other oil and gas operations segment</t>
  </si>
  <si>
    <t>Reportable operating segment #</t>
  </si>
  <si>
    <t>Charles. The summing doesn't look right here. ??</t>
  </si>
  <si>
    <t>Total not the Total but this is as per UK-IFRS Dim 6</t>
  </si>
  <si>
    <t>ReconcilingAdjusts</t>
  </si>
  <si>
    <t>Reconciling adjustments, products and services</t>
  </si>
  <si>
    <t>Total reportable products and services</t>
  </si>
  <si>
    <t>ProdServ.#</t>
  </si>
  <si>
    <t>Other products and services / Product and service #</t>
  </si>
  <si>
    <t>Reconciling adjustments, major customers</t>
  </si>
  <si>
    <t>Total reportable major customers</t>
  </si>
  <si>
    <t>Other major customers / Major customer #</t>
  </si>
  <si>
    <t>MajCust.#</t>
  </si>
  <si>
    <t>Charles - add a level and sum here i.e. does sum of these = Total Reportable? In UK-IFRS too?</t>
  </si>
  <si>
    <t>  BizCombos.TotalIndividuallyImmaterial</t>
  </si>
  <si>
    <t>  BizCombos.1</t>
  </si>
  <si>
    <t>  BizCombos.2</t>
  </si>
  <si>
    <t>  BizCombos.3</t>
  </si>
  <si>
    <t>  BizCombos.4</t>
  </si>
  <si>
    <t>  BizCombos.5</t>
  </si>
  <si>
    <t>  BizCombos.6</t>
  </si>
  <si>
    <t>  BizCombos.7</t>
  </si>
  <si>
    <t>  BizCombos.8</t>
  </si>
  <si>
    <t>  BizCombos.9</t>
  </si>
  <si>
    <t>  BizCombos.10</t>
  </si>
  <si>
    <t>Total of individually immaterial business combinations</t>
  </si>
  <si>
    <t>IndividuallyImmaterial</t>
  </si>
  <si>
    <t>BizCombo.#</t>
  </si>
  <si>
    <t>Specific business combination #</t>
  </si>
  <si>
    <t>LandBuildings</t>
  </si>
  <si>
    <t>  Land</t>
  </si>
  <si>
    <t>  Buildings</t>
  </si>
  <si>
    <t>PropertiesUnderConstruction</t>
  </si>
  <si>
    <t>VehiclesMachinery</t>
  </si>
  <si>
    <t>  Machinery</t>
  </si>
  <si>
    <t>  Vehicles</t>
  </si>
  <si>
    <t>    Aircraft</t>
  </si>
  <si>
    <t>    Boats</t>
  </si>
  <si>
    <t>    MotorVehicles</t>
  </si>
  <si>
    <t>      CommercialMotorVehicles</t>
  </si>
  <si>
    <t>      MotorCars</t>
  </si>
  <si>
    <t>    OtherVehicles</t>
  </si>
  <si>
    <t>FurnitureFittingsTools</t>
  </si>
  <si>
    <t>  FurnitureFittings</t>
  </si>
  <si>
    <t>  Tools</t>
  </si>
  <si>
    <t>  Office</t>
  </si>
  <si>
    <t>    Computer</t>
  </si>
  <si>
    <t>ExplorationOrEvaluationAssets</t>
  </si>
  <si>
    <t>  TotalOtherThanExplorationEvaluationAssets</t>
  </si>
  <si>
    <t>  OilGasProperties</t>
  </si>
  <si>
    <t>  OilGasProductionAssets</t>
  </si>
  <si>
    <t>  OilDepotsStorageTanksServiceStations</t>
  </si>
  <si>
    <t>  TotalMineProperties</t>
  </si>
  <si>
    <t>  ProducingMines</t>
  </si>
  <si>
    <t>  MiningAssetsUnderConstruction</t>
  </si>
  <si>
    <t>  DeferredStrippingExpendituresForMineProperties</t>
  </si>
  <si>
    <t>  OtherMiningAssets</t>
  </si>
  <si>
    <t>Land and buildings</t>
  </si>
  <si>
    <t>Properties under construction</t>
  </si>
  <si>
    <t>Vehicles, plant and machinery</t>
  </si>
  <si>
    <t>Furniture, fittings, tools and equipment</t>
  </si>
  <si>
    <t>Tangible exploration and evaluation assets</t>
  </si>
  <si>
    <t>Other property, plant and equipment</t>
  </si>
  <si>
    <t xml:space="preserve">  Land</t>
  </si>
  <si>
    <t xml:space="preserve">  Buildings</t>
  </si>
  <si>
    <t xml:space="preserve">  Plant and machinery</t>
  </si>
  <si>
    <t xml:space="preserve">  Vehicles</t>
  </si>
  <si>
    <t xml:space="preserve">    Aircraft</t>
  </si>
  <si>
    <t xml:space="preserve">    Boats</t>
  </si>
  <si>
    <t xml:space="preserve">    Motor vehicles</t>
  </si>
  <si>
    <t xml:space="preserve">      Commercial motor vehicles</t>
  </si>
  <si>
    <t xml:space="preserve">      Motor cars</t>
  </si>
  <si>
    <t xml:space="preserve">    Other vehicles</t>
  </si>
  <si>
    <t xml:space="preserve">  Furniture and fittings</t>
  </si>
  <si>
    <t xml:space="preserve">  Tools and equipment</t>
  </si>
  <si>
    <t xml:space="preserve">    Computer equipment</t>
  </si>
  <si>
    <t xml:space="preserve">  Total property, plant and equipment other than exploration and evaluation assets</t>
  </si>
  <si>
    <t xml:space="preserve">  Oil and gas properties</t>
  </si>
  <si>
    <t xml:space="preserve">  Oil and gas production assets</t>
  </si>
  <si>
    <t xml:space="preserve">  Oil depots, storage tanks and service stations</t>
  </si>
  <si>
    <t xml:space="preserve">  Total mine properties</t>
  </si>
  <si>
    <t xml:space="preserve">  Producing mines</t>
  </si>
  <si>
    <t xml:space="preserve">  Mining assets under construction</t>
  </si>
  <si>
    <t xml:space="preserve">  Deferred stripping expenditures for mine properties</t>
  </si>
  <si>
    <t xml:space="preserve">  Other mining assets</t>
  </si>
  <si>
    <t>Charles - Basis of Ownership as for UK GAAP required for SIM??</t>
  </si>
  <si>
    <t>Charles - Basis of Valuation in?</t>
  </si>
  <si>
    <t>Charles - Other UK GAAP TFA not included here for SIM??</t>
  </si>
  <si>
    <t>Goodwill</t>
  </si>
  <si>
    <t>IFAsOtherThanGoodwill</t>
  </si>
  <si>
    <t>  ComputerSoftware</t>
  </si>
  <si>
    <t>  PatentsTrademarksLicencesConcessionsSimilar</t>
  </si>
  <si>
    <t>    LicencesFranchises</t>
  </si>
  <si>
    <t>    CopyrightsPatentsTrademarksServiceOpRights</t>
  </si>
  <si>
    <t>  RecipesFormulaeModelsDesignsPrototypes</t>
  </si>
  <si>
    <t>  DevelopmentCosts</t>
  </si>
  <si>
    <t>  PaymentsOnAccount</t>
  </si>
  <si>
    <t>  OtherResidual</t>
  </si>
  <si>
    <t>    ExplorationEvaluationAssets</t>
  </si>
  <si>
    <t>    ExplorationLicenses</t>
  </si>
  <si>
    <t>    MiningRights</t>
  </si>
  <si>
    <t>    OtherMiscExplorationEvaluationAssets</t>
  </si>
  <si>
    <t>Intangible assets other than goodwill</t>
  </si>
  <si>
    <t>  IFAClasses.OtherThanGoodwill</t>
  </si>
  <si>
    <t>  IFAGType.Internal</t>
  </si>
  <si>
    <t>  IFAGType.External</t>
  </si>
  <si>
    <t>Generation Type</t>
  </si>
  <si>
    <t>GenerationType</t>
  </si>
  <si>
    <t>Internal</t>
  </si>
  <si>
    <t>External</t>
  </si>
  <si>
    <t xml:space="preserve">  Computer software</t>
  </si>
  <si>
    <t xml:space="preserve">  Patents, trademarks, licences, concessions and similar</t>
  </si>
  <si>
    <t xml:space="preserve">    Licences and franchises</t>
  </si>
  <si>
    <t xml:space="preserve">    Copyrights, patents, trademarks, service and operating rights</t>
  </si>
  <si>
    <t xml:space="preserve">  Recipes, formulae, models, designs and prototypes</t>
  </si>
  <si>
    <t xml:space="preserve">  Development costs</t>
  </si>
  <si>
    <t xml:space="preserve">  Other / residual intangible assets</t>
  </si>
  <si>
    <t xml:space="preserve">    Intangible exploration and evaluation assets</t>
  </si>
  <si>
    <t xml:space="preserve">    Exploration licenses</t>
  </si>
  <si>
    <t xml:space="preserve">    Mining rights</t>
  </si>
  <si>
    <t xml:space="preserve">    Other miscellaneous intangible exploration and evaluation assets</t>
  </si>
  <si>
    <t>Internally generated intangible asset(s)</t>
  </si>
  <si>
    <t>Externally generated intangible asset(s)</t>
  </si>
  <si>
    <t>Charles - no positive and negetive goodwill?</t>
  </si>
  <si>
    <t>Charles - no Intellectual Property as opposed to Patents etc?</t>
  </si>
  <si>
    <t>LoansAdvancesToCustomersBanks</t>
  </si>
  <si>
    <t>LoansAdvancesToCustomers</t>
  </si>
  <si>
    <t>  CorporateLending</t>
  </si>
  <si>
    <t>  SmallBizLending</t>
  </si>
  <si>
    <t>  ConsumerLending</t>
  </si>
  <si>
    <t>  ResidentialMortgages</t>
  </si>
  <si>
    <t>  Overdrafts</t>
  </si>
  <si>
    <t>  CreditCards</t>
  </si>
  <si>
    <t>  TermLoans</t>
  </si>
  <si>
    <t>  OtherAmountsDueFromCustomers</t>
  </si>
  <si>
    <t>TotalDueFromBanks</t>
  </si>
  <si>
    <t>  PlacementWithOtherBanks</t>
  </si>
  <si>
    <t>  ItemsInCourseCollectionFromBanks</t>
  </si>
  <si>
    <t>  OtherLoansAdvancesToBanks</t>
  </si>
  <si>
    <t>  OtherAmountsDueFromBanks</t>
  </si>
  <si>
    <t>AvailForSale</t>
  </si>
  <si>
    <t>  AvailForSaleDebtSecurities</t>
  </si>
  <si>
    <t>  AvailForSaleEquitySecurities</t>
  </si>
  <si>
    <t>LoansReceivablesDebtSecurities</t>
  </si>
  <si>
    <t>OtherFinAssets</t>
  </si>
  <si>
    <t>Loans and advances to customers and banks allowance account</t>
  </si>
  <si>
    <t>Loans and advances to customers allowance account</t>
  </si>
  <si>
    <t>Total due from banks allowance account</t>
  </si>
  <si>
    <t>Available-for-sale allowance account</t>
  </si>
  <si>
    <t>Held-to-maturity allowance account</t>
  </si>
  <si>
    <t>Loans and receivables debt securities allowance account</t>
  </si>
  <si>
    <t>Other financial assets allowance account</t>
  </si>
  <si>
    <t xml:space="preserve">  Corporate lending allowance account</t>
  </si>
  <si>
    <t xml:space="preserve">  Small business lending allowance account</t>
  </si>
  <si>
    <t xml:space="preserve">  Consumer lending allowance account</t>
  </si>
  <si>
    <t xml:space="preserve">  Residential mortgages allowance account</t>
  </si>
  <si>
    <t xml:space="preserve">  Overdrafts allowance account</t>
  </si>
  <si>
    <t xml:space="preserve">  Credit cards allowance account</t>
  </si>
  <si>
    <t xml:space="preserve">  Term loans allowance account</t>
  </si>
  <si>
    <t xml:space="preserve">  Other amounts due from customers allowance account</t>
  </si>
  <si>
    <t xml:space="preserve">  Placement with other banks allowance account</t>
  </si>
  <si>
    <t xml:space="preserve">  Items in course of collection from banks allowance account</t>
  </si>
  <si>
    <t xml:space="preserve">  Other loans and advances to banks allowance account</t>
  </si>
  <si>
    <t xml:space="preserve">  Other amounts due from banks allowance account</t>
  </si>
  <si>
    <t xml:space="preserve">  Available-for-sale debt securities allowance account</t>
  </si>
  <si>
    <t xml:space="preserve">  Available-for-sale equity securities allowance account</t>
  </si>
  <si>
    <t xml:space="preserve">  Held-to-maturity debt securities allowance account</t>
  </si>
  <si>
    <t xml:space="preserve">  Held-to-maturity equity securities allowance account</t>
  </si>
  <si>
    <t>Charles - should or could this be ImpairAllow? (No Type)</t>
  </si>
  <si>
    <t>Charles - should this be RO not Mux Kids?</t>
  </si>
  <si>
    <t>HeldToMaturity</t>
  </si>
  <si>
    <t>  HeldToMaturityDebtSecurities</t>
  </si>
  <si>
    <t>  HeldToMaturityEquitySecurities</t>
  </si>
  <si>
    <t>  ImpairAllowType.HeldToMaturity</t>
  </si>
  <si>
    <t>    ImpairAllowType.HeldToMaturityDebtSecurities</t>
  </si>
  <si>
    <t>    ImpairAllowType.HeldToMaturityEquitySecurities</t>
  </si>
  <si>
    <t>  DefTaxClasses.HeldToMaturityInvests</t>
  </si>
  <si>
    <t>Contractual</t>
  </si>
  <si>
    <t>  HighGradeNeitherPastDueNorImpaired</t>
  </si>
  <si>
    <t>  StandardGradeNeitherPastDueNorImpaired</t>
  </si>
  <si>
    <t>  SubstandardGradeNeitherPastDueNorImpaired</t>
  </si>
  <si>
    <t>  SpecialMonitoringNeitherPastDueNorImpaired</t>
  </si>
  <si>
    <t>MaximumCreditRiskExposure</t>
  </si>
  <si>
    <t>Contractual value</t>
  </si>
  <si>
    <t>Maximum credit risk exposure</t>
  </si>
  <si>
    <t>Fair</t>
  </si>
  <si>
    <t>Charles - could this be part of FIs like IFAs GenerationType?</t>
  </si>
  <si>
    <t>105 - Property - Continuing and Discontinued</t>
  </si>
  <si>
    <t>Equity classes</t>
  </si>
  <si>
    <t>130 - Property - Equity Classes</t>
  </si>
  <si>
    <t>Operating segments</t>
  </si>
  <si>
    <t>150 - Property - Operating Segments</t>
  </si>
  <si>
    <t>Products and services</t>
  </si>
  <si>
    <t>170 - Property - Products And Services</t>
  </si>
  <si>
    <t>Major customers</t>
  </si>
  <si>
    <t>180 - Property - Major Customers</t>
  </si>
  <si>
    <t>Business combinations</t>
  </si>
  <si>
    <t>190 - Property - Business Combinations</t>
  </si>
  <si>
    <t>Property, plant and equipment classes</t>
  </si>
  <si>
    <t>200 - Property - PPE Classes</t>
  </si>
  <si>
    <t>Intangible asset classes</t>
  </si>
  <si>
    <t>210 - Property - Intangible Asset Classes</t>
  </si>
  <si>
    <t>230 - Property - Financial Instrument Value Type</t>
  </si>
  <si>
    <t>232 - Property - Financial Instrument Current and Non-Current</t>
  </si>
  <si>
    <t>233 - Property - Financial Instrument Level</t>
  </si>
  <si>
    <t>234 - Property - Financial Instrument Movements</t>
  </si>
  <si>
    <t>Industry concentration risk</t>
  </si>
  <si>
    <t>235 - Property - Industry Concentration Risk</t>
  </si>
  <si>
    <t>Credit ratings</t>
  </si>
  <si>
    <t>238 - Property - Credit Ratings</t>
  </si>
  <si>
    <t>Maturities or expiration periods</t>
  </si>
  <si>
    <t>240 - Property - Maturities Or Expiration Periods</t>
  </si>
  <si>
    <t>Deferred tax asset and liability classes</t>
  </si>
  <si>
    <t>250 - Property - Deferred Tax Classes</t>
  </si>
  <si>
    <t>260 - Property - Provisions Classes</t>
  </si>
  <si>
    <t>270 - Property - Pension Schemes</t>
  </si>
  <si>
    <t>Share-based payment schemes</t>
  </si>
  <si>
    <t>280 - Property - Share-based Payment Schemes</t>
  </si>
  <si>
    <t>Contingent liabilities classes</t>
  </si>
  <si>
    <t>290 - Property - Contingent Liabilities Classes</t>
  </si>
  <si>
    <t>Related parties</t>
  </si>
  <si>
    <t>300 - Property - Related Parties</t>
  </si>
  <si>
    <t>Impairment allowance account type</t>
  </si>
  <si>
    <t>225 - Property - Impairment Allowance Account Type</t>
  </si>
  <si>
    <t xml:space="preserve">  High grade, neither past due nor impaired</t>
  </si>
  <si>
    <t xml:space="preserve">  Standard grade, neither past due nor impaired</t>
  </si>
  <si>
    <t xml:space="preserve">  Sub-standard grade, neither past due nor impaired</t>
  </si>
  <si>
    <t xml:space="preserve">  Special monitoring, neither past due nor impaired</t>
  </si>
  <si>
    <t>Current financial instruments</t>
  </si>
  <si>
    <t>Non-current financial instruments</t>
  </si>
  <si>
    <t>FILevel.1</t>
  </si>
  <si>
    <t>FILevel.2</t>
  </si>
  <si>
    <t>FILevel.3</t>
  </si>
  <si>
    <t>Level 1</t>
  </si>
  <si>
    <t>Level 2</t>
  </si>
  <si>
    <t>Level 3</t>
  </si>
  <si>
    <t>GainRecordedEquity</t>
  </si>
  <si>
    <t>Fair value gain (loss) for level 3 instruments recorded in income statement</t>
  </si>
  <si>
    <t>Gain (loss) for level 3 instruments recorded in other comprehensive income</t>
  </si>
  <si>
    <t>Reclassified from level 3 to loans and receivables</t>
  </si>
  <si>
    <t>Gain (loss) in profit or loss for level 3 instruments held at end of period</t>
  </si>
  <si>
    <t>Gain (loss) for level 3 instruments from business combination</t>
  </si>
  <si>
    <t>Realised gain (loss) for level 3 instruments in income statement</t>
  </si>
  <si>
    <t>Unrealised gain (loss) for level 3 instruments in income statement</t>
  </si>
  <si>
    <t>Charles - are there only ever 3 levels? (It seems like it which is why I have left this an an explicit property this time.)</t>
  </si>
  <si>
    <t>  PastDueButNotImpaired</t>
  </si>
  <si>
    <t>  Impaired</t>
  </si>
  <si>
    <t>This level is missing in the Taxonomy. UK-GAAP also</t>
  </si>
  <si>
    <t>FairGainRecorded</t>
  </si>
  <si>
    <t>GainLevel3HeldEndPeriod</t>
  </si>
  <si>
    <t>GainLevel3BizCombo</t>
  </si>
  <si>
    <t>RealisedGainLevel3</t>
  </si>
  <si>
    <t>UnrealisedGainLevel3</t>
  </si>
  <si>
    <t xml:space="preserve">  NetIncrLevel3Purchases</t>
  </si>
  <si>
    <t xml:space="preserve">  NetIncrLevel3Sales</t>
  </si>
  <si>
    <t xml:space="preserve">  NetIncrLevel3Settlements</t>
  </si>
  <si>
    <t>FinancialServices</t>
  </si>
  <si>
    <t>Banking</t>
  </si>
  <si>
    <t>Insurance</t>
  </si>
  <si>
    <t>AssetManagement</t>
  </si>
  <si>
    <t>ResidentialMortgageLoans</t>
  </si>
  <si>
    <t>OtherPersonalLending</t>
  </si>
  <si>
    <t>FinanceLeaseReceivables</t>
  </si>
  <si>
    <t>GovernmentCentralBanks</t>
  </si>
  <si>
    <t>RetailWholesaleIndustries</t>
  </si>
  <si>
    <t>ConstructionMaterials</t>
  </si>
  <si>
    <t>ManufacturingOilGas</t>
  </si>
  <si>
    <t>Manufacturing</t>
  </si>
  <si>
    <t>OilGas</t>
  </si>
  <si>
    <t>ServiceIndustries</t>
  </si>
  <si>
    <t>Agriculture</t>
  </si>
  <si>
    <t>Utilities</t>
  </si>
  <si>
    <t>Transport</t>
  </si>
  <si>
    <t>Telecoms</t>
  </si>
  <si>
    <t>IT</t>
  </si>
  <si>
    <t>Healthcare</t>
  </si>
  <si>
    <t>Financial services concentration risk</t>
  </si>
  <si>
    <t>Banking industry concentration risk</t>
  </si>
  <si>
    <t>Insurance industry concentration risk</t>
  </si>
  <si>
    <t>Asset management industry concentration risk</t>
  </si>
  <si>
    <t>Residential mortgage loans concentration risk</t>
  </si>
  <si>
    <t>Other personal lending concentration risk</t>
  </si>
  <si>
    <t>Finance lease receivables concentration risk</t>
  </si>
  <si>
    <t>Government and central banks concentration risk</t>
  </si>
  <si>
    <t>Retail and wholesale industries concentration risk</t>
  </si>
  <si>
    <t>Construction and materials concentration risk</t>
  </si>
  <si>
    <t>Manufacturing, oil and gas concentration risk</t>
  </si>
  <si>
    <t>Manufacturing concentration risk</t>
  </si>
  <si>
    <t>Oil and gas concentration risk</t>
  </si>
  <si>
    <t>Service industries concentration risk</t>
  </si>
  <si>
    <t>Agriculture concentration risk</t>
  </si>
  <si>
    <t>Utilities concentration risk</t>
  </si>
  <si>
    <t>Transport concentration risk</t>
  </si>
  <si>
    <t>Telecommunications concentration risk</t>
  </si>
  <si>
    <t>Information technology concentration risk</t>
  </si>
  <si>
    <t>Healthcare concentration risk</t>
  </si>
  <si>
    <t>Other concentration risk</t>
  </si>
  <si>
    <t>AAAOrEquivalent</t>
  </si>
  <si>
    <t>LowerThanAOrEquivalent</t>
  </si>
  <si>
    <t>BBBOrEquivalent</t>
  </si>
  <si>
    <t>BBOrEquivalent</t>
  </si>
  <si>
    <t>CCCOrEquivalent</t>
  </si>
  <si>
    <t>CToCCOrEquivalent</t>
  </si>
  <si>
    <t>DOrEquivalent</t>
  </si>
  <si>
    <t>Unrated</t>
  </si>
  <si>
    <t>AAA rating, or equivalent</t>
  </si>
  <si>
    <t>AA- to AA+ rating, or equivalent</t>
  </si>
  <si>
    <t>A- to A+ rating, or equivalent</t>
  </si>
  <si>
    <t>Lower than A- rating, or equivalent</t>
  </si>
  <si>
    <t>BBB+ rating, or equivalent</t>
  </si>
  <si>
    <t>BBB- to BBB rating, or equivalent</t>
  </si>
  <si>
    <t>BB+ rating, or equivalent</t>
  </si>
  <si>
    <t>BB- to BB rating, or equivalent</t>
  </si>
  <si>
    <t>B- to B+ rating, or equivalent</t>
  </si>
  <si>
    <t>CCC+ rating, or equivalent</t>
  </si>
  <si>
    <t>CCC- to CCC rating, or equivalent</t>
  </si>
  <si>
    <t>C to CC rating, or equivalent</t>
  </si>
  <si>
    <t>D rating, or equivalent</t>
  </si>
  <si>
    <t>AAOrEquivalent</t>
  </si>
  <si>
    <t>AOrEquivalent</t>
  </si>
  <si>
    <t>BBBplusOrEquivalent</t>
  </si>
  <si>
    <t>BBplusOrEquivalent</t>
  </si>
  <si>
    <t>BOrEquivalent</t>
  </si>
  <si>
    <t>CCCplusOrEquivalent</t>
  </si>
  <si>
    <t>  Demand</t>
  </si>
  <si>
    <t>  LessThan7Days</t>
  </si>
  <si>
    <t>  SevenTo30Days</t>
  </si>
  <si>
    <t>AfterOneYear</t>
  </si>
  <si>
    <t>TradingDerivatives</t>
  </si>
  <si>
    <t>Within one year</t>
  </si>
  <si>
    <t>After one year</t>
  </si>
  <si>
    <t>Non-interest bearing financial instruments</t>
  </si>
  <si>
    <t>Trading derivatives</t>
  </si>
  <si>
    <t xml:space="preserve">  MoreThanFiveYears</t>
  </si>
  <si>
    <t xml:space="preserve">    After10Years</t>
  </si>
  <si>
    <t>At same level as 'AfterOneYear' in Taxonomy</t>
  </si>
  <si>
    <t xml:space="preserve">  On demand</t>
  </si>
  <si>
    <t xml:space="preserve">  Less than 7 days</t>
  </si>
  <si>
    <t xml:space="preserve">  Seven to 30 days</t>
  </si>
  <si>
    <t xml:space="preserve">  Within 30 days</t>
  </si>
  <si>
    <t xml:space="preserve">  From 30 to 60 days</t>
  </si>
  <si>
    <t xml:space="preserve">  From 60 to 90 days</t>
  </si>
  <si>
    <t xml:space="preserve">  Within 6 months</t>
  </si>
  <si>
    <t xml:space="preserve">  Between 6 months and one year</t>
  </si>
  <si>
    <t xml:space="preserve">  Between one and five years</t>
  </si>
  <si>
    <t xml:space="preserve">    Between one and two years</t>
  </si>
  <si>
    <t xml:space="preserve">    Between two and five years</t>
  </si>
  <si>
    <t xml:space="preserve">  More than five years</t>
  </si>
  <si>
    <t xml:space="preserve">    Between five and 10 years</t>
  </si>
  <si>
    <t xml:space="preserve">    After 10 years</t>
  </si>
  <si>
    <t>Charles - prefer the &lt;s etc as before?</t>
  </si>
  <si>
    <t>FIValueType.Fair</t>
  </si>
  <si>
    <t>  FIValueType.PastDueButNotImpaired</t>
  </si>
  <si>
    <t>  FIValueType.Impaired</t>
  </si>
  <si>
    <t>  FIs.Current</t>
  </si>
  <si>
    <t>  FIs.NonCurrent</t>
  </si>
  <si>
    <t>FIMvts.FairGainRecorded</t>
  </si>
  <si>
    <t>FIMvts.NetIncrLevel3Purchases</t>
  </si>
  <si>
    <t>FIMvts.NetIncrLevel3Sales</t>
  </si>
  <si>
    <t>FIMvts.NetIncrLevel3Settlements</t>
  </si>
  <si>
    <t>FIMvts.GainLevel3HeldEndPeriod</t>
  </si>
  <si>
    <t>FIMvts.GainLevel3BizCombo</t>
  </si>
  <si>
    <t>FIMvts.RealisedGainLevel3</t>
  </si>
  <si>
    <t>FIMvts.UnrealisedGainLevel3</t>
  </si>
  <si>
    <t>ICRisk.IT</t>
  </si>
  <si>
    <t>CrRatings.AAOrEquivalent</t>
  </si>
  <si>
    <t>CrRatings.AOrEquivalent</t>
  </si>
  <si>
    <t>CrRatings.BBBplusOrEquivalent</t>
  </si>
  <si>
    <t>CrRatings.BBplusOrEquivalent</t>
  </si>
  <si>
    <t>CrRatings.BOrEquivalent</t>
  </si>
  <si>
    <t>CrRatings.CCCplusOrEquivalent</t>
  </si>
  <si>
    <t>  DefTaxClasses.FairGains</t>
  </si>
  <si>
    <t>  DefTaxClasses.FinAssetsFairThroughProfitOrLoss</t>
  </si>
  <si>
    <t>  DefTaxClasses.RevaluationFairHedges</t>
  </si>
  <si>
    <t>UK-IFRS-DPL Dimension Members</t>
  </si>
  <si>
    <t>AcceleratedDepn</t>
  </si>
  <si>
    <t>Amort</t>
  </si>
  <si>
    <t>FairGains</t>
  </si>
  <si>
    <t>ConvertibleBondEquitycomponent</t>
  </si>
  <si>
    <t>ConvertiblePreferenceShares</t>
  </si>
  <si>
    <t>PensionBenefitObligations</t>
  </si>
  <si>
    <t>OtherPostEmploymentBenefits</t>
  </si>
  <si>
    <t>ShareBasedPayment</t>
  </si>
  <si>
    <t>Accruals</t>
  </si>
  <si>
    <t>ImpairLosses</t>
  </si>
  <si>
    <t>DevelopmentCosts</t>
  </si>
  <si>
    <t>RevaluationPropertyPlantEquipment</t>
  </si>
  <si>
    <t>RevaluationProperty</t>
  </si>
  <si>
    <t>RevaluationPlantEquipment</t>
  </si>
  <si>
    <t>RevaluationIFAs</t>
  </si>
  <si>
    <t>RevaluationBiologicalAssets</t>
  </si>
  <si>
    <t>RevaluationInvestProperty</t>
  </si>
  <si>
    <t>RevaluationsFinInstrs</t>
  </si>
  <si>
    <t>ForeignExchangeContracts</t>
  </si>
  <si>
    <t>FinAssetsFairThroughProfitOrLoss</t>
  </si>
  <si>
    <t>AvaliableForSaleFinAssets</t>
  </si>
  <si>
    <t>HeldToMaturityInvests</t>
  </si>
  <si>
    <t>Derivatives</t>
  </si>
  <si>
    <t>RevaluationFairHedges</t>
  </si>
  <si>
    <t>RevaluationCashFlowHedges</t>
  </si>
  <si>
    <t>LoansBorrowings</t>
  </si>
  <si>
    <t>Inventories</t>
  </si>
  <si>
    <t>Revenue</t>
  </si>
  <si>
    <t>Credits</t>
  </si>
  <si>
    <t>LossesCarryForwards</t>
  </si>
  <si>
    <t>OtherItems</t>
  </si>
  <si>
    <t>  MiningProperties</t>
  </si>
  <si>
    <t>  ExplorationEvaluationCostsCapitalised</t>
  </si>
  <si>
    <t>  PetroleumRevenue</t>
  </si>
  <si>
    <t>Accelerated tax depreciation, deferred tax</t>
  </si>
  <si>
    <t>Amortisation, deferred tax</t>
  </si>
  <si>
    <t>Fair value gains, deferred tax</t>
  </si>
  <si>
    <t>Convertible bond equity-component, deferred tax</t>
  </si>
  <si>
    <t>Convertible preference shares, deferred tax</t>
  </si>
  <si>
    <t>Pension benefit obligations, deferred tax</t>
  </si>
  <si>
    <t>Other post-employment benefits, deferred tax</t>
  </si>
  <si>
    <t>Share based payment, deferred tax</t>
  </si>
  <si>
    <t>Provisions, deferred tax</t>
  </si>
  <si>
    <t>Accruals, deferred tax</t>
  </si>
  <si>
    <t>Impairment losses, deferred tax</t>
  </si>
  <si>
    <t>Deferred development costs, deferred tax</t>
  </si>
  <si>
    <t>Revaluation of property, plant and equipment, deferred tax</t>
  </si>
  <si>
    <t>Revaluation of property, deferred tax</t>
  </si>
  <si>
    <t>Revaluation of plant and equipment, deferred tax</t>
  </si>
  <si>
    <t>Revaluation of intangible assets, deferred tax</t>
  </si>
  <si>
    <t>Revaluation of biological assets, deferred tax</t>
  </si>
  <si>
    <t>Revaluation of investment property, deferred tax</t>
  </si>
  <si>
    <t>Revaluations of financial instruments, deferred tax</t>
  </si>
  <si>
    <t>Foreign exchange contracts, deferred tax</t>
  </si>
  <si>
    <t>Financial assets at fair value through profit or loss, deferred tax</t>
  </si>
  <si>
    <t>Available-for-sale financial assets, deferred tax</t>
  </si>
  <si>
    <t>Held-to-maturity investments, deferred tax</t>
  </si>
  <si>
    <t>Derivatives, deferred tax</t>
  </si>
  <si>
    <t>Revaluation of fair value hedges, deferred tax</t>
  </si>
  <si>
    <t>Revaluation of cash flow hedges, deferred tax</t>
  </si>
  <si>
    <t>Loans and borrowings, deferred tax</t>
  </si>
  <si>
    <t>Inventories, deferred tax</t>
  </si>
  <si>
    <t>Deferred revenue, deferred tax</t>
  </si>
  <si>
    <t>Tax credits, deferred tax</t>
  </si>
  <si>
    <t>Tax losses carry-forwards, deferred tax</t>
  </si>
  <si>
    <t>Other items, deferred tax</t>
  </si>
  <si>
    <t xml:space="preserve">  Oil and gas properties, deferred tax</t>
  </si>
  <si>
    <t xml:space="preserve">  Mining properties, deferred tax</t>
  </si>
  <si>
    <t xml:space="preserve">  Exploration and evaluation costs capitalised, deferred tax</t>
  </si>
  <si>
    <t xml:space="preserve">  Petroleum revenue tax, deferred tax</t>
  </si>
  <si>
    <t>Warranties</t>
  </si>
  <si>
    <t>RestructuringOrReorg</t>
  </si>
  <si>
    <t>LegalProceedings</t>
  </si>
  <si>
    <t>OnerousContracts</t>
  </si>
  <si>
    <t>DecommissioningRestoration</t>
  </si>
  <si>
    <t>TaxationInclDeferred</t>
  </si>
  <si>
    <t>  DeferredTaxation</t>
  </si>
  <si>
    <t>EmployeeBenefits</t>
  </si>
  <si>
    <t>SocialSecurityContribs</t>
  </si>
  <si>
    <t>PostEmploymentBenefits</t>
  </si>
  <si>
    <t>Pensions</t>
  </si>
  <si>
    <t>BadDebts</t>
  </si>
  <si>
    <t>FinancialGuarantees</t>
  </si>
  <si>
    <t>EnvironmentalCosts</t>
  </si>
  <si>
    <t>  WasteDisposal</t>
  </si>
  <si>
    <t>DeferredConsids</t>
  </si>
  <si>
    <t>VacantProperties</t>
  </si>
  <si>
    <t>ProfitSharingBonuses</t>
  </si>
  <si>
    <t>OpLease</t>
  </si>
  <si>
    <t>ContLiabOnBizCombo</t>
  </si>
  <si>
    <t>MiscOtherTypes</t>
  </si>
  <si>
    <t>Restructuring or reorganisation</t>
  </si>
  <si>
    <t>Legal proceedings</t>
  </si>
  <si>
    <t>Onerous contracts</t>
  </si>
  <si>
    <t>Decommissioning and restoration</t>
  </si>
  <si>
    <t>Taxation, including deferred taxation</t>
  </si>
  <si>
    <t>Employee benefits</t>
  </si>
  <si>
    <t>Social security contributions</t>
  </si>
  <si>
    <t>Post-employment benefits</t>
  </si>
  <si>
    <t>Bad debts</t>
  </si>
  <si>
    <t>Financial guarantees</t>
  </si>
  <si>
    <t>Environmental costs</t>
  </si>
  <si>
    <t>Deferred considerations</t>
  </si>
  <si>
    <t>Vacant properties</t>
  </si>
  <si>
    <t>Profit sharing and bonuses</t>
  </si>
  <si>
    <t>Operating lease</t>
  </si>
  <si>
    <t>Contingent liability on business combination</t>
  </si>
  <si>
    <t>Miscellaneous other types</t>
  </si>
  <si>
    <t xml:space="preserve">  Deferred taxation</t>
  </si>
  <si>
    <t xml:space="preserve">  Waste disposal</t>
  </si>
  <si>
    <t>Charles - some UK-GAAP ones are not missing?</t>
  </si>
  <si>
    <t>PostEmploymentMedical.#</t>
  </si>
  <si>
    <t>Pension scheme #</t>
  </si>
  <si>
    <t>Post-employment medical scheme #</t>
  </si>
  <si>
    <t>BizCombo</t>
  </si>
  <si>
    <t>EntitiesWithJointControlOrSignificantInfluence</t>
  </si>
  <si>
    <t>KeyManagementPersonnel</t>
  </si>
  <si>
    <t>Others</t>
  </si>
  <si>
    <t>Parent</t>
  </si>
  <si>
    <t>Subsidiary.#</t>
  </si>
  <si>
    <t>Assoc.#</t>
  </si>
  <si>
    <t>JV.#</t>
  </si>
  <si>
    <t>Entities with joint control or significant influence</t>
  </si>
  <si>
    <t>Subsidiary #</t>
  </si>
  <si>
    <t>Associate #</t>
  </si>
  <si>
    <t>Joint venture #</t>
  </si>
  <si>
    <t>Key management personnel</t>
  </si>
  <si>
    <t>Other related parties</t>
  </si>
  <si>
    <t>Charles - handle differently for SIM with Subords etc?</t>
  </si>
  <si>
    <t>SaleOrPurchaseGoods</t>
  </si>
  <si>
    <t>SaleOrPurchasePropertyOrOtherAssets</t>
  </si>
  <si>
    <t>RenderingOrReceivingServices</t>
  </si>
  <si>
    <t>Leases</t>
  </si>
  <si>
    <t>TransfersResearchDevelopment</t>
  </si>
  <si>
    <t>TransfersUnderLicenceArrangements</t>
  </si>
  <si>
    <t>TransfersUnderFinArranges</t>
  </si>
  <si>
    <t>ProvisionsGuaranteesOrCollateral</t>
  </si>
  <si>
    <t>SettlementLiabs</t>
  </si>
  <si>
    <t>TransactionType</t>
  </si>
  <si>
    <t>Related Party Transaction Type</t>
  </si>
  <si>
    <t>Sale or purchase of goods</t>
  </si>
  <si>
    <t>Sale or purchase of property or other assets</t>
  </si>
  <si>
    <t>Rendering or receiving of services</t>
  </si>
  <si>
    <t>Transfers of research and development</t>
  </si>
  <si>
    <t>Transfers under licence arrangements</t>
  </si>
  <si>
    <t>Transfers under finance arrangements</t>
  </si>
  <si>
    <t>Provisions of guarantees or collateral</t>
  </si>
  <si>
    <t>Settlement of liabilities</t>
  </si>
  <si>
    <t>SharesClassifiedAsLiab</t>
  </si>
  <si>
    <t>Ordinary.#</t>
  </si>
  <si>
    <t>Preference.#</t>
  </si>
  <si>
    <t>Ordinary share class #</t>
  </si>
  <si>
    <t>Preference share #</t>
  </si>
  <si>
    <t>Shares classified as liability</t>
  </si>
  <si>
    <t>ShareType</t>
  </si>
  <si>
    <t>Share Type</t>
  </si>
  <si>
    <t>Cum</t>
  </si>
  <si>
    <t xml:space="preserve">  CumRedeemable</t>
  </si>
  <si>
    <t>  CumNonRedeemable</t>
  </si>
  <si>
    <t>NonCum</t>
  </si>
  <si>
    <t xml:space="preserve">  NonCumRedeemable</t>
  </si>
  <si>
    <t>  NonCumNonRedeemable</t>
  </si>
  <si>
    <t>Education</t>
  </si>
  <si>
    <t>CoS</t>
  </si>
  <si>
    <t>Distrib</t>
  </si>
  <si>
    <t>Admin</t>
  </si>
  <si>
    <t>Cost of sales</t>
  </si>
  <si>
    <t>Distribution costs</t>
  </si>
  <si>
    <t>Administrative expenses</t>
  </si>
  <si>
    <t>Except</t>
  </si>
  <si>
    <t>Non-exceptional</t>
  </si>
  <si>
    <t>Exceptional</t>
  </si>
  <si>
    <t>Undertakings</t>
  </si>
  <si>
    <t xml:space="preserve">  Parent</t>
  </si>
  <si>
    <t>  SubsidUndertakings</t>
  </si>
  <si>
    <t>ParticInterests</t>
  </si>
  <si>
    <t>TPs</t>
  </si>
  <si>
    <t>Group undertakings</t>
  </si>
  <si>
    <t xml:space="preserve">  Subsidiaries / other group undertakings</t>
  </si>
  <si>
    <t>Joint ventures</t>
  </si>
  <si>
    <t>Participating interests</t>
  </si>
  <si>
    <t>Third parties outside group</t>
  </si>
  <si>
    <t>&lt;1</t>
  </si>
  <si>
    <t>&gt;1</t>
  </si>
  <si>
    <t xml:space="preserve">  1-5</t>
  </si>
  <si>
    <t xml:space="preserve">    1-2</t>
  </si>
  <si>
    <t xml:space="preserve">    2-5</t>
  </si>
  <si>
    <t xml:space="preserve">  &gt;5</t>
  </si>
  <si>
    <t>PensionScheme.#</t>
  </si>
  <si>
    <t>Hypercubes</t>
  </si>
  <si>
    <t>Dimensions</t>
  </si>
  <si>
    <t>TxId</t>
  </si>
  <si>
    <t>Braiins Name / Tx Name / Role</t>
  </si>
  <si>
    <t>Tx Id</t>
  </si>
  <si>
    <t>'1'</t>
  </si>
  <si>
    <t>'2'</t>
  </si>
  <si>
    <t>'3'</t>
  </si>
  <si>
    <t>BS</t>
  </si>
  <si>
    <t>'4'</t>
  </si>
  <si>
    <t>Equity</t>
  </si>
  <si>
    <t>'5'</t>
  </si>
  <si>
    <t>'6'</t>
  </si>
  <si>
    <t>'7'</t>
  </si>
  <si>
    <t>ProdServSegs</t>
  </si>
  <si>
    <t>'8'</t>
  </si>
  <si>
    <t>MajCustSegs</t>
  </si>
  <si>
    <t>'9'</t>
  </si>
  <si>
    <t>':'</t>
  </si>
  <si>
    <t>BizCombosIntan</t>
  </si>
  <si>
    <t>';'</t>
  </si>
  <si>
    <t>BizCombosPPE</t>
  </si>
  <si>
    <t>'&lt;'</t>
  </si>
  <si>
    <t>BizCombosProvs</t>
  </si>
  <si>
    <t>'='</t>
  </si>
  <si>
    <t>BizCombosContLiabs</t>
  </si>
  <si>
    <t>'&gt;'</t>
  </si>
  <si>
    <t>IncomePPE</t>
  </si>
  <si>
    <t>'?'</t>
  </si>
  <si>
    <t>IncomeIntan</t>
  </si>
  <si>
    <t>'@'</t>
  </si>
  <si>
    <t>PPE</t>
  </si>
  <si>
    <t>'A'</t>
  </si>
  <si>
    <t>IAs</t>
  </si>
  <si>
    <t>'B'</t>
  </si>
  <si>
    <t>ImpairAllow</t>
  </si>
  <si>
    <t>'C'</t>
  </si>
  <si>
    <t>'D'</t>
  </si>
  <si>
    <t>FICRisk</t>
  </si>
  <si>
    <t>'E'</t>
  </si>
  <si>
    <t>'F'</t>
  </si>
  <si>
    <t>'G'</t>
  </si>
  <si>
    <t>'H'</t>
  </si>
  <si>
    <t>DefTaxAssets</t>
  </si>
  <si>
    <t>'I'</t>
  </si>
  <si>
    <t>Provs</t>
  </si>
  <si>
    <t>'J'</t>
  </si>
  <si>
    <t>ContLiabs</t>
  </si>
  <si>
    <t>'K'</t>
  </si>
  <si>
    <t>'L'</t>
  </si>
  <si>
    <t>'M'</t>
  </si>
  <si>
    <t>ShareDividend</t>
  </si>
  <si>
    <t>'N'</t>
  </si>
  <si>
    <t>RelParties</t>
  </si>
  <si>
    <t>'O'</t>
  </si>
  <si>
    <t>'P'</t>
  </si>
  <si>
    <t>'Q'</t>
  </si>
  <si>
    <t>'R'</t>
  </si>
  <si>
    <t>'S'</t>
  </si>
  <si>
    <t>'T'</t>
  </si>
  <si>
    <t>'U'</t>
  </si>
  <si>
    <t>'V'</t>
  </si>
  <si>
    <t>'W'</t>
  </si>
  <si>
    <t>'X'</t>
  </si>
  <si>
    <t>'Y'</t>
  </si>
  <si>
    <t>'Z'</t>
  </si>
  <si>
    <t>'['</t>
  </si>
  <si>
    <t>'\'</t>
  </si>
  <si>
    <t>Empty</t>
  </si>
  <si>
    <t>UK-IFRS-DPL Hypercubes</t>
  </si>
  <si>
    <t>  SharePayment.1</t>
  </si>
  <si>
    <t>  SharePayment.2</t>
  </si>
  <si>
    <t>  SharePayment.3</t>
  </si>
  <si>
    <t>  SharePayment.4</t>
  </si>
  <si>
    <t>  SharePayment.5</t>
  </si>
  <si>
    <t>  SharePayment.6</t>
  </si>
  <si>
    <t>  SharePayment.7</t>
  </si>
  <si>
    <t>  SharePayment.8</t>
  </si>
  <si>
    <t>Current</t>
  </si>
  <si>
    <t>NonCurrent</t>
  </si>
  <si>
    <t>CW: Yes agree.  May in part because have N/A as the Default.
But thinking logically about it and Entity must operate in at least one OpSegment. So N/A is a cop out.
For SIM use would make sense to have Other as a default.
Looking at UK IFRS Taxonomy Other is not shown as parent of Banking etc., Other has no children</t>
  </si>
  <si>
    <t>Banking reportable operating segments</t>
  </si>
  <si>
    <t>CW: Added</t>
  </si>
  <si>
    <t>MiningReportableOperatingSegments</t>
  </si>
  <si>
    <t>Mining reportable operating segments [heading]</t>
  </si>
  <si>
    <t>This looks like a replication of the heading!</t>
  </si>
  <si>
    <t>Separation of Production and Exploration would make sense if totalled to Mining.</t>
  </si>
  <si>
    <t>This and the obove cover Process - what they are doing.</t>
  </si>
  <si>
    <t>Minerals</t>
  </si>
  <si>
    <t>This and below cover the What or Product i.e. what type of mineral. Would seem logical that this is a totalling for all metals</t>
  </si>
  <si>
    <t xml:space="preserve">   PreciousMetals</t>
  </si>
  <si>
    <t xml:space="preserve">    Gold</t>
  </si>
  <si>
    <t xml:space="preserve">    Silver</t>
  </si>
  <si>
    <t>   Aluminium</t>
  </si>
  <si>
    <t xml:space="preserve">   Copper</t>
  </si>
  <si>
    <t xml:space="preserve">   Manganese</t>
  </si>
  <si>
    <t xml:space="preserve">   Zinc</t>
  </si>
  <si>
    <t xml:space="preserve">   IronOre</t>
  </si>
  <si>
    <t xml:space="preserve">   Steel</t>
  </si>
  <si>
    <t> PreciousStones</t>
  </si>
  <si>
    <t xml:space="preserve">   Diamonds</t>
  </si>
  <si>
    <t>  MPeriods.OneYear</t>
  </si>
  <si>
    <t>    MPeriods.30Days</t>
  </si>
  <si>
    <t>    MPeriods.30To60Days</t>
  </si>
  <si>
    <t>    MPeriods.60To90Days</t>
  </si>
  <si>
    <t>    MPeriods.6Months</t>
  </si>
  <si>
    <t>    MPeriods.6MonthsOneYear</t>
  </si>
  <si>
    <t>  MPeriods.OneFiveYears</t>
  </si>
  <si>
    <t>    MPeriods.OneTwoYears</t>
  </si>
  <si>
    <t>    MPeriods.TwoFiveYears</t>
  </si>
  <si>
    <t>    MPeriods.Five10Years</t>
  </si>
  <si>
    <t>  ContLiabClasses.RestructuringOrReorg</t>
  </si>
  <si>
    <t>  ContLiabClasses.TaxationInclDeferred</t>
  </si>
  <si>
    <t>  ExpenseType.Distrib</t>
  </si>
  <si>
    <t>  ExpenseType.Admin</t>
  </si>
  <si>
    <t>  Analysis.1</t>
  </si>
  <si>
    <t>  Analysis.2</t>
  </si>
  <si>
    <t>  Analysis.3</t>
  </si>
  <si>
    <t>  Analysis.4</t>
  </si>
  <si>
    <t>  Analysis.5</t>
  </si>
  <si>
    <t>  Analysis.6</t>
  </si>
  <si>
    <t>  Analysis.7</t>
  </si>
  <si>
    <t>  Analysis.8</t>
  </si>
  <si>
    <t>  Analysis.9</t>
  </si>
  <si>
    <t>  Analysis.10</t>
  </si>
  <si>
    <t>  Analysis.11</t>
  </si>
  <si>
    <t>  Analysis.12</t>
  </si>
  <si>
    <t>  Analysis.13</t>
  </si>
  <si>
    <t>  Analysis.14</t>
  </si>
  <si>
    <t>  Analysis.15</t>
  </si>
  <si>
    <t>  Analysis.16</t>
  </si>
  <si>
    <t>  Analysis.17</t>
  </si>
  <si>
    <t>  Analysis.18</t>
  </si>
  <si>
    <t>  Analysis.19</t>
  </si>
  <si>
    <t>  Analysis.20</t>
  </si>
  <si>
    <t>  Analysis.21</t>
  </si>
  <si>
    <t>  Analysis.22</t>
  </si>
  <si>
    <t>  Analysis.23</t>
  </si>
  <si>
    <t>  Analysis.24</t>
  </si>
  <si>
    <t>  Analysis.25</t>
  </si>
  <si>
    <t>  Analysis.26</t>
  </si>
  <si>
    <t>  Analysis.27</t>
  </si>
  <si>
    <t>  Analysis.28</t>
  </si>
  <si>
    <t>  Analysis.29</t>
  </si>
  <si>
    <t>  Analysis.30</t>
  </si>
  <si>
    <t>  Analysis.31</t>
  </si>
  <si>
    <t>  Analysis.32</t>
  </si>
  <si>
    <t>  Analysis.33</t>
  </si>
  <si>
    <t>  Analysis.34</t>
  </si>
  <si>
    <t>  Analysis.35</t>
  </si>
  <si>
    <t>  Analysis.36</t>
  </si>
  <si>
    <t>  Analysis.37</t>
  </si>
  <si>
    <t>  Analysis.38</t>
  </si>
  <si>
    <t>  Analysis.39</t>
  </si>
  <si>
    <t>  Analysis.40</t>
  </si>
  <si>
    <t>Non</t>
  </si>
  <si>
    <t>TotalAttribToHoldersBeforeNonControllingInterests</t>
  </si>
  <si>
    <t>NonControllingInterests</t>
  </si>
  <si>
    <t>NonInterestBearingFinInstrs</t>
  </si>
  <si>
    <t>  EquityClasses.TotalAttribToHoldersBeforeNonControllingInterests</t>
  </si>
  <si>
    <t>  EquityClasses.NonControllingInterests</t>
  </si>
  <si>
    <t>  MPeriods.NonInterestBearingFinInstrs</t>
  </si>
  <si>
    <t>  OfficerType.NonExec</t>
  </si>
  <si>
    <t>  ExceptNon.Non</t>
  </si>
  <si>
    <t>OneYear</t>
  </si>
  <si>
    <t>  30Days</t>
  </si>
  <si>
    <t>  30To60Days</t>
  </si>
  <si>
    <t>  60To90Days</t>
  </si>
  <si>
    <t>  6Months</t>
  </si>
  <si>
    <t>  6MonthsOneYear</t>
  </si>
  <si>
    <t xml:space="preserve">  OneFiveYears</t>
  </si>
  <si>
    <t xml:space="preserve">    OneTwoYears</t>
  </si>
  <si>
    <t xml:space="preserve">    TwoFiveYears</t>
  </si>
  <si>
    <t xml:space="preserve">    Five10Years</t>
  </si>
  <si>
    <t>MANAGERS, DIRECTORS AND SENIOR OFFICIALS</t>
  </si>
  <si>
    <t>CORPORATE MANAGERS AND DIRECTORS</t>
  </si>
  <si>
    <t>Chief Executives and Senior Officials</t>
  </si>
  <si>
    <t>Chief executives and senior officials</t>
  </si>
  <si>
    <t>Elected officers and representatives</t>
  </si>
  <si>
    <t>Production Managers and Directors</t>
  </si>
  <si>
    <t>Production managers and directors in manufacturing</t>
  </si>
  <si>
    <t>Production managers and directors in construction</t>
  </si>
  <si>
    <t>Production managers and directors in mining and energy</t>
  </si>
  <si>
    <t>Functional Managers and Directors</t>
  </si>
  <si>
    <t>Financial managers and directors</t>
  </si>
  <si>
    <t>Marketing and sales directors</t>
  </si>
  <si>
    <t>Purchasing managers and directors</t>
  </si>
  <si>
    <t>Advertising and public relations directors</t>
  </si>
  <si>
    <t>Human resource managers and directors</t>
  </si>
  <si>
    <t>Information technology and telecommunications directors</t>
  </si>
  <si>
    <t>Functional managers and directors n.e.c.</t>
  </si>
  <si>
    <t>Financial Institution Managers and Directors</t>
  </si>
  <si>
    <t>Financial institution managers and directors</t>
  </si>
  <si>
    <t>Managers and Directors in Transport and Logistics</t>
  </si>
  <si>
    <t>Managers and directors in transport and distribution</t>
  </si>
  <si>
    <t>Managers and directors in storage and warehousing</t>
  </si>
  <si>
    <t>Senior Officers in Protective Services</t>
  </si>
  <si>
    <t>Officers in armed forces</t>
  </si>
  <si>
    <t>Senior police officers</t>
  </si>
  <si>
    <t>Senior officers in fire, ambulance, prison and related services</t>
  </si>
  <si>
    <t>Health and Social Services Managers and Directors</t>
  </si>
  <si>
    <t>Health services and public health managers and directors</t>
  </si>
  <si>
    <t>Social services managers and directors</t>
  </si>
  <si>
    <t>Managers and Directors in Retail and Wholesale</t>
  </si>
  <si>
    <t>Managers and directors in retail and wholesale</t>
  </si>
  <si>
    <t>OTHER MANAGERS AND PROPRIETORS</t>
  </si>
  <si>
    <t>Managers and Proprietors in Agriculture Related Services</t>
  </si>
  <si>
    <t>Managers and proprietors in agriculture and horticulture</t>
  </si>
  <si>
    <t>Managers and proprietors in forestry, fishing and related services</t>
  </si>
  <si>
    <t>Managers and Proprietors in Hospitality and Leisure Services</t>
  </si>
  <si>
    <t>Hotel and accommodation managers and proprietors</t>
  </si>
  <si>
    <t>Restaurant and catering establishment managers and proprietors</t>
  </si>
  <si>
    <t>Publicans and managers of licensed premises</t>
  </si>
  <si>
    <t>Leisure and sports managers</t>
  </si>
  <si>
    <t>Travel agency managers and proprietors</t>
  </si>
  <si>
    <t>Managers and Proprietors in Health and Care Services</t>
  </si>
  <si>
    <t>Health care practice managers</t>
  </si>
  <si>
    <t>Residential, day and domiciliary  care managers and proprietors</t>
  </si>
  <si>
    <t>Managers and Proprietors in Other Services</t>
  </si>
  <si>
    <t>Property, housing and estate managers</t>
  </si>
  <si>
    <t>Garage managers and proprietors</t>
  </si>
  <si>
    <t>Hairdressing and beauty salon managers and proprietors</t>
  </si>
  <si>
    <t>Shopkeepers and proprietors – wholesale and retail</t>
  </si>
  <si>
    <t>Waste disposal and environmental services managers</t>
  </si>
  <si>
    <t>Managers and proprietors in other services n.e.c.</t>
  </si>
  <si>
    <t>PROFESSIONAL OCCUPATIONS</t>
  </si>
  <si>
    <t>SCIENCE, RESEARCH, ENGINEERING AND TECHNOLOGY PROFESSIONALS</t>
  </si>
  <si>
    <t>Natural and Social Science Professionals</t>
  </si>
  <si>
    <t>Chemical scientists</t>
  </si>
  <si>
    <t>Biological scientists and biochemists</t>
  </si>
  <si>
    <t>Physical scientists</t>
  </si>
  <si>
    <t>Social and humanities scientists</t>
  </si>
  <si>
    <t>Natural and social science professionals n.e.c.</t>
  </si>
  <si>
    <t>Engineering Professionals</t>
  </si>
  <si>
    <t>Civil engineers</t>
  </si>
  <si>
    <t>Mechanical engineers</t>
  </si>
  <si>
    <t>Electrical engineers</t>
  </si>
  <si>
    <t>Electronics engineers</t>
  </si>
  <si>
    <t>Design and development engineers</t>
  </si>
  <si>
    <t>Production and process engineers</t>
  </si>
  <si>
    <t>Engineering professionals n.e.c.</t>
  </si>
  <si>
    <t>Information Technology and Telecommunications Professionals</t>
  </si>
  <si>
    <t>IT specialist managers</t>
  </si>
  <si>
    <t>IT project and programme managers</t>
  </si>
  <si>
    <t>IT business analysts, architects and systems designers</t>
  </si>
  <si>
    <t>Programmers and software development professionals</t>
  </si>
  <si>
    <t>Web design and development professionals</t>
  </si>
  <si>
    <t>Information technology and telecommunications professionals n.e.c.</t>
  </si>
  <si>
    <t>Conservation and Environment Professionals</t>
  </si>
  <si>
    <t>Conservation professionals</t>
  </si>
  <si>
    <t>Environment professionals</t>
  </si>
  <si>
    <t xml:space="preserve">Research and Development Managers </t>
  </si>
  <si>
    <t>Research and development managers</t>
  </si>
  <si>
    <t>HEALTH PROFESSIONALS</t>
  </si>
  <si>
    <t>Health Professionals</t>
  </si>
  <si>
    <t>Medical practitioners</t>
  </si>
  <si>
    <t>Psychologists</t>
  </si>
  <si>
    <t>Pharmacists</t>
  </si>
  <si>
    <t>Ophthalmic opticians</t>
  </si>
  <si>
    <t>Dental practitioners</t>
  </si>
  <si>
    <t>Veterinarians</t>
  </si>
  <si>
    <t>Medical radiographers</t>
  </si>
  <si>
    <t>Podiatrists</t>
  </si>
  <si>
    <t>Health professionals n.e.c.</t>
  </si>
  <si>
    <t>Therapy Professionals</t>
  </si>
  <si>
    <t>Physiotherapists</t>
  </si>
  <si>
    <t>Occupational therapists</t>
  </si>
  <si>
    <t>Speech and language therapists</t>
  </si>
  <si>
    <t>Therapy professionals n.e.c.</t>
  </si>
  <si>
    <t>Nursing and Midwifery Professionals</t>
  </si>
  <si>
    <t>Nurses</t>
  </si>
  <si>
    <t>Midwives</t>
  </si>
  <si>
    <t>TEACHING AND EDUCATIONAL PROFESSIONALS</t>
  </si>
  <si>
    <t>Teaching and Educational Professionals</t>
  </si>
  <si>
    <t>Higher education teaching professionals</t>
  </si>
  <si>
    <t>Further education teaching professionals</t>
  </si>
  <si>
    <t>Secondary education teaching professionals</t>
  </si>
  <si>
    <t>Primary and nursery education teaching professionals</t>
  </si>
  <si>
    <t>Special needs education teaching professionals</t>
  </si>
  <si>
    <t>Senior professionals of educational establishments</t>
  </si>
  <si>
    <t>Education advisers and school inspectors</t>
  </si>
  <si>
    <t>Teaching and other educational professionals n.e.c.</t>
  </si>
  <si>
    <t>BUSINESS, MEDIA AND PUBLIC SERVICE PROFESSIONALS</t>
  </si>
  <si>
    <t>Legal Professionals</t>
  </si>
  <si>
    <t>Barristers and judges</t>
  </si>
  <si>
    <t>Solicitors</t>
  </si>
  <si>
    <t>Legal professionals n.e.c.</t>
  </si>
  <si>
    <t>Business, Research and Administrative Professionals</t>
  </si>
  <si>
    <t>Chartered and certified accountants</t>
  </si>
  <si>
    <t>Management consultants and business analysts</t>
  </si>
  <si>
    <t>Business and financial project management professionals</t>
  </si>
  <si>
    <t>Actuaries, economists and statisticians</t>
  </si>
  <si>
    <t>Business and related research professionals</t>
  </si>
  <si>
    <t>Business, research and administrative professionals n.e.c.</t>
  </si>
  <si>
    <t>Architects, Town Planners and Surveyors</t>
  </si>
  <si>
    <t>Architects</t>
  </si>
  <si>
    <t>Town planning officers</t>
  </si>
  <si>
    <t>Quantity surveyors</t>
  </si>
  <si>
    <t>Chartered surveyors</t>
  </si>
  <si>
    <t>Chartered architectural technologists</t>
  </si>
  <si>
    <t>Construction project managers and related professionals</t>
  </si>
  <si>
    <t>Welfare Professionals</t>
  </si>
  <si>
    <t>Social workers</t>
  </si>
  <si>
    <t>Probation officers</t>
  </si>
  <si>
    <t>Clergy</t>
  </si>
  <si>
    <t>Welfare professionals n.e.c.</t>
  </si>
  <si>
    <t>Librarians and Related Professionals</t>
  </si>
  <si>
    <t>Librarians</t>
  </si>
  <si>
    <t>Archivists and curators</t>
  </si>
  <si>
    <t>Quality and Regulatory Professionals</t>
  </si>
  <si>
    <t>Quality control and planning engineers</t>
  </si>
  <si>
    <t>Quality assurance and regulatory professionals</t>
  </si>
  <si>
    <t>Environmental health professionals</t>
  </si>
  <si>
    <t>Media Professionals</t>
  </si>
  <si>
    <t>Journalists, newspaper and periodical editors</t>
  </si>
  <si>
    <t>Public relations professionals</t>
  </si>
  <si>
    <t>Advertising accounts managers and creative directors</t>
  </si>
  <si>
    <t>ASSOCIATE PROFESSIONAL AND TECHNICAL OCCUPATIONS</t>
  </si>
  <si>
    <t>SCIENCE, ENGINEERING AND TECHNOLOGY ASSOCIATE PROFESSIONALS</t>
  </si>
  <si>
    <t>Science, Engineering and Production Technicians</t>
  </si>
  <si>
    <t>Laboratory technicians</t>
  </si>
  <si>
    <t>Electrical and electronics technicians</t>
  </si>
  <si>
    <t>Engineering technicians</t>
  </si>
  <si>
    <t>Building and civil engineering technicians</t>
  </si>
  <si>
    <t>Quality assurance technicians</t>
  </si>
  <si>
    <t>Planning, process and production technicians</t>
  </si>
  <si>
    <t>Science, engineering and production technicians n.e.c.</t>
  </si>
  <si>
    <t>Draughtspersons and Related Architectural Technicians</t>
  </si>
  <si>
    <t>Architectural and town planning technicians</t>
  </si>
  <si>
    <t>Draughtspersons</t>
  </si>
  <si>
    <t>Information Technology Technicians</t>
  </si>
  <si>
    <t>IT operations technicians</t>
  </si>
  <si>
    <t>IT user support technicians</t>
  </si>
  <si>
    <t>HEALTH AND SOCIAL CARE ASSOCIATE PROFESSIONALS</t>
  </si>
  <si>
    <t>Health Associate Professionals</t>
  </si>
  <si>
    <t>Paramedics</t>
  </si>
  <si>
    <t>Dispensing opticians</t>
  </si>
  <si>
    <t>Pharmaceutical technicians</t>
  </si>
  <si>
    <t>Medical and dental technicians</t>
  </si>
  <si>
    <t>Health associate professionals n.e.c.</t>
  </si>
  <si>
    <t>Welfare and Housing Associate Professionals</t>
  </si>
  <si>
    <t>Youth and community workers</t>
  </si>
  <si>
    <t>Child and early years officers</t>
  </si>
  <si>
    <t>Housing officers</t>
  </si>
  <si>
    <t>Counsellors</t>
  </si>
  <si>
    <t>Welfare and housing associate professionals n.e.c.</t>
  </si>
  <si>
    <t>PROTECTIVE SERVICE OCCUPATIONS</t>
  </si>
  <si>
    <t>Protective Service Occupations</t>
  </si>
  <si>
    <t>NCOs and other ranks</t>
  </si>
  <si>
    <t>Police officers (sergeant and below)</t>
  </si>
  <si>
    <t>Fire service officers (watch manager and below)</t>
  </si>
  <si>
    <t>Prison service officers (below principal officer)</t>
  </si>
  <si>
    <t>Police community support officers</t>
  </si>
  <si>
    <t>Protective service associate professionals n.e.c.</t>
  </si>
  <si>
    <t>CULTURE, MEDIA AND SPORTS OCCUPATIONS</t>
  </si>
  <si>
    <t>Artistic, Literary and Media Occupations</t>
  </si>
  <si>
    <t>Artists</t>
  </si>
  <si>
    <t>Authors, writers and translators</t>
  </si>
  <si>
    <t>Actors, entertainers and presenters</t>
  </si>
  <si>
    <t>Dancers and choreographers</t>
  </si>
  <si>
    <t>Musicians</t>
  </si>
  <si>
    <t>Arts officers, producers and directors</t>
  </si>
  <si>
    <t>Photographers, audio-visual and broadcasting equipment operators</t>
  </si>
  <si>
    <t>Design Occupations</t>
  </si>
  <si>
    <t>Graphic designers</t>
  </si>
  <si>
    <t>Product, clothing and related designers</t>
  </si>
  <si>
    <t>Sports and Fitness Occupations</t>
  </si>
  <si>
    <t>Sports players</t>
  </si>
  <si>
    <t>Sports coaches, instructors and officials</t>
  </si>
  <si>
    <t>Fitness instructors</t>
  </si>
  <si>
    <t>BUSINESS AND PUBLIC SERVICE ASSOCIATE PROFESSIONALS</t>
  </si>
  <si>
    <t>Transport Associate Professionals</t>
  </si>
  <si>
    <t>Air traffic controllers</t>
  </si>
  <si>
    <t>Aircraft pilots and flight engineers</t>
  </si>
  <si>
    <t>Ship and hovercraft officers</t>
  </si>
  <si>
    <t>Legal Associate Professionals</t>
  </si>
  <si>
    <t>Legal associate professionals</t>
  </si>
  <si>
    <t>Business, Finance and Related Associate Professionals</t>
  </si>
  <si>
    <t>Estimators, valuers and assessors</t>
  </si>
  <si>
    <t>Brokers</t>
  </si>
  <si>
    <t>Insurance underwriters</t>
  </si>
  <si>
    <t>Finance and investment analysts and advisers</t>
  </si>
  <si>
    <t>Taxation experts</t>
  </si>
  <si>
    <t>Importers and exporters</t>
  </si>
  <si>
    <t>Financial and accounting technicians</t>
  </si>
  <si>
    <t>Financial accounts managers</t>
  </si>
  <si>
    <t>Business and related associate professionals n.e.c.</t>
  </si>
  <si>
    <t>Sales, Marketing and Related Associate Professionals</t>
  </si>
  <si>
    <t>Buyers and procurement officers</t>
  </si>
  <si>
    <t>Business sales executives</t>
  </si>
  <si>
    <t>Marketing associate professionals</t>
  </si>
  <si>
    <t>Estate agents and auctioneers</t>
  </si>
  <si>
    <t>Sales accounts and business development managers</t>
  </si>
  <si>
    <t>Conference and exhibition managers and organisers</t>
  </si>
  <si>
    <t>Conservation and Environmental Associate Professionals</t>
  </si>
  <si>
    <t>Conservation and environmental associate professionals</t>
  </si>
  <si>
    <t>Public Services and Other Associate Professionals</t>
  </si>
  <si>
    <t>Public services associate professionals</t>
  </si>
  <si>
    <t>Human resources and industrial relations officers</t>
  </si>
  <si>
    <t>Vocational and industrial trainers and instructors</t>
  </si>
  <si>
    <t>Careers advisers and vocational guidance specialists</t>
  </si>
  <si>
    <t>Inspectors of standards and regulations</t>
  </si>
  <si>
    <t>Health and safety officers</t>
  </si>
  <si>
    <t>ADMINISTRATIVE AND SECRETARIAL OCCUPATIONS</t>
  </si>
  <si>
    <t>ADMINISTRATIVE OCCUPATIONS</t>
  </si>
  <si>
    <t>Administrative Occupations: Government and Related Organisations</t>
  </si>
  <si>
    <t>National government administrative occupations</t>
  </si>
  <si>
    <t>Local government administrative occupations</t>
  </si>
  <si>
    <t>Officers of non-governmental organisations</t>
  </si>
  <si>
    <t>Administrative Occupations: Finance</t>
  </si>
  <si>
    <t>Credit controllers</t>
  </si>
  <si>
    <t>Book-keepers, payroll managers and wages clerks</t>
  </si>
  <si>
    <t>Bank and post office clerks</t>
  </si>
  <si>
    <t>Finance officers</t>
  </si>
  <si>
    <t>Financial administrative occupations n.e.c.</t>
  </si>
  <si>
    <t>Administrative Occupations: Records</t>
  </si>
  <si>
    <t>Records clerks and assistants</t>
  </si>
  <si>
    <t>Pensions and insurance clerks and assistants</t>
  </si>
  <si>
    <t>Stock control clerks and assistants</t>
  </si>
  <si>
    <t>Transport and distribution clerks and assistants</t>
  </si>
  <si>
    <t>Library clerks and assistants</t>
  </si>
  <si>
    <t>Human resources administrative occupations</t>
  </si>
  <si>
    <t>Other Administrative Occupations</t>
  </si>
  <si>
    <t>Sales administrators</t>
  </si>
  <si>
    <t>Other administrative occupations n.e.c.</t>
  </si>
  <si>
    <t>Administrative Occupations: Office Managers and Supervisors</t>
  </si>
  <si>
    <t>Office managers</t>
  </si>
  <si>
    <t>Office supervisors</t>
  </si>
  <si>
    <t>SECRETARIAL AND RELATED OCCUPATIONS</t>
  </si>
  <si>
    <t>Secretarial and Related Occupations</t>
  </si>
  <si>
    <t>Medical secretaries</t>
  </si>
  <si>
    <t>Legal secretaries</t>
  </si>
  <si>
    <t>School secretaries</t>
  </si>
  <si>
    <t>Company secretaries</t>
  </si>
  <si>
    <t>Personal assistants and other secretaries</t>
  </si>
  <si>
    <t>Receptionists</t>
  </si>
  <si>
    <t>Typists and related keyboard occupations</t>
  </si>
  <si>
    <t>SKILLED TRADES OCCUPATIONS</t>
  </si>
  <si>
    <t>SKILLED AGRICULTURAL AND RELATED TRADES</t>
  </si>
  <si>
    <t>Agricultural and Related Trades</t>
  </si>
  <si>
    <t>Farmers</t>
  </si>
  <si>
    <t>Horticultural trades</t>
  </si>
  <si>
    <t>Gardeners and landscape gardeners</t>
  </si>
  <si>
    <t>Groundsmen and greenkeepers</t>
  </si>
  <si>
    <t>Agricultural and fishing trades n.e.c.</t>
  </si>
  <si>
    <t>SKILLED METAL, ELECTRICAL AND ELECTRONIC TRADES</t>
  </si>
  <si>
    <t>Metal Forming, Welding and Related Trades</t>
  </si>
  <si>
    <t>Smiths and forge workers</t>
  </si>
  <si>
    <t>Moulders, core makers and die casters</t>
  </si>
  <si>
    <t>Sheet metal workers</t>
  </si>
  <si>
    <t>Metal plate workers, and riveters</t>
  </si>
  <si>
    <t>Welding trades</t>
  </si>
  <si>
    <t>Pipe fitters</t>
  </si>
  <si>
    <t>Metal Machining, Fitting and Instrument Making Trades</t>
  </si>
  <si>
    <t>Metal machining setters and setter-operators</t>
  </si>
  <si>
    <t>Tool makers, tool fitters and markers-out</t>
  </si>
  <si>
    <t>Metal working production and maintenance fitters</t>
  </si>
  <si>
    <t>Precision instrument makers and repairers</t>
  </si>
  <si>
    <t>Air-conditioning and refrigeration engineers</t>
  </si>
  <si>
    <t>Vehicle Trades</t>
  </si>
  <si>
    <t>Vehicle technicians, mechanics and electricians</t>
  </si>
  <si>
    <t xml:space="preserve">Vehicle body builders and repairers </t>
  </si>
  <si>
    <t>Vehicle paint technicians</t>
  </si>
  <si>
    <t>Aircraft maintenance and related trades</t>
  </si>
  <si>
    <t>Boat and ship builders and repairers</t>
  </si>
  <si>
    <t>Rail and rolling stock builders and repairers</t>
  </si>
  <si>
    <t>Electrical and Electronic Trades</t>
  </si>
  <si>
    <t>Electricians and electrical fitters</t>
  </si>
  <si>
    <t>Telecommunications engineers</t>
  </si>
  <si>
    <t>TV, video and audio engineers</t>
  </si>
  <si>
    <t>IT engineers</t>
  </si>
  <si>
    <t>Electrical and electronic trades n.e.c.</t>
  </si>
  <si>
    <t>Skilled Metal, Electrical and Electronic Trades Supervisors</t>
  </si>
  <si>
    <t>Skilled metal, electrical and electronic trades supervisors</t>
  </si>
  <si>
    <t>SKILLED CONSTRUCTION AND BUILDING TRADES</t>
  </si>
  <si>
    <t>Construction and Building Trades</t>
  </si>
  <si>
    <t>Steel erectors</t>
  </si>
  <si>
    <t>Bricklayers and masons</t>
  </si>
  <si>
    <t>Roofers, roof tilers and slaters</t>
  </si>
  <si>
    <t>Plumbers and heating and ventilating engineers</t>
  </si>
  <si>
    <t>Carpenters and joiners</t>
  </si>
  <si>
    <t>Glaziers, window fabricators and fitters</t>
  </si>
  <si>
    <t>Construction and building trades n.e.c.</t>
  </si>
  <si>
    <t>Building Finishing Trades</t>
  </si>
  <si>
    <t>Plasterers</t>
  </si>
  <si>
    <t>Floorers and wall tilers</t>
  </si>
  <si>
    <t>Painters and decorators</t>
  </si>
  <si>
    <t>Construction and Building Trades Supervisors</t>
  </si>
  <si>
    <t>Construction and building trades supervisors</t>
  </si>
  <si>
    <t>TEXTILES, PRINTING AND OTHER SKILLED TRADES</t>
  </si>
  <si>
    <t>Textiles and Garments Trades</t>
  </si>
  <si>
    <t>Weavers and knitters</t>
  </si>
  <si>
    <t>Upholsterers</t>
  </si>
  <si>
    <t>Footwear and leather working trades</t>
  </si>
  <si>
    <t>Tailors and dressmakers</t>
  </si>
  <si>
    <t>Textiles, garments and related trades n.e.c.</t>
  </si>
  <si>
    <t>Printing Trades</t>
  </si>
  <si>
    <t>Pre-press technicians</t>
  </si>
  <si>
    <t>Printers</t>
  </si>
  <si>
    <t>Print finishing and binding workers</t>
  </si>
  <si>
    <t>Food Preparation and Hospitality Trades</t>
  </si>
  <si>
    <t>Butchers</t>
  </si>
  <si>
    <t>Bakers and flour confectioners</t>
  </si>
  <si>
    <t>Fishmongers and poultry dressers</t>
  </si>
  <si>
    <t>Chefs</t>
  </si>
  <si>
    <t>Cooks</t>
  </si>
  <si>
    <t>Catering and bar managers</t>
  </si>
  <si>
    <t>Other Skilled Trades</t>
  </si>
  <si>
    <t>Glass and ceramics makers, decorators and finishers</t>
  </si>
  <si>
    <t>Furniture makers and other craft woodworkers</t>
  </si>
  <si>
    <t>Florists</t>
  </si>
  <si>
    <t>Other skilled trades n.e.c.</t>
  </si>
  <si>
    <t>CARING, LEISURE AND OTHER SERVICE OCCUPATIONS</t>
  </si>
  <si>
    <t>CARING PERSONAL SERVICE OCCUPATIONS</t>
  </si>
  <si>
    <t>Childcare and Related Personal Services</t>
  </si>
  <si>
    <t>Nursery nurses and assistants</t>
  </si>
  <si>
    <t>Childminders and related occupations</t>
  </si>
  <si>
    <t>Playworkers</t>
  </si>
  <si>
    <t>Teaching assistants</t>
  </si>
  <si>
    <t>Educational support assistants</t>
  </si>
  <si>
    <t>Animal Care and Control Services</t>
  </si>
  <si>
    <t>Veterinary nurses</t>
  </si>
  <si>
    <t>Pest control officers</t>
  </si>
  <si>
    <t>Animal care services occupations n.e.c.</t>
  </si>
  <si>
    <t>Caring Personal Services</t>
  </si>
  <si>
    <t>Nursing auxiliaries and assistants</t>
  </si>
  <si>
    <t>Ambulance staff (excluding paramedics)</t>
  </si>
  <si>
    <t>Dental nurses</t>
  </si>
  <si>
    <t>Houseparents and residential wardens</t>
  </si>
  <si>
    <t>Care workers and home carers</t>
  </si>
  <si>
    <t>Senior care workers</t>
  </si>
  <si>
    <t>Care escorts</t>
  </si>
  <si>
    <t>Undertakers, mortuary and crematorium assistants</t>
  </si>
  <si>
    <t>LEISURE, TRAVEL AND RELATED PERSONAL SERVICE OCCUPATIONS</t>
  </si>
  <si>
    <t>Leisure and Travel Services</t>
  </si>
  <si>
    <t>Sports and leisure assistants</t>
  </si>
  <si>
    <t>Travel agents</t>
  </si>
  <si>
    <t>Air travel assistants</t>
  </si>
  <si>
    <t>Rail travel assistants</t>
  </si>
  <si>
    <t>Leisure and travel service occupations n.e.c.</t>
  </si>
  <si>
    <t>Hairdressers and Related Services</t>
  </si>
  <si>
    <t>Hairdressers and barbers</t>
  </si>
  <si>
    <t>Beauticians and related occupations</t>
  </si>
  <si>
    <t>Housekeeping and Related Services</t>
  </si>
  <si>
    <t>Housekeepers and related occupations</t>
  </si>
  <si>
    <t>Caretakers</t>
  </si>
  <si>
    <t>Cleaning and Housekeeping Managers and Supervisors</t>
  </si>
  <si>
    <t>Cleaning and housekeeping managers and supervisors</t>
  </si>
  <si>
    <t>SALES AND CUSTOMER SERVICE OCCUPATIONS</t>
  </si>
  <si>
    <t>SALES OCCUPATIONS</t>
  </si>
  <si>
    <t>Sales Assistants and Retail Cashiers</t>
  </si>
  <si>
    <t>Sales and retail assistants</t>
  </si>
  <si>
    <t>Retail cashiers and check-out operators</t>
  </si>
  <si>
    <t>Telephone salespersons</t>
  </si>
  <si>
    <t>Pharmacy and other dispensing assistants</t>
  </si>
  <si>
    <t>Vehicle and parts salespersons and advisers</t>
  </si>
  <si>
    <t>Sales Related Occupations</t>
  </si>
  <si>
    <t>Collector salespersons and credit agents</t>
  </si>
  <si>
    <t>Debt, rent and other cash collectors</t>
  </si>
  <si>
    <t>Roundspersons and van salespersons</t>
  </si>
  <si>
    <t>Market and street traders and assistants</t>
  </si>
  <si>
    <t>Merchandisers and window dressers</t>
  </si>
  <si>
    <t>Sales related occupations n.e.c.</t>
  </si>
  <si>
    <t>Sales Supervisors</t>
  </si>
  <si>
    <t>Sales supervisors</t>
  </si>
  <si>
    <t>CUSTOMER SERVICE OCCUPATIONS</t>
  </si>
  <si>
    <t>Customer Service Occupations</t>
  </si>
  <si>
    <t>Call and contact centre occupations</t>
  </si>
  <si>
    <t>Telephonists</t>
  </si>
  <si>
    <t>Communication operators</t>
  </si>
  <si>
    <t>Market research interviewers</t>
  </si>
  <si>
    <t>Customer service occupations n.e.c.</t>
  </si>
  <si>
    <t>Customer Service Managers and Supervisors</t>
  </si>
  <si>
    <t>Customer service managers and supervisors</t>
  </si>
  <si>
    <t>PROCESS, PLANT AND MACHINE OPERATIVES</t>
  </si>
  <si>
    <t>Process Operatives</t>
  </si>
  <si>
    <t>Food, drink and tobacco process operatives</t>
  </si>
  <si>
    <t>Glass and ceramics process operatives</t>
  </si>
  <si>
    <t>Textile process operatives</t>
  </si>
  <si>
    <t>Chemical and related process operatives</t>
  </si>
  <si>
    <t>Rubber process operatives</t>
  </si>
  <si>
    <t>Plastics process operatives</t>
  </si>
  <si>
    <t>Metal making and treating process operatives</t>
  </si>
  <si>
    <t>Electroplaters</t>
  </si>
  <si>
    <t>Process operatives n.e.c.</t>
  </si>
  <si>
    <t>Plant and Machine Operatives</t>
  </si>
  <si>
    <t>Paper and wood machine operatives</t>
  </si>
  <si>
    <t>Coal mine operatives</t>
  </si>
  <si>
    <t>Quarry workers and related operatives</t>
  </si>
  <si>
    <t>Energy plant operatives</t>
  </si>
  <si>
    <t>Metal working machine operatives</t>
  </si>
  <si>
    <t>Water and sewerage plant operatives</t>
  </si>
  <si>
    <t>Printing machine assistants</t>
  </si>
  <si>
    <t>Plant and machine operatives n.e.c.</t>
  </si>
  <si>
    <t>Assemblers and Routine Operatives</t>
  </si>
  <si>
    <t>Assemblers (electrical and electronic products)</t>
  </si>
  <si>
    <t>Assemblers (vehicles and metal goods)</t>
  </si>
  <si>
    <t>Routine inspectors and testers</t>
  </si>
  <si>
    <t>Weighers, graders and sorters</t>
  </si>
  <si>
    <t>Tyre, exhaust and windscreen fitters</t>
  </si>
  <si>
    <t>Sewing machinists</t>
  </si>
  <si>
    <t>Assemblers and routine operatives n.e.c.</t>
  </si>
  <si>
    <t>Construction Operatives</t>
  </si>
  <si>
    <t>Scaffolders, stagers and riggers</t>
  </si>
  <si>
    <t>Road construction operatives</t>
  </si>
  <si>
    <t>Rail construction and maintenance operatives</t>
  </si>
  <si>
    <t>Construction operatives n.e.c.</t>
  </si>
  <si>
    <t>TRANSPORT AND MOBILE MACHINE DRIVERS AND OPERATIVES</t>
  </si>
  <si>
    <t>Road Transport Drivers</t>
  </si>
  <si>
    <t>Large goods vehicle drivers</t>
  </si>
  <si>
    <t>Van drivers</t>
  </si>
  <si>
    <t>Bus and coach drivers</t>
  </si>
  <si>
    <t>Taxi and cab drivers and chauffeurs</t>
  </si>
  <si>
    <t>Driving instructors</t>
  </si>
  <si>
    <t>Mobile Machine Drivers and Operatives</t>
  </si>
  <si>
    <t>Crane drivers</t>
  </si>
  <si>
    <t>Fork-lift truck drivers</t>
  </si>
  <si>
    <t>Agricultural machinery drivers</t>
  </si>
  <si>
    <t>Mobile machine drivers and operatives n.e.c.</t>
  </si>
  <si>
    <t>Other Drivers and Transport Operatives</t>
  </si>
  <si>
    <t>Train and tram drivers</t>
  </si>
  <si>
    <t>Marine and waterways transport operatives</t>
  </si>
  <si>
    <t>Air transport operatives</t>
  </si>
  <si>
    <t>Rail transport operatives</t>
  </si>
  <si>
    <t>Other drivers and transport operatives n.e.c.</t>
  </si>
  <si>
    <t>ELEMENTARY OCCUPATIONS</t>
  </si>
  <si>
    <t>ELEMENTARY TRADES AND RELATED OCCUPATIONS</t>
  </si>
  <si>
    <t>Elementary Agricultural Occupations</t>
  </si>
  <si>
    <t>Farm workers</t>
  </si>
  <si>
    <t>Forestry workers</t>
  </si>
  <si>
    <t>Fishing and other elementary agriculture occupations n.e.c.</t>
  </si>
  <si>
    <t>Elementary Construction Occupations</t>
  </si>
  <si>
    <t>Elementary construction occupations</t>
  </si>
  <si>
    <t>Elementary Process Plant Occupations</t>
  </si>
  <si>
    <t>Industrial cleaning process occupations</t>
  </si>
  <si>
    <t>Packers, bottlers, canners and fillers</t>
  </si>
  <si>
    <t>Elementary process plant occupations n.e.c.</t>
  </si>
  <si>
    <t>ELEMENTARY ADMINISTRATION AND SERVICE OCCUPATIONS</t>
  </si>
  <si>
    <t>Elementary Administration Occupations</t>
  </si>
  <si>
    <t>Postal workers, mail sorters, messengers and couriers</t>
  </si>
  <si>
    <t>Elementary administration occupations n.e.c.</t>
  </si>
  <si>
    <t>Elementary Cleaning Occupations</t>
  </si>
  <si>
    <t>Window cleaners</t>
  </si>
  <si>
    <t>Street cleaners</t>
  </si>
  <si>
    <t>Cleaners and domestics</t>
  </si>
  <si>
    <t>Launderers, dry cleaners and pressers</t>
  </si>
  <si>
    <t>Refuse and salvage occupations</t>
  </si>
  <si>
    <t>Vehicle valeters and cleaners</t>
  </si>
  <si>
    <t>Elementary cleaning occupations n.e.c.</t>
  </si>
  <si>
    <t>Elementary Security Occupations</t>
  </si>
  <si>
    <t>Security guards and related occupations</t>
  </si>
  <si>
    <t>Parking and civil enforcement occupations</t>
  </si>
  <si>
    <t>School midday and crossing patrol occupations</t>
  </si>
  <si>
    <t>Elementary security occupations n.e.c.</t>
  </si>
  <si>
    <t>Elementary Sales Occupations</t>
  </si>
  <si>
    <t>Shelf fillers</t>
  </si>
  <si>
    <t>Elementary sales occupations n.e.c.</t>
  </si>
  <si>
    <t>Elementary Storage Occupations</t>
  </si>
  <si>
    <t>Elementary storage occupations</t>
  </si>
  <si>
    <t>Other Elementary Services Occupations</t>
  </si>
  <si>
    <t>Hospital porters</t>
  </si>
  <si>
    <t>Kitchen and catering assistants</t>
  </si>
  <si>
    <t>Waiters and waitresses</t>
  </si>
  <si>
    <t>Bar staff</t>
  </si>
  <si>
    <t>Leisure and theme park attendants</t>
  </si>
  <si>
    <t>Other elementary services occupations n.e.c.</t>
  </si>
  <si>
    <t>SECTION</t>
  </si>
  <si>
    <t>Division</t>
  </si>
  <si>
    <t>Class</t>
  </si>
  <si>
    <t>Sub Class</t>
  </si>
  <si>
    <t xml:space="preserve"> A</t>
  </si>
  <si>
    <t>AGRICULTURE, FORESTRY AND FISHING</t>
  </si>
  <si>
    <t>01</t>
  </si>
  <si>
    <t>Crop and animal production, hunting and related service activities</t>
  </si>
  <si>
    <t>01.1</t>
  </si>
  <si>
    <t>Growing of non-perennial crops</t>
  </si>
  <si>
    <t>01.11</t>
  </si>
  <si>
    <t>Growing of cereals (except rice), leguminous crops and oil seeds</t>
  </si>
  <si>
    <t>01.12</t>
  </si>
  <si>
    <t>Growing of rice</t>
  </si>
  <si>
    <t>01.13</t>
  </si>
  <si>
    <t>Growing of vegetables and melons, roots and tubers</t>
  </si>
  <si>
    <t>01.14</t>
  </si>
  <si>
    <t>Growing of sugar cane</t>
  </si>
  <si>
    <t>01.15</t>
  </si>
  <si>
    <t>Growing of tobacco</t>
  </si>
  <si>
    <t>01.16</t>
  </si>
  <si>
    <t>Growing of fibre crops</t>
  </si>
  <si>
    <t>01.19</t>
  </si>
  <si>
    <t>Growing of other non-perennial crops</t>
  </si>
  <si>
    <t>01.2</t>
  </si>
  <si>
    <t>Growing of perennial crops</t>
  </si>
  <si>
    <t>01.21</t>
  </si>
  <si>
    <t>Growing of grapes</t>
  </si>
  <si>
    <t>01.22</t>
  </si>
  <si>
    <t>Growing of tropical and subtropical fruits</t>
  </si>
  <si>
    <t>01.23</t>
  </si>
  <si>
    <t>Growing of citrus fruits</t>
  </si>
  <si>
    <t>01.24</t>
  </si>
  <si>
    <t>Growing of pome fruits and stone fruits</t>
  </si>
  <si>
    <t>01.25</t>
  </si>
  <si>
    <t>Growing of other tree and bush fruits and nuts</t>
  </si>
  <si>
    <t>01.26</t>
  </si>
  <si>
    <t>Growing of oleaginous fruits</t>
  </si>
  <si>
    <t>01.27</t>
  </si>
  <si>
    <t>Growing of beverage crops</t>
  </si>
  <si>
    <t>01.28</t>
  </si>
  <si>
    <t>Growing of spices, aromatic, drug and pharmaceutical crops</t>
  </si>
  <si>
    <t>01.29</t>
  </si>
  <si>
    <t>Growing of other perennial crops</t>
  </si>
  <si>
    <t>01.3</t>
  </si>
  <si>
    <t>Plant propagation</t>
  </si>
  <si>
    <t>01.30</t>
  </si>
  <si>
    <t>01.4</t>
  </si>
  <si>
    <t>Animal production</t>
  </si>
  <si>
    <t>01.41</t>
  </si>
  <si>
    <t>Raising of dairy cattle</t>
  </si>
  <si>
    <t>01.42</t>
  </si>
  <si>
    <t>Raising of other cattle and buffaloes</t>
  </si>
  <si>
    <t>01.43</t>
  </si>
  <si>
    <t>Raising of horses and other equines</t>
  </si>
  <si>
    <t>01.44</t>
  </si>
  <si>
    <t>Raising of camels and camelids</t>
  </si>
  <si>
    <t>01.45</t>
  </si>
  <si>
    <t>Raising of sheep and goats</t>
  </si>
  <si>
    <t>01.46</t>
  </si>
  <si>
    <t>Raising of swine/pigs</t>
  </si>
  <si>
    <t>01.47</t>
  </si>
  <si>
    <t>Raising of poultry</t>
  </si>
  <si>
    <t>01.49</t>
  </si>
  <si>
    <t>Raising of other animals</t>
  </si>
  <si>
    <t>01.5</t>
  </si>
  <si>
    <t>Mixed farming</t>
  </si>
  <si>
    <t>01.50</t>
  </si>
  <si>
    <t>01.6</t>
  </si>
  <si>
    <t>Support activities to agriculture and post-harvest crop activities</t>
  </si>
  <si>
    <t>01.61</t>
  </si>
  <si>
    <t>Support activities for crop production</t>
  </si>
  <si>
    <t>01.62</t>
  </si>
  <si>
    <t>Support activities for animal production</t>
  </si>
  <si>
    <t>01.62/1</t>
  </si>
  <si>
    <t>Farm animal boarding and care</t>
  </si>
  <si>
    <t>01.62/9</t>
  </si>
  <si>
    <t>Support activities for animal production (other than farm animal boarding and care) n.e.c.</t>
  </si>
  <si>
    <t>01.63</t>
  </si>
  <si>
    <t>Post-harvest crop activities</t>
  </si>
  <si>
    <t>01.64</t>
  </si>
  <si>
    <t>Seed processing for propagation</t>
  </si>
  <si>
    <t>01.7</t>
  </si>
  <si>
    <t>Hunting, trapping and related service activities</t>
  </si>
  <si>
    <t>01.70</t>
  </si>
  <si>
    <t>02</t>
  </si>
  <si>
    <t>Forestry and logging</t>
  </si>
  <si>
    <t>02.1</t>
  </si>
  <si>
    <t>Silviculture and other forestry activities</t>
  </si>
  <si>
    <t>02.10</t>
  </si>
  <si>
    <t>02.2</t>
  </si>
  <si>
    <t>Logging</t>
  </si>
  <si>
    <t>02.20</t>
  </si>
  <si>
    <t>02.3</t>
  </si>
  <si>
    <t>Gathering of wild growing non-wood products</t>
  </si>
  <si>
    <t>02.30</t>
  </si>
  <si>
    <t>02.4</t>
  </si>
  <si>
    <t>Support services to forestry</t>
  </si>
  <si>
    <t>02.40</t>
  </si>
  <si>
    <t>03</t>
  </si>
  <si>
    <t>Fishing and aquaculture</t>
  </si>
  <si>
    <t>03.1</t>
  </si>
  <si>
    <t>Fishing</t>
  </si>
  <si>
    <t>03.11</t>
  </si>
  <si>
    <t>Marine fishing</t>
  </si>
  <si>
    <t>03.12</t>
  </si>
  <si>
    <t>Freshwater fishing</t>
  </si>
  <si>
    <t>03.2</t>
  </si>
  <si>
    <t>Aquaculture</t>
  </si>
  <si>
    <t>03.21</t>
  </si>
  <si>
    <t>Marine aquaculture</t>
  </si>
  <si>
    <t>03.22</t>
  </si>
  <si>
    <t>Freshwater aquaculture</t>
  </si>
  <si>
    <t xml:space="preserve"> B</t>
  </si>
  <si>
    <t>MINING AND QUARRYING</t>
  </si>
  <si>
    <t>05</t>
  </si>
  <si>
    <t>Mining of coal and lignite</t>
  </si>
  <si>
    <t>05.1</t>
  </si>
  <si>
    <t>Mining of hard coal</t>
  </si>
  <si>
    <t>05.10</t>
  </si>
  <si>
    <t>05.10/1</t>
  </si>
  <si>
    <t>Mining of hard coal from deep coal mines (underground mining)</t>
  </si>
  <si>
    <t>05.10/2</t>
  </si>
  <si>
    <t>Mining of hard coal from open cast coal working (surface mining)</t>
  </si>
  <si>
    <t>05.2</t>
  </si>
  <si>
    <t>Mining of lignite</t>
  </si>
  <si>
    <t>05.20</t>
  </si>
  <si>
    <t>06</t>
  </si>
  <si>
    <t>Extraction of crude petroleum and natural gas</t>
  </si>
  <si>
    <t>06.1</t>
  </si>
  <si>
    <t>Extraction of crude petroleum</t>
  </si>
  <si>
    <t>06.10</t>
  </si>
  <si>
    <t>06.2</t>
  </si>
  <si>
    <t>Extraction of natural gas</t>
  </si>
  <si>
    <t>06.20</t>
  </si>
  <si>
    <t>07</t>
  </si>
  <si>
    <t>Mining of metal ores</t>
  </si>
  <si>
    <t>07.1</t>
  </si>
  <si>
    <t>Mining of iron ores</t>
  </si>
  <si>
    <t>07.10</t>
  </si>
  <si>
    <t>07.2</t>
  </si>
  <si>
    <t>Mining of non-ferrous metal ores</t>
  </si>
  <si>
    <t>07.21</t>
  </si>
  <si>
    <t>Mining of uranium and thorium ores</t>
  </si>
  <si>
    <t>07.29</t>
  </si>
  <si>
    <t>Mining of other non-ferrous metal ores</t>
  </si>
  <si>
    <t>08</t>
  </si>
  <si>
    <t>Other mining and quarrying</t>
  </si>
  <si>
    <t>08.1</t>
  </si>
  <si>
    <t>Quarrying of stone, sand and clay</t>
  </si>
  <si>
    <t>08.11</t>
  </si>
  <si>
    <t>Quarrying of ornamental and building stone, limestone, gypsum, chalk and slate</t>
  </si>
  <si>
    <t>08.12</t>
  </si>
  <si>
    <t>Operation of gravel and sand pits; mining of clays and kaolin</t>
  </si>
  <si>
    <t>08.9</t>
  </si>
  <si>
    <t>Mining and quarrying n.e.c.</t>
  </si>
  <si>
    <t>08.91</t>
  </si>
  <si>
    <t>Mining of chemical and fertiliser minerals</t>
  </si>
  <si>
    <t>08.92</t>
  </si>
  <si>
    <t>Extraction of peat</t>
  </si>
  <si>
    <t>08.93</t>
  </si>
  <si>
    <t>Extraction of salt</t>
  </si>
  <si>
    <t>08.99</t>
  </si>
  <si>
    <t>Other mining and quarrying n.e.c.</t>
  </si>
  <si>
    <t>09</t>
  </si>
  <si>
    <t>Mining support service activities</t>
  </si>
  <si>
    <t>09.1</t>
  </si>
  <si>
    <t>Support activities for petroleum and natural gas extraction</t>
  </si>
  <si>
    <t>09.10</t>
  </si>
  <si>
    <t>09.9</t>
  </si>
  <si>
    <t>Support activities for other mining and quarrying</t>
  </si>
  <si>
    <t>09.90</t>
  </si>
  <si>
    <t xml:space="preserve"> C</t>
  </si>
  <si>
    <t>MANUFACTURING</t>
  </si>
  <si>
    <t>10</t>
  </si>
  <si>
    <t>Manufacture of food products</t>
  </si>
  <si>
    <t>10.1</t>
  </si>
  <si>
    <t>Processing and preserving of meat and production of meat products</t>
  </si>
  <si>
    <t>10.11</t>
  </si>
  <si>
    <t>Processing and preserving of meat</t>
  </si>
  <si>
    <t>10.12</t>
  </si>
  <si>
    <t>Processing and preserving of poultry meat</t>
  </si>
  <si>
    <t>10.13</t>
  </si>
  <si>
    <t>Production of meat and poultry meat products</t>
  </si>
  <si>
    <t>10.2</t>
  </si>
  <si>
    <t>Processing and preserving of fish, crustaceans and molluscs</t>
  </si>
  <si>
    <t>10.20</t>
  </si>
  <si>
    <t>10.3</t>
  </si>
  <si>
    <t>Processing and preserving of fruit and vegetables</t>
  </si>
  <si>
    <t>10.31</t>
  </si>
  <si>
    <t>Processing and preserving of potatoes</t>
  </si>
  <si>
    <t>10.32</t>
  </si>
  <si>
    <t>Manufacture of fruit and vegetable juice</t>
  </si>
  <si>
    <t>10.39</t>
  </si>
  <si>
    <t>Other processing and preserving of fruit and vegetables</t>
  </si>
  <si>
    <t>10.4</t>
  </si>
  <si>
    <t>Manufacture of vegetable and animal oils and fats</t>
  </si>
  <si>
    <t>10.41</t>
  </si>
  <si>
    <t>Manufacture of oils and fats</t>
  </si>
  <si>
    <t>10.42</t>
  </si>
  <si>
    <t>Manufacture of margarine and similar edible fats</t>
  </si>
  <si>
    <t>10.5</t>
  </si>
  <si>
    <t>Manufacture of dairy products</t>
  </si>
  <si>
    <t>10.51</t>
  </si>
  <si>
    <t>Operation of dairies and cheese making</t>
  </si>
  <si>
    <t>10.51/1</t>
  </si>
  <si>
    <t>Liquid milk and cream production</t>
  </si>
  <si>
    <t>10.51/2</t>
  </si>
  <si>
    <t>Butter and cheese production</t>
  </si>
  <si>
    <t>10.51/9</t>
  </si>
  <si>
    <t>Manufacture of milk products (other than liquid milk and cream, butter, cheese) n.e.c.</t>
  </si>
  <si>
    <t>10.52</t>
  </si>
  <si>
    <t>Manufacture of ice cream</t>
  </si>
  <si>
    <t>10.6</t>
  </si>
  <si>
    <t>Manufacture of grain mill products, starches and starch products</t>
  </si>
  <si>
    <t>10.61</t>
  </si>
  <si>
    <t>Manufacture of grain mill products</t>
  </si>
  <si>
    <t>10.61/1</t>
  </si>
  <si>
    <t>Grain milling</t>
  </si>
  <si>
    <t>10.61/2</t>
  </si>
  <si>
    <t>Manufacture of breakfast cereals and cereals-based foods</t>
  </si>
  <si>
    <t>10.62</t>
  </si>
  <si>
    <t>Manufacture of starches and starch products</t>
  </si>
  <si>
    <t>10.7</t>
  </si>
  <si>
    <t>Manufacture of bakery and farinaceous products</t>
  </si>
  <si>
    <t>10.71</t>
  </si>
  <si>
    <t>Manufacture of bread; manufacture of fresh pastry goods and cakes</t>
  </si>
  <si>
    <t>10.72</t>
  </si>
  <si>
    <t>Manufacture of rusks and biscuits; manufacture of preserved pastry goods and cakes</t>
  </si>
  <si>
    <t>10.73</t>
  </si>
  <si>
    <t>Manufacture of macaroni, noodles, couscous and similar farinaceous products</t>
  </si>
  <si>
    <t>10.8</t>
  </si>
  <si>
    <t>Manufacture of other food products</t>
  </si>
  <si>
    <t>10.81</t>
  </si>
  <si>
    <t>Manufacture of sugar</t>
  </si>
  <si>
    <t>10.82</t>
  </si>
  <si>
    <t>Manufacture of cocoa, chocolate and sugar confectionery</t>
  </si>
  <si>
    <t>10.82/1</t>
  </si>
  <si>
    <t>Manufacture of cocoa, and chocolate confectionery</t>
  </si>
  <si>
    <t>10.82/2</t>
  </si>
  <si>
    <t>Manufacture of sugar confectionery</t>
  </si>
  <si>
    <t>10.83</t>
  </si>
  <si>
    <t>Processing of tea and coffee</t>
  </si>
  <si>
    <t>10.83/1</t>
  </si>
  <si>
    <t>Tea processing</t>
  </si>
  <si>
    <t>10.83/2</t>
  </si>
  <si>
    <t>Production of coffee and coffee substitutes</t>
  </si>
  <si>
    <t>10.84</t>
  </si>
  <si>
    <t>Manufacture of condiments and seasonings</t>
  </si>
  <si>
    <t>10.85</t>
  </si>
  <si>
    <t>Manufacture of prepared meals and dishes</t>
  </si>
  <si>
    <t>10.86</t>
  </si>
  <si>
    <t>Manufacture of homogenised food preparations and dietetic food</t>
  </si>
  <si>
    <t>10.89</t>
  </si>
  <si>
    <t>Manufacture of other food products n.e.c.</t>
  </si>
  <si>
    <t>10.9</t>
  </si>
  <si>
    <t>Manufacture of prepared animal feeds</t>
  </si>
  <si>
    <t>10.91</t>
  </si>
  <si>
    <t>Manufacture of prepared feeds for farm animals</t>
  </si>
  <si>
    <t>10.92</t>
  </si>
  <si>
    <t>Manufacture of prepared pet foods</t>
  </si>
  <si>
    <t>11</t>
  </si>
  <si>
    <t>Manufacture of beverages</t>
  </si>
  <si>
    <t>11.0</t>
  </si>
  <si>
    <t>11.01</t>
  </si>
  <si>
    <t>Distilling, rectifying and blending of spirits</t>
  </si>
  <si>
    <t>11.02</t>
  </si>
  <si>
    <t>Manufacture of wine from grape</t>
  </si>
  <si>
    <t>11.03</t>
  </si>
  <si>
    <t>Manufacture of cider and other fruit wines</t>
  </si>
  <si>
    <t>11.04</t>
  </si>
  <si>
    <t>Manufacture of other non-distilled fermented beverages</t>
  </si>
  <si>
    <t>11.05</t>
  </si>
  <si>
    <t>Manufacture of beer</t>
  </si>
  <si>
    <t>11.06</t>
  </si>
  <si>
    <t>Manufacture of malt</t>
  </si>
  <si>
    <t>11.07</t>
  </si>
  <si>
    <t>Manufacture of soft drinks; production of mineral waters and other bottled waters</t>
  </si>
  <si>
    <t>12</t>
  </si>
  <si>
    <t>Manufacture of tobacco products</t>
  </si>
  <si>
    <t>12.0</t>
  </si>
  <si>
    <t>12.00</t>
  </si>
  <si>
    <t>13</t>
  </si>
  <si>
    <t>Manufacture of textiles</t>
  </si>
  <si>
    <t>13.1</t>
  </si>
  <si>
    <t>Preparation and spinning of textile fibres</t>
  </si>
  <si>
    <t>13.10</t>
  </si>
  <si>
    <t>13.2</t>
  </si>
  <si>
    <t>Weaving of textiles</t>
  </si>
  <si>
    <t>13.20</t>
  </si>
  <si>
    <t>13.3</t>
  </si>
  <si>
    <t>Finishing of textiles</t>
  </si>
  <si>
    <t>13.30</t>
  </si>
  <si>
    <t>13.9</t>
  </si>
  <si>
    <t>Manufacture of other textiles</t>
  </si>
  <si>
    <t>13.91</t>
  </si>
  <si>
    <t>Manufacture of knitted and crocheted fabrics</t>
  </si>
  <si>
    <t>13.92</t>
  </si>
  <si>
    <t>Manufacture of made-up textile articles, except apparel</t>
  </si>
  <si>
    <t>13.92/1</t>
  </si>
  <si>
    <t>Manufacture of soft furnishings</t>
  </si>
  <si>
    <t>13.92/2</t>
  </si>
  <si>
    <t>Manufacture of canvas goods, sacks etc.</t>
  </si>
  <si>
    <t>13.92/3</t>
  </si>
  <si>
    <t>Manufacture of household textiles (other than soft furnishings of 13.92/1)</t>
  </si>
  <si>
    <t>13.93</t>
  </si>
  <si>
    <t>Manufacture of carpets and rugs</t>
  </si>
  <si>
    <t>13.93/1</t>
  </si>
  <si>
    <t>Manufacture of woven or tufted carpets and rugs</t>
  </si>
  <si>
    <t>13.93/9</t>
  </si>
  <si>
    <t>Manufacture of carpets and rugs (other than woven or tufted) n.e.c.</t>
  </si>
  <si>
    <t>13.94</t>
  </si>
  <si>
    <t>Manufacture of cordage, rope, twine and netting</t>
  </si>
  <si>
    <t>13.95</t>
  </si>
  <si>
    <t>Manufacture of non-wovens and articles made from non-wovens, except apparel</t>
  </si>
  <si>
    <t>13.96</t>
  </si>
  <si>
    <t>Manufacture of other technical and industrial textiles</t>
  </si>
  <si>
    <t>13.99</t>
  </si>
  <si>
    <t>Manufacture of other textiles n.e.c.</t>
  </si>
  <si>
    <t>14</t>
  </si>
  <si>
    <t>Manufacture of wearing apparel</t>
  </si>
  <si>
    <t>14.1</t>
  </si>
  <si>
    <t>Manufacture of wearing apparel, except fur apparel</t>
  </si>
  <si>
    <t>14.11</t>
  </si>
  <si>
    <t>Manufacture of leather clothes</t>
  </si>
  <si>
    <t>14.12</t>
  </si>
  <si>
    <t>Manufacture of workwear</t>
  </si>
  <si>
    <t>14.13</t>
  </si>
  <si>
    <t>Manufacture of other outerwear</t>
  </si>
  <si>
    <t>14.13/1</t>
  </si>
  <si>
    <t>Manufacture of men's outerwear, other than leather clothes and workwear</t>
  </si>
  <si>
    <t>14.13/2</t>
  </si>
  <si>
    <t>Manufacture of women's outerwear, other than leather clothes and workwear</t>
  </si>
  <si>
    <t>14.14</t>
  </si>
  <si>
    <t>Manufacture of underwear</t>
  </si>
  <si>
    <t>14.14/1</t>
  </si>
  <si>
    <t>Manufacture of men's underwear</t>
  </si>
  <si>
    <t>14.14/2</t>
  </si>
  <si>
    <t>Manufacture of women's underwear</t>
  </si>
  <si>
    <t>14.19</t>
  </si>
  <si>
    <t>Manufacture of other wearing apparel and accessories</t>
  </si>
  <si>
    <t>14.2</t>
  </si>
  <si>
    <t>Manufacture of articles of fur</t>
  </si>
  <si>
    <t>14.20</t>
  </si>
  <si>
    <t>14.3</t>
  </si>
  <si>
    <t>Manufacture of knitted and crocheted apparel</t>
  </si>
  <si>
    <t>14.31</t>
  </si>
  <si>
    <t>Manufacture of knitted and crocheted hosiery</t>
  </si>
  <si>
    <t>14.39</t>
  </si>
  <si>
    <t>Manufacture of other knitted and crocheted apparel</t>
  </si>
  <si>
    <t>15</t>
  </si>
  <si>
    <t>Manufacture of leather and related products</t>
  </si>
  <si>
    <t>15.1</t>
  </si>
  <si>
    <t>Tanning and dressing of leather; manufacture of luggage, handbags, saddlery and harness; dressing and dyeing of fur</t>
  </si>
  <si>
    <t>15.11</t>
  </si>
  <si>
    <t>Tanning and dressing of leather; dressing and dyeing of fur</t>
  </si>
  <si>
    <t>15.12</t>
  </si>
  <si>
    <t>Manufacture of luggage, handbags and the like, saddlery and harness</t>
  </si>
  <si>
    <t>15.2</t>
  </si>
  <si>
    <t>Manufacture of footwear</t>
  </si>
  <si>
    <t>15.20</t>
  </si>
  <si>
    <t>16</t>
  </si>
  <si>
    <t>Manufacture of wood and of products of wood and cork, except furniture; manufacture of articles of straw and plaiting materials</t>
  </si>
  <si>
    <t>16.1</t>
  </si>
  <si>
    <t>Sawmilling and planing of wood</t>
  </si>
  <si>
    <t>16.10</t>
  </si>
  <si>
    <t>16.2</t>
  </si>
  <si>
    <t>Manufacture of products of wood, cork, straw and plaiting materials</t>
  </si>
  <si>
    <t>16.21</t>
  </si>
  <si>
    <t>Manufacture of veneer sheets and wood-based panels</t>
  </si>
  <si>
    <t>16.22</t>
  </si>
  <si>
    <t>Manufacture of assembled parquet floors</t>
  </si>
  <si>
    <t>16.23</t>
  </si>
  <si>
    <t>Manufacture of other builders' carpentry and joinery</t>
  </si>
  <si>
    <t>16.24</t>
  </si>
  <si>
    <t>Manufacture of wooden containers</t>
  </si>
  <si>
    <t>16.29</t>
  </si>
  <si>
    <t>Manufacture of other products of wood; manufacture of articles of cork, straw and plaiting materials</t>
  </si>
  <si>
    <t>17</t>
  </si>
  <si>
    <t>Manufacture of paper and paper products</t>
  </si>
  <si>
    <t>17.1</t>
  </si>
  <si>
    <t>Manufacture of pulp, paper and paperboard</t>
  </si>
  <si>
    <t>17.11</t>
  </si>
  <si>
    <t>Manufacture of pulp</t>
  </si>
  <si>
    <t>17.12</t>
  </si>
  <si>
    <t>Manufacture of paper and paperboard</t>
  </si>
  <si>
    <t>17.2</t>
  </si>
  <si>
    <t>Manufacture of articles of paper and paperboard</t>
  </si>
  <si>
    <t>17.21</t>
  </si>
  <si>
    <t>Manufacture of corrugated paper and paperboard and of containers of paper and paperboard</t>
  </si>
  <si>
    <t>17.21/1</t>
  </si>
  <si>
    <t>Manufacture of corrugated paper and paperboard; manufacture of sacks and bags of paper</t>
  </si>
  <si>
    <t>17.21/9</t>
  </si>
  <si>
    <t>Manufacture of paper and paperboard containers other than sacks and bags</t>
  </si>
  <si>
    <t>17.22</t>
  </si>
  <si>
    <t>Manufacture of household and sanitary goods and of toilet requisites</t>
  </si>
  <si>
    <t>17.23</t>
  </si>
  <si>
    <t>Manufacture of paper stationery</t>
  </si>
  <si>
    <t>17.24</t>
  </si>
  <si>
    <t>Manufacture of wallpaper</t>
  </si>
  <si>
    <t>17.29</t>
  </si>
  <si>
    <t>Manufacture of other articles of paper and paperboard</t>
  </si>
  <si>
    <t>18</t>
  </si>
  <si>
    <t>Printing and reproduction of recorded media</t>
  </si>
  <si>
    <t>18.1</t>
  </si>
  <si>
    <t>Printing and service activities related to printing</t>
  </si>
  <si>
    <t>18.11</t>
  </si>
  <si>
    <t>Printing of newspapers</t>
  </si>
  <si>
    <t>18.12</t>
  </si>
  <si>
    <t>Other printing</t>
  </si>
  <si>
    <t>18.12/1</t>
  </si>
  <si>
    <t>Manufacture of printed labels</t>
  </si>
  <si>
    <t>18.12/9</t>
  </si>
  <si>
    <t>Printing (other than printing of newspapers and printing on labels and tags) n.e.c.</t>
  </si>
  <si>
    <t>18.13</t>
  </si>
  <si>
    <t>Pre-press and pre-media services</t>
  </si>
  <si>
    <t>18.14</t>
  </si>
  <si>
    <t>Binding and related services</t>
  </si>
  <si>
    <t>18.2</t>
  </si>
  <si>
    <t>Reproduction of recorded media</t>
  </si>
  <si>
    <t>18.20</t>
  </si>
  <si>
    <t>18.20/1</t>
  </si>
  <si>
    <t>Reproduction of sound recording</t>
  </si>
  <si>
    <t>18.20/2</t>
  </si>
  <si>
    <t>Reproduction of video recording</t>
  </si>
  <si>
    <t>18.20/3</t>
  </si>
  <si>
    <t>Reproduction of computer media</t>
  </si>
  <si>
    <t>19</t>
  </si>
  <si>
    <t>Manufacture of coke and refined petroleum products</t>
  </si>
  <si>
    <t>19.1</t>
  </si>
  <si>
    <t>Manufacture of coke oven products</t>
  </si>
  <si>
    <t>19.10</t>
  </si>
  <si>
    <t>19.2</t>
  </si>
  <si>
    <t>Manufacture of refined petroleum products</t>
  </si>
  <si>
    <t>19.20</t>
  </si>
  <si>
    <t>19.20/1</t>
  </si>
  <si>
    <t>Mineral oil refining</t>
  </si>
  <si>
    <t>19.20/9</t>
  </si>
  <si>
    <t>Other treatment of petroleum products (excluding mineral oil refining/petrochemicals manufacture)</t>
  </si>
  <si>
    <t>20</t>
  </si>
  <si>
    <t>Manufacture of chemicals and chemical products</t>
  </si>
  <si>
    <t>20.1</t>
  </si>
  <si>
    <t>Manufacture of basic chemicals, fertilisers and nitrogen compounds, plastics and synthetic rubber in primary forms</t>
  </si>
  <si>
    <t>20.11</t>
  </si>
  <si>
    <t>Manufacture of industrial gases</t>
  </si>
  <si>
    <t>20.12</t>
  </si>
  <si>
    <t>Manufacture of dyes and pigments</t>
  </si>
  <si>
    <t>20.13</t>
  </si>
  <si>
    <t>Manufacture of other inorganic basic chemicals</t>
  </si>
  <si>
    <t>20.14</t>
  </si>
  <si>
    <t>Manufacture of other organic basic chemicals</t>
  </si>
  <si>
    <t>20.15</t>
  </si>
  <si>
    <t>Manufacture of fertilisers and nitrogen compounds</t>
  </si>
  <si>
    <t>20.16</t>
  </si>
  <si>
    <t>Manufacture of plastics in primary forms</t>
  </si>
  <si>
    <t>20.17</t>
  </si>
  <si>
    <t>Manufacture of synthetic rubber in primary forms</t>
  </si>
  <si>
    <t>20.2</t>
  </si>
  <si>
    <t>Manufacture of pesticides and other agrochemical products</t>
  </si>
  <si>
    <t>20.20</t>
  </si>
  <si>
    <t>20.3</t>
  </si>
  <si>
    <t>Manufacture of paints, varnishes and similar coatings, printing ink and mastics</t>
  </si>
  <si>
    <t>20.30</t>
  </si>
  <si>
    <t>20.30/1</t>
  </si>
  <si>
    <t>Manufacture of paints, varnishes and similar coatings, mastics and sealants</t>
  </si>
  <si>
    <t>20.30/2</t>
  </si>
  <si>
    <t>Manufacture of printing ink</t>
  </si>
  <si>
    <t>20.4</t>
  </si>
  <si>
    <t>Manufacture of soap and detergents, cleaning and polishing preparations, perfumes and toilet preparations</t>
  </si>
  <si>
    <t>20.41</t>
  </si>
  <si>
    <t>Manufacture of soap and detergents, cleaning and polishing preparations</t>
  </si>
  <si>
    <t>20.41/1</t>
  </si>
  <si>
    <t>Manufacture of soap and detergents</t>
  </si>
  <si>
    <t>20.41/2</t>
  </si>
  <si>
    <t>Manufacture of cleaning and polishing preparations</t>
  </si>
  <si>
    <t>20.42</t>
  </si>
  <si>
    <t>Manufacture of perfumes and toilet preparations</t>
  </si>
  <si>
    <t>20.5</t>
  </si>
  <si>
    <t>Manufacture of other chemical products</t>
  </si>
  <si>
    <t>20.51</t>
  </si>
  <si>
    <t>Manufacture of explosives</t>
  </si>
  <si>
    <t>20.52</t>
  </si>
  <si>
    <t>Manufacture of glues</t>
  </si>
  <si>
    <t>20.53</t>
  </si>
  <si>
    <t>Manufacture of essential oils</t>
  </si>
  <si>
    <t>20.59</t>
  </si>
  <si>
    <t>Manufacture of other chemical products n.e.c.</t>
  </si>
  <si>
    <t>20.6</t>
  </si>
  <si>
    <t>Manufacture of man-made fibres</t>
  </si>
  <si>
    <t>20.60</t>
  </si>
  <si>
    <t>21</t>
  </si>
  <si>
    <t>Manufacture of basic pharmaceutical products and pharmaceutical preparations</t>
  </si>
  <si>
    <t>21.1</t>
  </si>
  <si>
    <t>Manufacture of basic pharmaceutical products</t>
  </si>
  <si>
    <t>21.10</t>
  </si>
  <si>
    <t>21.2</t>
  </si>
  <si>
    <t>Manufacture of pharmaceutical preparations</t>
  </si>
  <si>
    <t>21.20</t>
  </si>
  <si>
    <t>22</t>
  </si>
  <si>
    <t>Manufacture of rubber and plastic products</t>
  </si>
  <si>
    <t>22.1</t>
  </si>
  <si>
    <t>Manufacture of rubber products</t>
  </si>
  <si>
    <t>22.11</t>
  </si>
  <si>
    <t>Manufacture of rubber tyres and tubes; retreading and rebuilding of rubber tyres</t>
  </si>
  <si>
    <t>22.19</t>
  </si>
  <si>
    <t>Manufacture of other rubber products</t>
  </si>
  <si>
    <t>22.2</t>
  </si>
  <si>
    <t>Manufacture of plastics products</t>
  </si>
  <si>
    <t>22.21</t>
  </si>
  <si>
    <t>Manufacture of plastic plates, sheets, tubes and profiles</t>
  </si>
  <si>
    <t>22.22</t>
  </si>
  <si>
    <t>Manufacture of plastic packing goods</t>
  </si>
  <si>
    <t>22.23</t>
  </si>
  <si>
    <t>Manufacture of builders’ ware of plastic</t>
  </si>
  <si>
    <t>22.29</t>
  </si>
  <si>
    <t>Manufacture of other plastic products</t>
  </si>
  <si>
    <t>23</t>
  </si>
  <si>
    <t>Manufacture of other non-metallic mineral products</t>
  </si>
  <si>
    <t>23.1</t>
  </si>
  <si>
    <t>Manufacture of glass and glass products</t>
  </si>
  <si>
    <t>23.11</t>
  </si>
  <si>
    <t>Manufacture of flat glass</t>
  </si>
  <si>
    <t>23.12</t>
  </si>
  <si>
    <t>Shaping and processing of flat glass</t>
  </si>
  <si>
    <t>23.13</t>
  </si>
  <si>
    <t>Manufacture of hollow glass</t>
  </si>
  <si>
    <t>23.14</t>
  </si>
  <si>
    <t>Manufacture of glass fibres</t>
  </si>
  <si>
    <t>23.19</t>
  </si>
  <si>
    <t>Manufacture and processing of other glass, including technical glassware</t>
  </si>
  <si>
    <t>23.2</t>
  </si>
  <si>
    <t>Manufacture of refractory products</t>
  </si>
  <si>
    <t>23.20</t>
  </si>
  <si>
    <t>23.3</t>
  </si>
  <si>
    <t>Manufacture of clay building materials</t>
  </si>
  <si>
    <t>23.31</t>
  </si>
  <si>
    <t>Manufacture of ceramic tiles and flags</t>
  </si>
  <si>
    <t>23.32</t>
  </si>
  <si>
    <t>Manufacture of bricks, tiles and construction products, in baked clay</t>
  </si>
  <si>
    <t>23.4</t>
  </si>
  <si>
    <t>Manufacture of other porcelain and ceramic products</t>
  </si>
  <si>
    <t>23.41</t>
  </si>
  <si>
    <t>Manufacture of ceramic household and ornamental articles</t>
  </si>
  <si>
    <t>23.42</t>
  </si>
  <si>
    <t>Manufacture of ceramic sanitary fixtures</t>
  </si>
  <si>
    <t>23.43</t>
  </si>
  <si>
    <t>Manufacture of ceramic insulators and insulating fittings</t>
  </si>
  <si>
    <t>23.44</t>
  </si>
  <si>
    <t>Manufacture of other technical ceramic products</t>
  </si>
  <si>
    <t>23.49</t>
  </si>
  <si>
    <t>Manufacture of other ceramic products</t>
  </si>
  <si>
    <t>23.5</t>
  </si>
  <si>
    <t>Manufacture of cement, lime and plaster</t>
  </si>
  <si>
    <t>23.51</t>
  </si>
  <si>
    <t>Manufacture of cement</t>
  </si>
  <si>
    <t>23.52</t>
  </si>
  <si>
    <t>Manufacture of lime and plaster</t>
  </si>
  <si>
    <t>23.6</t>
  </si>
  <si>
    <t>Manufacture of articles of concrete, cement and plaster</t>
  </si>
  <si>
    <t>23.61</t>
  </si>
  <si>
    <t>Manufacture of concrete products for construction purposes</t>
  </si>
  <si>
    <t>23.62</t>
  </si>
  <si>
    <t>Manufacture of plaster products for construction purposes</t>
  </si>
  <si>
    <t>23.63</t>
  </si>
  <si>
    <t>Manufacture of ready-mixed concrete</t>
  </si>
  <si>
    <t>23.64</t>
  </si>
  <si>
    <t>Manufacture of mortars</t>
  </si>
  <si>
    <t>23.65</t>
  </si>
  <si>
    <t>Manufacture of fibre cement</t>
  </si>
  <si>
    <t>23.69</t>
  </si>
  <si>
    <t>Manufacture of other articles of concrete, plaster and cement</t>
  </si>
  <si>
    <t>23.7</t>
  </si>
  <si>
    <t>Cutting, shaping and finishing of stone</t>
  </si>
  <si>
    <t>23.70</t>
  </si>
  <si>
    <t>23.9</t>
  </si>
  <si>
    <t>Manufacture of abrasive products and non-metallic mineral products n.e.c.</t>
  </si>
  <si>
    <t>23.91</t>
  </si>
  <si>
    <t>Production of abrasive products</t>
  </si>
  <si>
    <t>23.99</t>
  </si>
  <si>
    <t>Manufacture of other non-metallic mineral products n.e.c.</t>
  </si>
  <si>
    <t>24</t>
  </si>
  <si>
    <t>Manufacture of basic metals</t>
  </si>
  <si>
    <t>24.1</t>
  </si>
  <si>
    <t>Manufacture of basic iron and steel and of ferro-alloys</t>
  </si>
  <si>
    <t>24.10</t>
  </si>
  <si>
    <t>24.2</t>
  </si>
  <si>
    <t>Manufacture of tubes, pipes, hollow profiles and related fittings, of steel</t>
  </si>
  <si>
    <t>24.20</t>
  </si>
  <si>
    <t>24.3</t>
  </si>
  <si>
    <t>Manufacture of other products of first processing of steel</t>
  </si>
  <si>
    <t>24.31</t>
  </si>
  <si>
    <t>Cold drawing of bars</t>
  </si>
  <si>
    <t>24.32</t>
  </si>
  <si>
    <t>Cold rolling of narrow strip</t>
  </si>
  <si>
    <t>24.33</t>
  </si>
  <si>
    <t>Cold forming or folding</t>
  </si>
  <si>
    <t>24.34</t>
  </si>
  <si>
    <t>Cold drawing of wire</t>
  </si>
  <si>
    <t>24.4</t>
  </si>
  <si>
    <t>Manufacture of basic precious and other non-ferrous metals</t>
  </si>
  <si>
    <t>24.41</t>
  </si>
  <si>
    <t>Precious metals production</t>
  </si>
  <si>
    <t>24.42</t>
  </si>
  <si>
    <t>Aluminium production</t>
  </si>
  <si>
    <t>24.43</t>
  </si>
  <si>
    <t>Lead, zinc and tin production</t>
  </si>
  <si>
    <t>24.44</t>
  </si>
  <si>
    <t>Copper production</t>
  </si>
  <si>
    <t>24.45</t>
  </si>
  <si>
    <t>Other non-ferrous metal production</t>
  </si>
  <si>
    <t>24.46</t>
  </si>
  <si>
    <t>Processing of nuclear fuel</t>
  </si>
  <si>
    <t>24.5</t>
  </si>
  <si>
    <t>Casting of metals</t>
  </si>
  <si>
    <t>24.51</t>
  </si>
  <si>
    <t>Casting of iron</t>
  </si>
  <si>
    <t>24.52</t>
  </si>
  <si>
    <t>Casting of steel</t>
  </si>
  <si>
    <t>24.53</t>
  </si>
  <si>
    <t>Casting of light metals</t>
  </si>
  <si>
    <t>24.54</t>
  </si>
  <si>
    <t>Casting of other non-ferrous metals</t>
  </si>
  <si>
    <t>25</t>
  </si>
  <si>
    <t>Manufacture of fabricated metal products, except machinery and equipment</t>
  </si>
  <si>
    <t>25.1</t>
  </si>
  <si>
    <t>Manufacture of structural metal products</t>
  </si>
  <si>
    <t>25.11</t>
  </si>
  <si>
    <t>Manufacture of metal structures and parts of structures</t>
  </si>
  <si>
    <t>25.12</t>
  </si>
  <si>
    <t>Manufacture of doors and windows of metal</t>
  </si>
  <si>
    <t>25.2</t>
  </si>
  <si>
    <t>Manufacture of tanks, reservoirs and containers of metal</t>
  </si>
  <si>
    <t>25.21</t>
  </si>
  <si>
    <t>Manufacture of central heating radiators and boilers</t>
  </si>
  <si>
    <t>25.29</t>
  </si>
  <si>
    <t>Manufacture of other tanks, reservoirs and containers of metal</t>
  </si>
  <si>
    <t>25.3</t>
  </si>
  <si>
    <t>Manufacture of steam generators, except central heating hot water boilers</t>
  </si>
  <si>
    <t>25.30</t>
  </si>
  <si>
    <t>25.4</t>
  </si>
  <si>
    <t>Manufacture of weapons and ammunition</t>
  </si>
  <si>
    <t>25.40</t>
  </si>
  <si>
    <t>25.5</t>
  </si>
  <si>
    <t>Forging, pressing, stamping and roll-forming of metal; powder metallurgy</t>
  </si>
  <si>
    <t>25.50</t>
  </si>
  <si>
    <t>25.6</t>
  </si>
  <si>
    <t>Treatment and coating of metals; machining</t>
  </si>
  <si>
    <t>25.61</t>
  </si>
  <si>
    <t>Treatment and coating of metals</t>
  </si>
  <si>
    <t>25.62</t>
  </si>
  <si>
    <t>Machining</t>
  </si>
  <si>
    <t>25.7</t>
  </si>
  <si>
    <t>Manufacture of cutlery, tools and general hardware</t>
  </si>
  <si>
    <t>25.71</t>
  </si>
  <si>
    <t>Manufacture of cutlery</t>
  </si>
  <si>
    <t>25.72</t>
  </si>
  <si>
    <t>Manufacture of locks and hinges</t>
  </si>
  <si>
    <t>25.73</t>
  </si>
  <si>
    <t>Manufacture of tools</t>
  </si>
  <si>
    <t>25.9</t>
  </si>
  <si>
    <t>Manufacture of other fabricated metal products</t>
  </si>
  <si>
    <t>25.91</t>
  </si>
  <si>
    <t>Manufacture of steel drums and similar containers</t>
  </si>
  <si>
    <t>25.92</t>
  </si>
  <si>
    <t>Manufacture of light metal packaging</t>
  </si>
  <si>
    <t>25.93</t>
  </si>
  <si>
    <t>Manufacture of wire products, chain and springs</t>
  </si>
  <si>
    <t>25.94</t>
  </si>
  <si>
    <t>Manufacture of fasteners and screw machine products</t>
  </si>
  <si>
    <t>25.99</t>
  </si>
  <si>
    <t>Manufacture of other fabricated metal products n.e.c.</t>
  </si>
  <si>
    <t>26</t>
  </si>
  <si>
    <t>Manufacture of computer, electronic and optical products</t>
  </si>
  <si>
    <t>26.1</t>
  </si>
  <si>
    <t>Manufacture of electronic components and boards</t>
  </si>
  <si>
    <t>26.11</t>
  </si>
  <si>
    <t>Manufacture of electronic components</t>
  </si>
  <si>
    <t>26.12</t>
  </si>
  <si>
    <t>Manufacture of loaded electronic boards</t>
  </si>
  <si>
    <t>26.2</t>
  </si>
  <si>
    <t>Manufacture of computers and peripheral equipment</t>
  </si>
  <si>
    <t>26.20</t>
  </si>
  <si>
    <t>26.3</t>
  </si>
  <si>
    <t>Manufacture of communication equipment</t>
  </si>
  <si>
    <t>26.30</t>
  </si>
  <si>
    <t>26.30/1</t>
  </si>
  <si>
    <t>Manufacture of telegraph and telephone apparatus and equipment</t>
  </si>
  <si>
    <t>26.30/9</t>
  </si>
  <si>
    <t>Manufacture of communication equipment (other than telegraph and telephone apparatus and equipment)</t>
  </si>
  <si>
    <t>26.4</t>
  </si>
  <si>
    <t>Manufacture of consumer electronics</t>
  </si>
  <si>
    <t>26.40</t>
  </si>
  <si>
    <t>26.5</t>
  </si>
  <si>
    <t>Manufacture of instruments and appliances for measuring, testing and navigation; watches and clocks</t>
  </si>
  <si>
    <t>26.51</t>
  </si>
  <si>
    <t>Manufacture of instruments and appliances for measuring, testing and navigation</t>
  </si>
  <si>
    <t>26.51/1</t>
  </si>
  <si>
    <t>Manufacture of electronic instruments and appliances for measuring, testing, and navigation, except industrial process control equipment</t>
  </si>
  <si>
    <t>26.51/2</t>
  </si>
  <si>
    <t>Manufacture of electronic industrial process control equipment</t>
  </si>
  <si>
    <t>26.51/3</t>
  </si>
  <si>
    <t>Manufacture of non-electronic instruments and appliances for measuring, testing and navigation, except industrial process control equipment</t>
  </si>
  <si>
    <t>26.51/4</t>
  </si>
  <si>
    <t>Manufacture of non-electronic industrial process control equipment</t>
  </si>
  <si>
    <t>26.52</t>
  </si>
  <si>
    <t>Manufacture of watches and clocks</t>
  </si>
  <si>
    <t>26.6</t>
  </si>
  <si>
    <t>Manufacture of irradiation, electromedical and electrotherapeutic equipment</t>
  </si>
  <si>
    <t>26.60</t>
  </si>
  <si>
    <t>26.7</t>
  </si>
  <si>
    <t>Manufacture of optical instruments and photographic equipment</t>
  </si>
  <si>
    <t>26.70</t>
  </si>
  <si>
    <t>26.70/1</t>
  </si>
  <si>
    <t>Manufacture of optical precision instruments</t>
  </si>
  <si>
    <t>26.70/2</t>
  </si>
  <si>
    <t>Manufacture of photographic and cinematographic equipment</t>
  </si>
  <si>
    <t>26.8</t>
  </si>
  <si>
    <t>Manufacture of magnetic and optical media</t>
  </si>
  <si>
    <t>26.80</t>
  </si>
  <si>
    <t>27</t>
  </si>
  <si>
    <t>Manufacture of electrical equipment</t>
  </si>
  <si>
    <t>27.1</t>
  </si>
  <si>
    <t>Manufacture of electric motors, generators, transformers and electricity distribution and control apparatus</t>
  </si>
  <si>
    <t>27.11</t>
  </si>
  <si>
    <t>Manufacture of electric motors, generators and transformers</t>
  </si>
  <si>
    <t>27.12</t>
  </si>
  <si>
    <t>Manufacture of electricity distribution and control apparatus</t>
  </si>
  <si>
    <t>27.2</t>
  </si>
  <si>
    <t>Manufacture of batteries and accumulators</t>
  </si>
  <si>
    <t>27.20</t>
  </si>
  <si>
    <t>27.3</t>
  </si>
  <si>
    <t>Manufacture of wiring and wiring devices</t>
  </si>
  <si>
    <t>27.31</t>
  </si>
  <si>
    <t>Manufacture of fibre optic cables</t>
  </si>
  <si>
    <t>27.32</t>
  </si>
  <si>
    <t>Manufacture of other electronic and electric wires and cables</t>
  </si>
  <si>
    <t>27.33</t>
  </si>
  <si>
    <t>Manufacture of wiring devices</t>
  </si>
  <si>
    <t>27.4</t>
  </si>
  <si>
    <t>Manufacture of electric lighting equipment</t>
  </si>
  <si>
    <t>27.40</t>
  </si>
  <si>
    <t>27.5</t>
  </si>
  <si>
    <t>Manufacture of domestic appliances</t>
  </si>
  <si>
    <t>27.51</t>
  </si>
  <si>
    <t>Manufacture of electric domestic appliances</t>
  </si>
  <si>
    <t>27.52</t>
  </si>
  <si>
    <t>Manufacture of non-electric domestic appliances</t>
  </si>
  <si>
    <t>27.9</t>
  </si>
  <si>
    <t>Manufacture of other electrical equipment</t>
  </si>
  <si>
    <t>27.90</t>
  </si>
  <si>
    <t>28</t>
  </si>
  <si>
    <t>Manufacture of machinery and equipment n.e.c.</t>
  </si>
  <si>
    <t>28.1</t>
  </si>
  <si>
    <t>Manufacture of general-purpose machinery</t>
  </si>
  <si>
    <t>28.11</t>
  </si>
  <si>
    <t>Manufacture of engines and turbines, except aircraft, vehicle and cycle engines</t>
  </si>
  <si>
    <t>28.12</t>
  </si>
  <si>
    <t>Manufacture of fluid power equipment</t>
  </si>
  <si>
    <t>28.13</t>
  </si>
  <si>
    <t>Manufacture of other pumps and compressors</t>
  </si>
  <si>
    <t>28.13/1</t>
  </si>
  <si>
    <t>Manufacture of pumps</t>
  </si>
  <si>
    <t>28.13/2</t>
  </si>
  <si>
    <t>Manufacture of compressors</t>
  </si>
  <si>
    <t>28.14</t>
  </si>
  <si>
    <t>Manufacture of other taps and valves</t>
  </si>
  <si>
    <t>28.15</t>
  </si>
  <si>
    <t>Manufacture of bearings, gears, gearing and driving elements</t>
  </si>
  <si>
    <t>28.2</t>
  </si>
  <si>
    <t>Manufacture of other general-purpose machinery</t>
  </si>
  <si>
    <t>28.21</t>
  </si>
  <si>
    <t>Manufacture of ovens, furnaces and furnace burners</t>
  </si>
  <si>
    <t>28.22</t>
  </si>
  <si>
    <t>Manufacture of lifting and handling equipment</t>
  </si>
  <si>
    <t>28.23</t>
  </si>
  <si>
    <t>Manufacture of office machinery and equipment (except computers and peripheral equipment)</t>
  </si>
  <si>
    <t>28.24</t>
  </si>
  <si>
    <t>Manufacture of power-driven hand tools</t>
  </si>
  <si>
    <t>28.25</t>
  </si>
  <si>
    <t>Manufacture of non-domestic cooling and ventilation equipment</t>
  </si>
  <si>
    <t>28.29</t>
  </si>
  <si>
    <t>Manufacture of other general-purpose machinery n.e.c.</t>
  </si>
  <si>
    <t>28.3</t>
  </si>
  <si>
    <t>Manufacture of agricultural and forestry machinery</t>
  </si>
  <si>
    <t>28.30</t>
  </si>
  <si>
    <t>28.30/1</t>
  </si>
  <si>
    <t>Manufacture of agricultural tractors</t>
  </si>
  <si>
    <t>28.30/2</t>
  </si>
  <si>
    <t>Manufacture of agricultural and forestry machinery (other than agricultural tractors)</t>
  </si>
  <si>
    <t>28.4</t>
  </si>
  <si>
    <t>Manufacture of metal forming machinery and machine tools</t>
  </si>
  <si>
    <t>28.41</t>
  </si>
  <si>
    <t>Manufacture of metal forming machinery</t>
  </si>
  <si>
    <t>28.49</t>
  </si>
  <si>
    <t>Manufacture of other machine tools</t>
  </si>
  <si>
    <t>28.9</t>
  </si>
  <si>
    <t>Manufacture of other special-purpose machinery</t>
  </si>
  <si>
    <t>28.91</t>
  </si>
  <si>
    <t>Manufacture of machinery for metallurgy</t>
  </si>
  <si>
    <t>28.92</t>
  </si>
  <si>
    <t>Manufacture of machinery for mining, quarrying and construction</t>
  </si>
  <si>
    <t>28.92/1</t>
  </si>
  <si>
    <t>Manufacture of machinery for mining</t>
  </si>
  <si>
    <t>28.92/2</t>
  </si>
  <si>
    <t>Manufacture of earthmoving equipment</t>
  </si>
  <si>
    <t>28.92/3</t>
  </si>
  <si>
    <t>Manufacture of equipment for concrete crushing and screening roadworks</t>
  </si>
  <si>
    <t>28.93</t>
  </si>
  <si>
    <t>Manufacture of machinery for food, beverage and tobacco processing</t>
  </si>
  <si>
    <t>28.94</t>
  </si>
  <si>
    <t>Manufacture of machinery for textile, apparel and leather production</t>
  </si>
  <si>
    <t>28.95</t>
  </si>
  <si>
    <t>Manufacture of machinery for paper and paperboard production</t>
  </si>
  <si>
    <t>28.96</t>
  </si>
  <si>
    <t>Manufacture of plastics and rubber machinery</t>
  </si>
  <si>
    <t>28.99</t>
  </si>
  <si>
    <t>Manufacture of other special-purpose machinery n.e.c.</t>
  </si>
  <si>
    <t>29</t>
  </si>
  <si>
    <t>Manufacture of motor vehicles, trailers and semi-trailers</t>
  </si>
  <si>
    <t>29.1</t>
  </si>
  <si>
    <t>Manufacture of motor vehicles</t>
  </si>
  <si>
    <t>29.10</t>
  </si>
  <si>
    <t>29.2</t>
  </si>
  <si>
    <t>Manufacture of bodies (coachwork) for motor vehicles; manufacture of trailers and semi-trailers</t>
  </si>
  <si>
    <t>29.20</t>
  </si>
  <si>
    <t>29.20/1</t>
  </si>
  <si>
    <t>Manufacture of bodies (coachwork) for motor vehicles (except caravans)</t>
  </si>
  <si>
    <t>29.20/2</t>
  </si>
  <si>
    <t>Manufacture of trailers and semi-trailers</t>
  </si>
  <si>
    <t>29.20/3</t>
  </si>
  <si>
    <t>Manufacture of caravans</t>
  </si>
  <si>
    <t>29.3</t>
  </si>
  <si>
    <t>Manufacture of parts and accessories for motor vehicles</t>
  </si>
  <si>
    <t>29.31</t>
  </si>
  <si>
    <t>Manufacture of electrical and electronic equipment for motor vehicles</t>
  </si>
  <si>
    <t>29.32</t>
  </si>
  <si>
    <t>Manufacture of other parts and accessories for motor vehicles</t>
  </si>
  <si>
    <t>30</t>
  </si>
  <si>
    <t>Manufacture of other transport equipment</t>
  </si>
  <si>
    <t>30.1</t>
  </si>
  <si>
    <t>Building of ships and boats</t>
  </si>
  <si>
    <t>30.11</t>
  </si>
  <si>
    <t>Building of ships and floating structures</t>
  </si>
  <si>
    <t>30.12</t>
  </si>
  <si>
    <t>Building of pleasure and sporting boats</t>
  </si>
  <si>
    <t>30.2</t>
  </si>
  <si>
    <t>Manufacture of railway locomotives and rolling stock</t>
  </si>
  <si>
    <t>30.20</t>
  </si>
  <si>
    <t>30.3</t>
  </si>
  <si>
    <t>Manufacture of air and spacecraft and related machinery</t>
  </si>
  <si>
    <t>30.30</t>
  </si>
  <si>
    <t>30.4</t>
  </si>
  <si>
    <t>Manufacture of military fighting vehicles</t>
  </si>
  <si>
    <t>30.40</t>
  </si>
  <si>
    <t>30.9</t>
  </si>
  <si>
    <t>Manufacture of transport equipment n.e.c.</t>
  </si>
  <si>
    <t>30.91</t>
  </si>
  <si>
    <t>Manufacture of motorcycles</t>
  </si>
  <si>
    <t>30.92</t>
  </si>
  <si>
    <t>Manufacture of bicycles and invalid carriages</t>
  </si>
  <si>
    <t>30.99</t>
  </si>
  <si>
    <t>Manufacture of other transport equipment n.e.c.</t>
  </si>
  <si>
    <t>31</t>
  </si>
  <si>
    <t>Manufacture of furniture</t>
  </si>
  <si>
    <t>31.0</t>
  </si>
  <si>
    <t>31.01</t>
  </si>
  <si>
    <t>Manufacture of office and shop furniture</t>
  </si>
  <si>
    <t>31.02</t>
  </si>
  <si>
    <t>Manufacture of kitchen furniture</t>
  </si>
  <si>
    <t>31.03</t>
  </si>
  <si>
    <t>Manufacture of mattresses</t>
  </si>
  <si>
    <t>31.09</t>
  </si>
  <si>
    <t>Manufacture of other furniture</t>
  </si>
  <si>
    <t>32</t>
  </si>
  <si>
    <t>Other manufacturing</t>
  </si>
  <si>
    <t>32.1</t>
  </si>
  <si>
    <t>Manufacture of jewellery, bijouterie and related articles</t>
  </si>
  <si>
    <t>32.11</t>
  </si>
  <si>
    <t>Striking of coins</t>
  </si>
  <si>
    <t>32.12</t>
  </si>
  <si>
    <t>Manufacture of jewellery and related articles</t>
  </si>
  <si>
    <t>32.13</t>
  </si>
  <si>
    <t>Manufacture of imitation jewellery and related articles</t>
  </si>
  <si>
    <t>32.2</t>
  </si>
  <si>
    <t>Manufacture of musical instruments</t>
  </si>
  <si>
    <t>32.20</t>
  </si>
  <si>
    <t>32.3</t>
  </si>
  <si>
    <t>Manufacture of sports goods</t>
  </si>
  <si>
    <t>32.30</t>
  </si>
  <si>
    <t>32.4</t>
  </si>
  <si>
    <t>Manufacture of games and toys</t>
  </si>
  <si>
    <t>32.40</t>
  </si>
  <si>
    <t>32.40/1</t>
  </si>
  <si>
    <t>Manufacture of professional and arcade games and toys</t>
  </si>
  <si>
    <t>32.40/9</t>
  </si>
  <si>
    <t>Manufacture of games and toys (other than professional and arcade games and toys) n.e.c.</t>
  </si>
  <si>
    <t>32.5</t>
  </si>
  <si>
    <t>Manufacture of medical and dental instruments and supplies</t>
  </si>
  <si>
    <t>32.50</t>
  </si>
  <si>
    <t>32.9</t>
  </si>
  <si>
    <t>Other manufacturing n.e.c.</t>
  </si>
  <si>
    <t>32.91</t>
  </si>
  <si>
    <t>Manufacture of brooms and brushes</t>
  </si>
  <si>
    <t>32.99</t>
  </si>
  <si>
    <t>33</t>
  </si>
  <si>
    <t>Repair and installation of machinery and equipment</t>
  </si>
  <si>
    <t>33.1</t>
  </si>
  <si>
    <t>Repair of fabricated metal products, machinery and equipment</t>
  </si>
  <si>
    <t>33.11</t>
  </si>
  <si>
    <t>Repair of fabricated metal products</t>
  </si>
  <si>
    <t>33.12</t>
  </si>
  <si>
    <t>Repair of machinery</t>
  </si>
  <si>
    <t>33.13</t>
  </si>
  <si>
    <t>Repair of electronic and optical equipment</t>
  </si>
  <si>
    <t>33.14</t>
  </si>
  <si>
    <t>Repair of electrical equipment</t>
  </si>
  <si>
    <t>33.15</t>
  </si>
  <si>
    <t>Repair and maintenance of ships and boats</t>
  </si>
  <si>
    <t>33.16</t>
  </si>
  <si>
    <t>Repair and maintenance of aircraft and spacecraft</t>
  </si>
  <si>
    <t>33.17</t>
  </si>
  <si>
    <t>Repair and maintenance of other transport equipment</t>
  </si>
  <si>
    <t>33.19</t>
  </si>
  <si>
    <t>Repair of other equipment</t>
  </si>
  <si>
    <t>33.2</t>
  </si>
  <si>
    <t>Installation of industrial machinery and equipment</t>
  </si>
  <si>
    <t>33.20</t>
  </si>
  <si>
    <t xml:space="preserve"> D</t>
  </si>
  <si>
    <t>ELECTRICITY, GAS, STEAM AND AIR CONDITIONING SUPPLY</t>
  </si>
  <si>
    <t>35</t>
  </si>
  <si>
    <t>Electricity, gas, steam and air conditioning supply</t>
  </si>
  <si>
    <t>35.1</t>
  </si>
  <si>
    <t>Electric power generation, transmission and distribution</t>
  </si>
  <si>
    <t>35.11</t>
  </si>
  <si>
    <t>Production of electricity</t>
  </si>
  <si>
    <t>35.12</t>
  </si>
  <si>
    <t>Transmission of electricity</t>
  </si>
  <si>
    <t>35.13</t>
  </si>
  <si>
    <t>Distribution of electricity</t>
  </si>
  <si>
    <t>35.14</t>
  </si>
  <si>
    <t>Trade of electricity</t>
  </si>
  <si>
    <t>35.2</t>
  </si>
  <si>
    <t>Manufacture of gas; distribution of gaseous fuels through mains</t>
  </si>
  <si>
    <t>35.21</t>
  </si>
  <si>
    <t>Manufacture of gas</t>
  </si>
  <si>
    <t>35.22</t>
  </si>
  <si>
    <t>Distribution of gaseous fuels through mains</t>
  </si>
  <si>
    <t>35.23</t>
  </si>
  <si>
    <t>Trade of gas through mains</t>
  </si>
  <si>
    <t>35.3</t>
  </si>
  <si>
    <t>Steam and air conditioning supply</t>
  </si>
  <si>
    <t>35.30</t>
  </si>
  <si>
    <t xml:space="preserve"> E</t>
  </si>
  <si>
    <t>WATER SUPPLY; SEWERAGE, WASTE MANAGEMENT AND REMEDIATION ACTIVITIES</t>
  </si>
  <si>
    <t>36</t>
  </si>
  <si>
    <t>Water collection, treatment and supply</t>
  </si>
  <si>
    <t>36.0</t>
  </si>
  <si>
    <t>36.00</t>
  </si>
  <si>
    <t>37</t>
  </si>
  <si>
    <t>Sewerage</t>
  </si>
  <si>
    <t>37.0</t>
  </si>
  <si>
    <t>37.00</t>
  </si>
  <si>
    <t>38</t>
  </si>
  <si>
    <t>Waste collection, treatment and disposal activities; materials recovery</t>
  </si>
  <si>
    <t>38.1</t>
  </si>
  <si>
    <t>Waste collection</t>
  </si>
  <si>
    <t>38.11</t>
  </si>
  <si>
    <t>Collection of non-hazardous waste</t>
  </si>
  <si>
    <t>38.12</t>
  </si>
  <si>
    <t>Collection of hazardous waste</t>
  </si>
  <si>
    <t>38.2</t>
  </si>
  <si>
    <t>Waste treatment and disposal</t>
  </si>
  <si>
    <t>38.21</t>
  </si>
  <si>
    <t>Treatment and disposal of non-hazardous waste</t>
  </si>
  <si>
    <t>38.22</t>
  </si>
  <si>
    <t>Treatment and disposal of hazardous waste</t>
  </si>
  <si>
    <t>38.3</t>
  </si>
  <si>
    <t>Materials recovery</t>
  </si>
  <si>
    <t>38.31</t>
  </si>
  <si>
    <t>Dismantling of wrecks</t>
  </si>
  <si>
    <t>38.32</t>
  </si>
  <si>
    <t>Recovery of sorted materials</t>
  </si>
  <si>
    <t>39</t>
  </si>
  <si>
    <t>Remediation activities and other waste management services.</t>
  </si>
  <si>
    <t>This division includes the provision of remediation services, i.e. the cleanup of contaminated buildings and sites, soil, surface or ground water.</t>
  </si>
  <si>
    <t>39.0</t>
  </si>
  <si>
    <t>Remediation activities and other waste management services</t>
  </si>
  <si>
    <t>39.00</t>
  </si>
  <si>
    <t xml:space="preserve"> F</t>
  </si>
  <si>
    <t>CONSTRUCTION</t>
  </si>
  <si>
    <t>41</t>
  </si>
  <si>
    <t>Construction of buildings</t>
  </si>
  <si>
    <t>41.1</t>
  </si>
  <si>
    <t>Development of building projects</t>
  </si>
  <si>
    <t>41.10</t>
  </si>
  <si>
    <t>41.2</t>
  </si>
  <si>
    <t>Construction of residential and non-residential buildings</t>
  </si>
  <si>
    <t>41.20</t>
  </si>
  <si>
    <t>41.20/1</t>
  </si>
  <si>
    <t>Construction of commercial buildings</t>
  </si>
  <si>
    <t>41.20/2</t>
  </si>
  <si>
    <t>Construction of domestic buildings</t>
  </si>
  <si>
    <t>42</t>
  </si>
  <si>
    <t>Civil engineering</t>
  </si>
  <si>
    <t>42.1</t>
  </si>
  <si>
    <t>Construction of roads and railways</t>
  </si>
  <si>
    <t>42.11</t>
  </si>
  <si>
    <t>Construction of roads and motorways</t>
  </si>
  <si>
    <t>42.12</t>
  </si>
  <si>
    <t>Construction of railways and underground railways</t>
  </si>
  <si>
    <t>42.13</t>
  </si>
  <si>
    <t>Construction of bridges and tunnels</t>
  </si>
  <si>
    <t>42.2</t>
  </si>
  <si>
    <t>Construction of utility projects</t>
  </si>
  <si>
    <t>42.21</t>
  </si>
  <si>
    <t>Construction of utility projects for fluids</t>
  </si>
  <si>
    <t>42.22</t>
  </si>
  <si>
    <t>Construction of utility projects for electricity and telecommunications</t>
  </si>
  <si>
    <t>42.9</t>
  </si>
  <si>
    <t>Construction of other civil engineering projects</t>
  </si>
  <si>
    <t>42.91</t>
  </si>
  <si>
    <t>Construction of water projects</t>
  </si>
  <si>
    <t>42.99</t>
  </si>
  <si>
    <t>Construction of other civil engineering projects n.e.c.</t>
  </si>
  <si>
    <t>43</t>
  </si>
  <si>
    <t>Specialised construction activities</t>
  </si>
  <si>
    <t>43.1</t>
  </si>
  <si>
    <t>Demolition and site preparation</t>
  </si>
  <si>
    <t>43.11</t>
  </si>
  <si>
    <t>Demolition</t>
  </si>
  <si>
    <t>43.12</t>
  </si>
  <si>
    <t>Site preparation</t>
  </si>
  <si>
    <t>43.13</t>
  </si>
  <si>
    <t>Test drilling and boring</t>
  </si>
  <si>
    <t>43.2</t>
  </si>
  <si>
    <t>Electrical, plumbing and other construction installation activities</t>
  </si>
  <si>
    <t>43.21</t>
  </si>
  <si>
    <t>Electrical installation</t>
  </si>
  <si>
    <t>43.22</t>
  </si>
  <si>
    <t>Plumbing, heat and air-conditioning installation</t>
  </si>
  <si>
    <t>43.29</t>
  </si>
  <si>
    <t>Other construction installation</t>
  </si>
  <si>
    <t>43.3</t>
  </si>
  <si>
    <t>Building completion and finishing</t>
  </si>
  <si>
    <t>43.31</t>
  </si>
  <si>
    <t>Plastering</t>
  </si>
  <si>
    <t>43.32</t>
  </si>
  <si>
    <t>Joinery installation</t>
  </si>
  <si>
    <t>43.33</t>
  </si>
  <si>
    <t>Floor and wall covering</t>
  </si>
  <si>
    <t>43.34</t>
  </si>
  <si>
    <t>Painting and glazing</t>
  </si>
  <si>
    <t>43.34/1</t>
  </si>
  <si>
    <t>Painting</t>
  </si>
  <si>
    <t>43.34/2</t>
  </si>
  <si>
    <t>Glazing</t>
  </si>
  <si>
    <t>43.39</t>
  </si>
  <si>
    <t>Other building completion and finishing</t>
  </si>
  <si>
    <t>43.9</t>
  </si>
  <si>
    <t>Other specialised construction activities</t>
  </si>
  <si>
    <t>43.91</t>
  </si>
  <si>
    <t>Roofing activities</t>
  </si>
  <si>
    <t>43.99</t>
  </si>
  <si>
    <t>Other specialised construction activities n.e.c.</t>
  </si>
  <si>
    <t>43.99/1</t>
  </si>
  <si>
    <t>Scaffold erection</t>
  </si>
  <si>
    <t>43.99/9</t>
  </si>
  <si>
    <t>Specialised construction activities (other than scaffold erection) n.e.c.</t>
  </si>
  <si>
    <t xml:space="preserve"> G</t>
  </si>
  <si>
    <t>WHOLESALE AND RETAIL TRADE; REPAIR OF MOTOR VEHICLES AND MOTORCYCLES</t>
  </si>
  <si>
    <t>45</t>
  </si>
  <si>
    <t>Wholesale and retail trade and repair of motor vehicles and motorcycles</t>
  </si>
  <si>
    <t>45.1</t>
  </si>
  <si>
    <t>Sale of motor vehicles</t>
  </si>
  <si>
    <t>45.11</t>
  </si>
  <si>
    <t>Sale of cars and light motor vehicles</t>
  </si>
  <si>
    <t>45.11/1</t>
  </si>
  <si>
    <t>Sale of new cars and light motor vehicles</t>
  </si>
  <si>
    <t>45.11/2</t>
  </si>
  <si>
    <t>Sale of used cars and light motor vehicles</t>
  </si>
  <si>
    <t>45.19</t>
  </si>
  <si>
    <t>Sale of other motor vehicles</t>
  </si>
  <si>
    <t>45.2</t>
  </si>
  <si>
    <t>Maintenance and repair of motor vehicles</t>
  </si>
  <si>
    <t>45.20</t>
  </si>
  <si>
    <t>45.3</t>
  </si>
  <si>
    <t>Sale of motor vehicle parts and accessories</t>
  </si>
  <si>
    <t>45.31</t>
  </si>
  <si>
    <t>Wholesale trade of motor vehicle parts and accessories</t>
  </si>
  <si>
    <t>45.32</t>
  </si>
  <si>
    <t>Retail trade of motor vehicle parts and accessories</t>
  </si>
  <si>
    <t>45.4</t>
  </si>
  <si>
    <t>Sale, maintenance and repair of motorcycles and related parts and accessories</t>
  </si>
  <si>
    <t>45.40</t>
  </si>
  <si>
    <t>46</t>
  </si>
  <si>
    <t>Wholesale trade, except of motor vehicles and motorcycles</t>
  </si>
  <si>
    <t>46.1</t>
  </si>
  <si>
    <t>Wholesale on a fee or contract basis</t>
  </si>
  <si>
    <t>46.11</t>
  </si>
  <si>
    <t>Agents involved in the sale of agricultural raw materials, live animals, textile raw materials and semi-finished goods</t>
  </si>
  <si>
    <t>46.12</t>
  </si>
  <si>
    <t>Agents involved in the sale of fuels, ores, metals and industrial chemicals</t>
  </si>
  <si>
    <t>46.13</t>
  </si>
  <si>
    <t>Agents involved in the sale of timber and building materials</t>
  </si>
  <si>
    <t>46.14</t>
  </si>
  <si>
    <t>Agents involved in the sale of machinery, industrial equipment, ships and aircraft</t>
  </si>
  <si>
    <t>46.15</t>
  </si>
  <si>
    <t>Agents involved in the sale of furniture, household goods, hardware and ironmongery</t>
  </si>
  <si>
    <t>46.16</t>
  </si>
  <si>
    <t>Agents involved in the sale of textiles, clothing, fur, footwear and leather goods</t>
  </si>
  <si>
    <t>46.17</t>
  </si>
  <si>
    <t>Agents involved in the sale of food, beverages and tobacco</t>
  </si>
  <si>
    <t>46.18</t>
  </si>
  <si>
    <t>Agents specialised in the sale of other particular products</t>
  </si>
  <si>
    <t>46.19</t>
  </si>
  <si>
    <t>Agents involved in the sale of a variety of goods</t>
  </si>
  <si>
    <t>46.2</t>
  </si>
  <si>
    <t>Wholesale of agricultural raw materials and live animals</t>
  </si>
  <si>
    <t>46.21</t>
  </si>
  <si>
    <t>Wholesale of grain, unmanufactured tobacco, seeds and animal feeds</t>
  </si>
  <si>
    <t>46.22</t>
  </si>
  <si>
    <t>Wholesale of flowers and plants</t>
  </si>
  <si>
    <t>46.23</t>
  </si>
  <si>
    <t>Wholesale of live animals</t>
  </si>
  <si>
    <t>46.24</t>
  </si>
  <si>
    <t>Wholesale of hides, skins and leather</t>
  </si>
  <si>
    <t>46.3</t>
  </si>
  <si>
    <t>Wholesale of food, beverages and tobacco</t>
  </si>
  <si>
    <t>46.31</t>
  </si>
  <si>
    <t>Wholesale of fruit and vegetables</t>
  </si>
  <si>
    <t>46.32</t>
  </si>
  <si>
    <t>Wholesale of meat and meat products</t>
  </si>
  <si>
    <t>46.33</t>
  </si>
  <si>
    <t>Wholesale of dairy products, eggs and edible oils and fats</t>
  </si>
  <si>
    <t>46.34</t>
  </si>
  <si>
    <t>Wholesale of beverages</t>
  </si>
  <si>
    <t>46.34/1</t>
  </si>
  <si>
    <t>Wholesale of fruit and vegetable juices, mineral waters and soft drinks</t>
  </si>
  <si>
    <t>46.34/2</t>
  </si>
  <si>
    <t>Wholesale of wine, beer, spirits and other alcoholic beverages</t>
  </si>
  <si>
    <t>46.35</t>
  </si>
  <si>
    <t>Wholesale of tobacco products</t>
  </si>
  <si>
    <t>46.36</t>
  </si>
  <si>
    <t>Wholesale of sugar and chocolate and sugar confectionery</t>
  </si>
  <si>
    <t>46.37</t>
  </si>
  <si>
    <t>Wholesale of coffee, tea, cocoa and spices</t>
  </si>
  <si>
    <t>46.38</t>
  </si>
  <si>
    <t>Wholesale of other food, including fish, crustaceans and molluscs</t>
  </si>
  <si>
    <t>46.39</t>
  </si>
  <si>
    <t>Non-specialised wholesale of food, beverages and tobacco</t>
  </si>
  <si>
    <t>46.4</t>
  </si>
  <si>
    <t>Wholesale of household goods</t>
  </si>
  <si>
    <t>46.41</t>
  </si>
  <si>
    <t>Wholesale of textiles</t>
  </si>
  <si>
    <t>46.42</t>
  </si>
  <si>
    <t>Wholesale of clothing and footwear</t>
  </si>
  <si>
    <t>46.43</t>
  </si>
  <si>
    <t>Wholesale of electrical household appliances</t>
  </si>
  <si>
    <t>46.43/1</t>
  </si>
  <si>
    <t>Wholesale of gramophone records, audio tapes, compact discs and video tapes and of the equipment on which these are played</t>
  </si>
  <si>
    <t>46.43/9</t>
  </si>
  <si>
    <t>Wholesale of radio and television goods and of electrical household appliances (other than of gramophone records, audio tapes, compact discs and video tapes and the equipment on which these are played) n.e.c.</t>
  </si>
  <si>
    <t>46.44</t>
  </si>
  <si>
    <t>Wholesale of china and glassware and cleaning materials</t>
  </si>
  <si>
    <t>46.45</t>
  </si>
  <si>
    <t>Wholesale of perfume and cosmetics</t>
  </si>
  <si>
    <t>46.46</t>
  </si>
  <si>
    <t>Wholesale of pharmaceutical goods</t>
  </si>
  <si>
    <t>46.47</t>
  </si>
  <si>
    <t>Wholesale of furniture, carpets and lighting equipment</t>
  </si>
  <si>
    <t>46.48</t>
  </si>
  <si>
    <t>Wholesale of watches and jewellery</t>
  </si>
  <si>
    <t>46.49</t>
  </si>
  <si>
    <t>Wholesale of other household goods</t>
  </si>
  <si>
    <t>46.49/1</t>
  </si>
  <si>
    <t>Wholesale of musical instruments</t>
  </si>
  <si>
    <t>46.49/9</t>
  </si>
  <si>
    <t>Wholesale of household goods (other than musical instruments) n.e.c.</t>
  </si>
  <si>
    <t>46.5</t>
  </si>
  <si>
    <t>Wholesale of information and communication equipment</t>
  </si>
  <si>
    <t>46.51</t>
  </si>
  <si>
    <t>Wholesale of computers, computer peripheral equipment and software</t>
  </si>
  <si>
    <t>46.52</t>
  </si>
  <si>
    <t>Wholesale of electronic and telecommunications equipment and parts</t>
  </si>
  <si>
    <t>46.6</t>
  </si>
  <si>
    <t>Wholesale of other machinery, equipment and supplies</t>
  </si>
  <si>
    <t>46.61</t>
  </si>
  <si>
    <t>Wholesale of agricultural machinery, equipment and supplies</t>
  </si>
  <si>
    <t>46.62</t>
  </si>
  <si>
    <t>Wholesale of machine tools</t>
  </si>
  <si>
    <t>46.63</t>
  </si>
  <si>
    <t>Wholesale of mining, construction and civil engineering machinery</t>
  </si>
  <si>
    <t>46.64</t>
  </si>
  <si>
    <t>Wholesale of machinery for the textile industry and of sewing and knitting machines</t>
  </si>
  <si>
    <t>46.65</t>
  </si>
  <si>
    <t>Wholesale of office furniture</t>
  </si>
  <si>
    <t>46.66</t>
  </si>
  <si>
    <t>Wholesale of other office machinery and equipment</t>
  </si>
  <si>
    <t>46.69</t>
  </si>
  <si>
    <t>Wholesale of other machinery and equipment</t>
  </si>
  <si>
    <t>46.7</t>
  </si>
  <si>
    <t>Other specialised wholesale</t>
  </si>
  <si>
    <t>46.71</t>
  </si>
  <si>
    <t>Wholesale of solid, liquid and gaseous fuels and related products</t>
  </si>
  <si>
    <t>46.71/1</t>
  </si>
  <si>
    <t>Wholesale of petroleum and petroleum products</t>
  </si>
  <si>
    <t>46.71/9</t>
  </si>
  <si>
    <t>Wholesale of fuels and related products (other than petroleum and petroleum products)</t>
  </si>
  <si>
    <t>46.72</t>
  </si>
  <si>
    <t>Wholesale of metals and metal ores</t>
  </si>
  <si>
    <t>46.73</t>
  </si>
  <si>
    <t>Wholesale of wood, construction materials and sanitary equipment</t>
  </si>
  <si>
    <t>46.74</t>
  </si>
  <si>
    <t>Wholesale of hardware, plumbing and heating equipment and supplies</t>
  </si>
  <si>
    <t>46.75</t>
  </si>
  <si>
    <t>Wholesale of chemical products</t>
  </si>
  <si>
    <t>46.76</t>
  </si>
  <si>
    <t>Wholesale of other intermediate products</t>
  </si>
  <si>
    <t>46.77</t>
  </si>
  <si>
    <t>Wholesale of waste and scrap</t>
  </si>
  <si>
    <t>46.9</t>
  </si>
  <si>
    <t>Non-specialised wholesale trade</t>
  </si>
  <si>
    <t>46.90</t>
  </si>
  <si>
    <t>47</t>
  </si>
  <si>
    <t>Retail trade, except of motor vehicles and motorcycles</t>
  </si>
  <si>
    <t>47.1</t>
  </si>
  <si>
    <t>Retail sale in non-specialised stores</t>
  </si>
  <si>
    <t>47.11</t>
  </si>
  <si>
    <t>Retail sale in non-specialised stores with food, beverages or tobacco predominating</t>
  </si>
  <si>
    <t>47.19</t>
  </si>
  <si>
    <t>Other retail sale in non-specialised stores</t>
  </si>
  <si>
    <t>47.2</t>
  </si>
  <si>
    <t>Retail sale of food, beverages and tobacco in specialised stores</t>
  </si>
  <si>
    <t>47.21</t>
  </si>
  <si>
    <t>Retail sale of fruit and vegetables in specialised stores</t>
  </si>
  <si>
    <t>47.22</t>
  </si>
  <si>
    <t>Retail sale of meat and meat products in specialised stores</t>
  </si>
  <si>
    <t>47.23</t>
  </si>
  <si>
    <t>Retail sale of fish, crustaceans and molluscs in specialised stores</t>
  </si>
  <si>
    <t>47.24</t>
  </si>
  <si>
    <t>Retail sale of bread, cakes, flour confectionery and sugar confectionery in specialised stores</t>
  </si>
  <si>
    <t>47.25</t>
  </si>
  <si>
    <t>Retail sale of beverages in specialised stores</t>
  </si>
  <si>
    <t>47.26</t>
  </si>
  <si>
    <t>Retail sale of tobacco products in specialised stores</t>
  </si>
  <si>
    <t>47.29</t>
  </si>
  <si>
    <t>Other retail sale of food in specialised stores</t>
  </si>
  <si>
    <t>47.3</t>
  </si>
  <si>
    <t>Retail sale of automotive fuel in specialised stores</t>
  </si>
  <si>
    <t>47.30</t>
  </si>
  <si>
    <t>47.4</t>
  </si>
  <si>
    <t>Retail sale of information and communication equipment in specialised stores</t>
  </si>
  <si>
    <t>47.41</t>
  </si>
  <si>
    <t>Retail sale of computers, peripheral units and software in specialised stores</t>
  </si>
  <si>
    <t>47.42</t>
  </si>
  <si>
    <t>Retail sale of telecommunications equipment in specialised stores</t>
  </si>
  <si>
    <t>47.42/1</t>
  </si>
  <si>
    <t>Retail sale of mobile telephones in specialised stores</t>
  </si>
  <si>
    <t>47.42/9</t>
  </si>
  <si>
    <t>Retail sale of telecommunications equipment (other than mobile telephones) n.e.c., in specialised stores</t>
  </si>
  <si>
    <t>47.43</t>
  </si>
  <si>
    <t>Retail sale of audio and video equipment in specialised stores</t>
  </si>
  <si>
    <t>47.5</t>
  </si>
  <si>
    <t>Retail sale of other household equipment in specialised stores</t>
  </si>
  <si>
    <t>47.51</t>
  </si>
  <si>
    <t>Retail sale of textiles in specialised stores</t>
  </si>
  <si>
    <t>47.52</t>
  </si>
  <si>
    <t>Retail sale of hardware, paints and glass in specialised stores</t>
  </si>
  <si>
    <t>47.53</t>
  </si>
  <si>
    <t>Retail sale of carpets, rugs, wall and floor coverings in specialised stores</t>
  </si>
  <si>
    <t>47.54</t>
  </si>
  <si>
    <t>Retail sale of electrical household appliances in specialised stores</t>
  </si>
  <si>
    <t>47.59</t>
  </si>
  <si>
    <t>Retail sale of furniture, lighting equipment and other household articles in specialised stores</t>
  </si>
  <si>
    <t>47.59/1</t>
  </si>
  <si>
    <t>Retail sale of musical instruments and scores in specialised stores</t>
  </si>
  <si>
    <t>47.59/9</t>
  </si>
  <si>
    <t>Retail sale of furniture, lighting equipment and other household articles (other than musical instruments) n.e.c., in specialised stores</t>
  </si>
  <si>
    <t>47.6</t>
  </si>
  <si>
    <t>Retail sale of cultural and recreation goods in specialised stores</t>
  </si>
  <si>
    <t>47.61</t>
  </si>
  <si>
    <t>Retail sale of books in specialised stores</t>
  </si>
  <si>
    <t>47.62</t>
  </si>
  <si>
    <t>Retail sale of newspapers and stationery in specialised stores</t>
  </si>
  <si>
    <t>47.63</t>
  </si>
  <si>
    <t>Retail sale of music and video recordings in specialised stores</t>
  </si>
  <si>
    <t>47.64</t>
  </si>
  <si>
    <t>Retail sale of sporting equipment in specialised stores</t>
  </si>
  <si>
    <t>47.65</t>
  </si>
  <si>
    <t>Retail sale of games and toys in specialised stores</t>
  </si>
  <si>
    <t>47.7</t>
  </si>
  <si>
    <t>Retail sale of other goods in specialised stores</t>
  </si>
  <si>
    <t>47.71</t>
  </si>
  <si>
    <t>Retail sale of clothing in specialised stores</t>
  </si>
  <si>
    <t>47.72</t>
  </si>
  <si>
    <t>Retail sale of footwear and leather goods in specialised stores</t>
  </si>
  <si>
    <t>47.72/1</t>
  </si>
  <si>
    <t>Retail sale of footwear in specialised stores</t>
  </si>
  <si>
    <t>47.72/2</t>
  </si>
  <si>
    <t>Retail sale of leather goods in specialised stores</t>
  </si>
  <si>
    <t>47.73</t>
  </si>
  <si>
    <t>Dispensing chemist in specialised stores</t>
  </si>
  <si>
    <t>47.74</t>
  </si>
  <si>
    <t>Retail sale of medical and orthopaedic goods in specialised stores</t>
  </si>
  <si>
    <t>47.74/1</t>
  </si>
  <si>
    <t>Retail sale of hearing aids in specialised stores</t>
  </si>
  <si>
    <t>47.74/9</t>
  </si>
  <si>
    <t>Retail sale of medical and orthopaedic goods (other than hearing aids) n.e.c., in specialised stores</t>
  </si>
  <si>
    <t>47.75</t>
  </si>
  <si>
    <t>Retail sale of cosmetic and toilet articles in specialised stores</t>
  </si>
  <si>
    <t>47.76</t>
  </si>
  <si>
    <t>Retail sale of flowers, plants, seeds, fertilisers, pet animals and pet food in specialised stores</t>
  </si>
  <si>
    <t>47.77</t>
  </si>
  <si>
    <t>Retail sale of watches and jewellery in specialised stores</t>
  </si>
  <si>
    <t>47.78</t>
  </si>
  <si>
    <t>Other retail sale of new goods in specialised stores</t>
  </si>
  <si>
    <t>47.78/1</t>
  </si>
  <si>
    <t>Retail sale in commercial art galleries</t>
  </si>
  <si>
    <t>47.78/2</t>
  </si>
  <si>
    <t>Retail sale by opticians</t>
  </si>
  <si>
    <t>47.78/9</t>
  </si>
  <si>
    <t>Other retail sale of new goods in specialised stores (other than by opticians or commercial art galleries), n.e.c</t>
  </si>
  <si>
    <t>47.79</t>
  </si>
  <si>
    <t>Retail sale of second-hand goods in stores</t>
  </si>
  <si>
    <t>47.79/1</t>
  </si>
  <si>
    <t>Retail sale of antiques including antique books, in stores</t>
  </si>
  <si>
    <t>47.79/9</t>
  </si>
  <si>
    <t>Retail sale of second-hand goods (other than antiques and antique books) in stores</t>
  </si>
  <si>
    <t>47.8</t>
  </si>
  <si>
    <t>Retail sale via stalls and markets</t>
  </si>
  <si>
    <t>47.81</t>
  </si>
  <si>
    <t>Retail sale via stalls and markets of food, beverages and tobacco products</t>
  </si>
  <si>
    <t>47.82</t>
  </si>
  <si>
    <t>Retail sale via stalls and markets of textiles, clothing and footwear</t>
  </si>
  <si>
    <t>47.89</t>
  </si>
  <si>
    <t>Retail sale via stalls and markets of other goods</t>
  </si>
  <si>
    <t>47.9</t>
  </si>
  <si>
    <t>Retail trade not in stores, stalls or markets</t>
  </si>
  <si>
    <t>47.91</t>
  </si>
  <si>
    <t>Retail sale via mail order houses or via Internet</t>
  </si>
  <si>
    <t>47.99</t>
  </si>
  <si>
    <t>Other retail sale not in stores, stalls or markets</t>
  </si>
  <si>
    <t xml:space="preserve"> H</t>
  </si>
  <si>
    <t>TRANSPORTATION AND STORAGE</t>
  </si>
  <si>
    <t>49</t>
  </si>
  <si>
    <t>Land transport and transport via pipelines</t>
  </si>
  <si>
    <t>49.1</t>
  </si>
  <si>
    <t>Passenger rail transport, interurban</t>
  </si>
  <si>
    <t>49.10</t>
  </si>
  <si>
    <t>49.2</t>
  </si>
  <si>
    <t>Freight rail transport</t>
  </si>
  <si>
    <t>49.20</t>
  </si>
  <si>
    <t>49.3</t>
  </si>
  <si>
    <t>Other passenger land transport</t>
  </si>
  <si>
    <t>49.31</t>
  </si>
  <si>
    <t>Urban and suburban passenger land transport</t>
  </si>
  <si>
    <t>49.31/1</t>
  </si>
  <si>
    <t>Urban, suburban or metropolitan area passenger railway transportation by underground, metro and similar systems</t>
  </si>
  <si>
    <t>49.31/9</t>
  </si>
  <si>
    <t>Urban, suburban or metropolitan area passenger land transport other than railway transportation by underground, metro and similar systems</t>
  </si>
  <si>
    <t>49.32</t>
  </si>
  <si>
    <t>Taxi operation</t>
  </si>
  <si>
    <t>49.39</t>
  </si>
  <si>
    <t>Other passenger land transport n.e.c.</t>
  </si>
  <si>
    <t>49.4</t>
  </si>
  <si>
    <t>Freight transport by road and removal services</t>
  </si>
  <si>
    <t>49.41</t>
  </si>
  <si>
    <t>Freight transport by road</t>
  </si>
  <si>
    <t>49.42</t>
  </si>
  <si>
    <t>Removal services</t>
  </si>
  <si>
    <t>49.5</t>
  </si>
  <si>
    <t>Transport via pipeline</t>
  </si>
  <si>
    <t>49.50</t>
  </si>
  <si>
    <t>50</t>
  </si>
  <si>
    <t>Water transport</t>
  </si>
  <si>
    <t>50.1</t>
  </si>
  <si>
    <t>Sea and coastal passenger water transport</t>
  </si>
  <si>
    <t>50.10</t>
  </si>
  <si>
    <t>50.2</t>
  </si>
  <si>
    <t>Sea and coastal freight water transport</t>
  </si>
  <si>
    <t>50.20</t>
  </si>
  <si>
    <t>50.3</t>
  </si>
  <si>
    <t>Inland passenger water transport</t>
  </si>
  <si>
    <t>50.30</t>
  </si>
  <si>
    <t>50.4</t>
  </si>
  <si>
    <t>Inland freight water transport</t>
  </si>
  <si>
    <t>50.40</t>
  </si>
  <si>
    <t>51</t>
  </si>
  <si>
    <t>Air transport</t>
  </si>
  <si>
    <t>51.1</t>
  </si>
  <si>
    <t>Passenger air transport</t>
  </si>
  <si>
    <t>51.10</t>
  </si>
  <si>
    <t>51.10/1</t>
  </si>
  <si>
    <t>Scheduled passenger air transport</t>
  </si>
  <si>
    <t>51.10/2</t>
  </si>
  <si>
    <t>Non-scheduled passenger air transport</t>
  </si>
  <si>
    <t>51.2</t>
  </si>
  <si>
    <t>Freight air transport and space transport</t>
  </si>
  <si>
    <t>51.21</t>
  </si>
  <si>
    <t>Freight air transport</t>
  </si>
  <si>
    <t>51.22</t>
  </si>
  <si>
    <t>Space transport</t>
  </si>
  <si>
    <t>52</t>
  </si>
  <si>
    <t>Warehousing and support activities for transportation</t>
  </si>
  <si>
    <t>52.1</t>
  </si>
  <si>
    <t>Warehousing and storage</t>
  </si>
  <si>
    <t>52.10</t>
  </si>
  <si>
    <t>52.10/1</t>
  </si>
  <si>
    <t>Operation of warehousing and storage facilities for water transport activities of division 50</t>
  </si>
  <si>
    <t>52.10/2</t>
  </si>
  <si>
    <t>Operation of warehousing and storage facilities for air transport activities of division 51</t>
  </si>
  <si>
    <t>52.10/3</t>
  </si>
  <si>
    <t>Operation of warehousing and storage facilities for land transport activities of division 49</t>
  </si>
  <si>
    <t>52.2</t>
  </si>
  <si>
    <t>Support activities for transportation</t>
  </si>
  <si>
    <t>52.21</t>
  </si>
  <si>
    <t>Service activities incidental to land transportation</t>
  </si>
  <si>
    <t>52.21/1</t>
  </si>
  <si>
    <t>Operation of rail freight terminals</t>
  </si>
  <si>
    <t>52.21/2</t>
  </si>
  <si>
    <t>Operation of rail passenger facilities at railway stations</t>
  </si>
  <si>
    <t>52.21/3</t>
  </si>
  <si>
    <t>Operation of bus and coach passenger facilities at bus and coach stations</t>
  </si>
  <si>
    <t>52.21/9</t>
  </si>
  <si>
    <t>Other service activities incidental to land transportation, n.e.c. (not including operation of rail freight terminals, passenger facilities at railway stations or passenger facilities at bus and coach stations)</t>
  </si>
  <si>
    <t>52.22</t>
  </si>
  <si>
    <t>Service activities incidental to water transportation</t>
  </si>
  <si>
    <t>52.23</t>
  </si>
  <si>
    <t>Service activities incidental to air transportation</t>
  </si>
  <si>
    <t>52.24</t>
  </si>
  <si>
    <t>Cargo handling</t>
  </si>
  <si>
    <t>52.24/1</t>
  </si>
  <si>
    <t>Cargo handling for water transport activities of division 50</t>
  </si>
  <si>
    <t>52.24/2</t>
  </si>
  <si>
    <t>Cargo handling for air transport activities of division 51</t>
  </si>
  <si>
    <t>52.24/3</t>
  </si>
  <si>
    <t>Cargo handling for land transport activities of division 49</t>
  </si>
  <si>
    <t>52.29</t>
  </si>
  <si>
    <t>Other transportation support activities</t>
  </si>
  <si>
    <t>53</t>
  </si>
  <si>
    <t>Postal and courier activities</t>
  </si>
  <si>
    <t>53.1</t>
  </si>
  <si>
    <t>Postal activities under universal service obligation</t>
  </si>
  <si>
    <t>53.10</t>
  </si>
  <si>
    <t>53.2</t>
  </si>
  <si>
    <t>Other postal and courier activities</t>
  </si>
  <si>
    <t>53.20</t>
  </si>
  <si>
    <t>53.20/1</t>
  </si>
  <si>
    <t>Licensed Carriers</t>
  </si>
  <si>
    <t>53.20/2</t>
  </si>
  <si>
    <t>Unlicensed Carriers</t>
  </si>
  <si>
    <t xml:space="preserve"> I</t>
  </si>
  <si>
    <t>ACCOMMODATION AND FOOD SERVICE ACTIVITIES</t>
  </si>
  <si>
    <t>55</t>
  </si>
  <si>
    <t>Accommodation</t>
  </si>
  <si>
    <t>55.1</t>
  </si>
  <si>
    <t>Hotels and similar accommodation</t>
  </si>
  <si>
    <t>55.10</t>
  </si>
  <si>
    <t>55.2</t>
  </si>
  <si>
    <t>Holiday and other short-stay accommodation</t>
  </si>
  <si>
    <t>55.20</t>
  </si>
  <si>
    <t>55.20/1</t>
  </si>
  <si>
    <t>Holiday centres and villages</t>
  </si>
  <si>
    <t>55.20/2</t>
  </si>
  <si>
    <t>Youth hostels</t>
  </si>
  <si>
    <t>55.20/9</t>
  </si>
  <si>
    <t>Other holiday and other short-stay accommodation (not including holiday centres and villages or youth hostels) n.e.c.</t>
  </si>
  <si>
    <t>55.3</t>
  </si>
  <si>
    <t>Camping grounds, recreational vehicle parks and trailer parks</t>
  </si>
  <si>
    <t>55.30</t>
  </si>
  <si>
    <t>55.9</t>
  </si>
  <si>
    <t>Other accommodation</t>
  </si>
  <si>
    <t>55.90</t>
  </si>
  <si>
    <t>56</t>
  </si>
  <si>
    <t>Food and beverage service activities</t>
  </si>
  <si>
    <t>56.1</t>
  </si>
  <si>
    <t>Restaurants and mobile food service activities</t>
  </si>
  <si>
    <t>56.10</t>
  </si>
  <si>
    <t>56.10/1</t>
  </si>
  <si>
    <t>Licensed restaurants</t>
  </si>
  <si>
    <t>56.10/2</t>
  </si>
  <si>
    <t>Unlicensed restaurants and cafes</t>
  </si>
  <si>
    <t>56.10/3</t>
  </si>
  <si>
    <t>Take away food shops and mobile food stands</t>
  </si>
  <si>
    <t>56.2</t>
  </si>
  <si>
    <t>Event catering and other food service activities</t>
  </si>
  <si>
    <t>56.21</t>
  </si>
  <si>
    <t>Event catering activities</t>
  </si>
  <si>
    <t>56.29</t>
  </si>
  <si>
    <t>Other food service activities</t>
  </si>
  <si>
    <t>56.3</t>
  </si>
  <si>
    <t>Beverage serving activities</t>
  </si>
  <si>
    <t>56.30</t>
  </si>
  <si>
    <t>56.30/1</t>
  </si>
  <si>
    <t>Licensed clubs</t>
  </si>
  <si>
    <t>56.30/2</t>
  </si>
  <si>
    <t>Public houses and bars</t>
  </si>
  <si>
    <t>INFORMATION AND COMMUNICATION</t>
  </si>
  <si>
    <t>58</t>
  </si>
  <si>
    <t>Publishing activities</t>
  </si>
  <si>
    <t>58.1</t>
  </si>
  <si>
    <t>Publishing of books, periodicals and other publishing activities</t>
  </si>
  <si>
    <t>58.11</t>
  </si>
  <si>
    <t>Book publishing</t>
  </si>
  <si>
    <t>58.12</t>
  </si>
  <si>
    <t>Publishing of directories and mailing lists</t>
  </si>
  <si>
    <t>58.13</t>
  </si>
  <si>
    <t>Publishing of newspapers</t>
  </si>
  <si>
    <t>58.14</t>
  </si>
  <si>
    <t>Publishing of journals and periodicals</t>
  </si>
  <si>
    <t>58.14/1</t>
  </si>
  <si>
    <t>Publishing of learned journals</t>
  </si>
  <si>
    <t>58.14/2</t>
  </si>
  <si>
    <t>Publishing of consumer, business and professional journals and periodicals</t>
  </si>
  <si>
    <t>58.19</t>
  </si>
  <si>
    <t>Other publishing activities</t>
  </si>
  <si>
    <t>58.2</t>
  </si>
  <si>
    <t>Software publishing</t>
  </si>
  <si>
    <t>58.21</t>
  </si>
  <si>
    <t>Publishing of computer games</t>
  </si>
  <si>
    <t>58.29</t>
  </si>
  <si>
    <t>Other software publishing</t>
  </si>
  <si>
    <t>59</t>
  </si>
  <si>
    <t>Motion picture, video and television programme production, sound recording and music publishing activities</t>
  </si>
  <si>
    <t>59.1</t>
  </si>
  <si>
    <t>Motion picture, video and television programme activities</t>
  </si>
  <si>
    <t>59.11</t>
  </si>
  <si>
    <t>Motion picture, video and television programme production activities</t>
  </si>
  <si>
    <t>59.11/1</t>
  </si>
  <si>
    <t>Motion picture production activities</t>
  </si>
  <si>
    <t>59.11/2</t>
  </si>
  <si>
    <t>Video production activities</t>
  </si>
  <si>
    <t>59.11/3</t>
  </si>
  <si>
    <t>Television programme production activities</t>
  </si>
  <si>
    <t>59.12</t>
  </si>
  <si>
    <t>Motion picture, video and television programme post-production activities</t>
  </si>
  <si>
    <t>59.13</t>
  </si>
  <si>
    <t>Motion picture, video and television programme distribution activities</t>
  </si>
  <si>
    <t>59.13/1</t>
  </si>
  <si>
    <t>Motion picture distribution activities</t>
  </si>
  <si>
    <t>59.13/2</t>
  </si>
  <si>
    <t>Video distribution activities</t>
  </si>
  <si>
    <t>59.13/3</t>
  </si>
  <si>
    <t>Television programme distribution activities</t>
  </si>
  <si>
    <t>59.14</t>
  </si>
  <si>
    <t>Motion picture projection activities</t>
  </si>
  <si>
    <t>59.2</t>
  </si>
  <si>
    <t>Sound recording and music publishing activities</t>
  </si>
  <si>
    <t>59.20</t>
  </si>
  <si>
    <t>60</t>
  </si>
  <si>
    <t>Programming and broadcasting activities</t>
  </si>
  <si>
    <t>60.1</t>
  </si>
  <si>
    <t>Radio broadcasting</t>
  </si>
  <si>
    <t>60.10</t>
  </si>
  <si>
    <t>60.2</t>
  </si>
  <si>
    <t>Television programming and broadcasting activities</t>
  </si>
  <si>
    <t>60.20</t>
  </si>
  <si>
    <t>61</t>
  </si>
  <si>
    <t>Telecommunications</t>
  </si>
  <si>
    <t>61.1</t>
  </si>
  <si>
    <t>Wired telecommunications activities</t>
  </si>
  <si>
    <t>61.10</t>
  </si>
  <si>
    <t>61.2</t>
  </si>
  <si>
    <t>Wireless telecommunications activities</t>
  </si>
  <si>
    <t>61.20</t>
  </si>
  <si>
    <t>61.3</t>
  </si>
  <si>
    <t>Satellite telecommunications activities</t>
  </si>
  <si>
    <t>61.30</t>
  </si>
  <si>
    <t>61.9</t>
  </si>
  <si>
    <t>Other telecommunications activities</t>
  </si>
  <si>
    <t>61.90</t>
  </si>
  <si>
    <t>62</t>
  </si>
  <si>
    <t>Computer programming, consultancy and related activities</t>
  </si>
  <si>
    <t>62.0</t>
  </si>
  <si>
    <t>62.01</t>
  </si>
  <si>
    <t>Computer programming activities</t>
  </si>
  <si>
    <t>62.01/1</t>
  </si>
  <si>
    <t>Ready-made interactive leisure and entertainment software development</t>
  </si>
  <si>
    <t>62.01/2</t>
  </si>
  <si>
    <t>Business and domestic software development</t>
  </si>
  <si>
    <t>62.02</t>
  </si>
  <si>
    <t>Computer consultancy activities</t>
  </si>
  <si>
    <t>62.03</t>
  </si>
  <si>
    <t>Computer facilities management activities</t>
  </si>
  <si>
    <t>62.09</t>
  </si>
  <si>
    <t>Other information technology and computer service activities</t>
  </si>
  <si>
    <t>63</t>
  </si>
  <si>
    <t>Information service activities</t>
  </si>
  <si>
    <t>63.1</t>
  </si>
  <si>
    <t>Data processing, hosting and related activities; web portals</t>
  </si>
  <si>
    <t>63.11</t>
  </si>
  <si>
    <t>Data processing, hosting and related activities</t>
  </si>
  <si>
    <t>63.12</t>
  </si>
  <si>
    <t>Web portals</t>
  </si>
  <si>
    <t>63.9</t>
  </si>
  <si>
    <t>Other information service activities</t>
  </si>
  <si>
    <t>63.91</t>
  </si>
  <si>
    <t>News agency activities</t>
  </si>
  <si>
    <t>63.99</t>
  </si>
  <si>
    <t>Other information service activities n.e.c.</t>
  </si>
  <si>
    <t xml:space="preserve"> K</t>
  </si>
  <si>
    <t>FINANCIAL AND INSURANCE ACTIVITIES</t>
  </si>
  <si>
    <t>64</t>
  </si>
  <si>
    <t>Financial service activities, except insurance and pension funding</t>
  </si>
  <si>
    <t>64.1</t>
  </si>
  <si>
    <t>Monetary intermediation</t>
  </si>
  <si>
    <t>64.11</t>
  </si>
  <si>
    <t>Central banking</t>
  </si>
  <si>
    <t>64.19</t>
  </si>
  <si>
    <t>Other monetary intermediation</t>
  </si>
  <si>
    <t>64.19/1</t>
  </si>
  <si>
    <t>Banks</t>
  </si>
  <si>
    <t>64.19/2</t>
  </si>
  <si>
    <t>Building societies</t>
  </si>
  <si>
    <t>64.2</t>
  </si>
  <si>
    <t>Activities of holding companies</t>
  </si>
  <si>
    <t>64.20</t>
  </si>
  <si>
    <t>64.20/1</t>
  </si>
  <si>
    <t>Activities of agricultural holding companies</t>
  </si>
  <si>
    <t>64.20/2</t>
  </si>
  <si>
    <t>Activities of production holding companies</t>
  </si>
  <si>
    <t>64.20/3</t>
  </si>
  <si>
    <t>Activities of construction holding companies</t>
  </si>
  <si>
    <t>64.20/4</t>
  </si>
  <si>
    <t>Activities of distribution holding companies</t>
  </si>
  <si>
    <t>64.20/5</t>
  </si>
  <si>
    <t>Activities of financial services holding companies</t>
  </si>
  <si>
    <t>64.20/9</t>
  </si>
  <si>
    <t>Activities of other holding companies (not including agricultural, production, construction, distribution and financial services holding companies) n.e.c.</t>
  </si>
  <si>
    <t>64.3</t>
  </si>
  <si>
    <t>Trusts, funds and similar financial entities</t>
  </si>
  <si>
    <t>64.30</t>
  </si>
  <si>
    <t>64.30/1</t>
  </si>
  <si>
    <t>Activities of investment trusts</t>
  </si>
  <si>
    <t>64.30/2</t>
  </si>
  <si>
    <t>Activities of unit trusts</t>
  </si>
  <si>
    <t>64.30/3</t>
  </si>
  <si>
    <t>Activities of venture and development capital companies</t>
  </si>
  <si>
    <t>64.30/4</t>
  </si>
  <si>
    <t>Activities of open-ended investment companies</t>
  </si>
  <si>
    <t>64.30/5</t>
  </si>
  <si>
    <t>Activities of property unit trusts</t>
  </si>
  <si>
    <t>64.30/6</t>
  </si>
  <si>
    <t>Activities of real estate investment trusts</t>
  </si>
  <si>
    <t>64.9</t>
  </si>
  <si>
    <t>Other financial service activities, except insurance and pension funding</t>
  </si>
  <si>
    <t>64.91</t>
  </si>
  <si>
    <t>Financial leasing</t>
  </si>
  <si>
    <t>64.92</t>
  </si>
  <si>
    <t>Other credit granting</t>
  </si>
  <si>
    <t>64.92/1</t>
  </si>
  <si>
    <t>Credit granting by non-deposit taking finance houses and other specialist consumer credit grantors</t>
  </si>
  <si>
    <t>64.92/2</t>
  </si>
  <si>
    <t>Activities of mortgage finance companies</t>
  </si>
  <si>
    <t>64.92/9</t>
  </si>
  <si>
    <t>Other credit granting (not including credit granting by non-deposit taking finance houses and other specialist consumer credit grantors and activities of mortgage finance companies) n.e.c.</t>
  </si>
  <si>
    <t>64.99</t>
  </si>
  <si>
    <t>Other financial service activities, except insurance and pension funding, n.e.c.</t>
  </si>
  <si>
    <t>64.99/1</t>
  </si>
  <si>
    <t>Security dealing on own account</t>
  </si>
  <si>
    <t>64.99/2</t>
  </si>
  <si>
    <t>Factoring</t>
  </si>
  <si>
    <t>64.99/9</t>
  </si>
  <si>
    <t>Other financial service activities, except insurance and pension funding, (not including security dealing on own account and factoring) n.e.c.</t>
  </si>
  <si>
    <t>65</t>
  </si>
  <si>
    <t>Insurance, reinsurance and pension funding, except compulsory social security</t>
  </si>
  <si>
    <t>65.1</t>
  </si>
  <si>
    <t>65.11</t>
  </si>
  <si>
    <t>Life insurance</t>
  </si>
  <si>
    <t>65.12</t>
  </si>
  <si>
    <t>Non-life insurance</t>
  </si>
  <si>
    <t>65.2</t>
  </si>
  <si>
    <t>Reinsurance</t>
  </si>
  <si>
    <t>65.20</t>
  </si>
  <si>
    <t>65.20/1</t>
  </si>
  <si>
    <t>Life reinsurance</t>
  </si>
  <si>
    <t>65.20/2</t>
  </si>
  <si>
    <t>Non-life reinsurance</t>
  </si>
  <si>
    <t>65.3</t>
  </si>
  <si>
    <t>Pension funding</t>
  </si>
  <si>
    <t>65.30</t>
  </si>
  <si>
    <t>66</t>
  </si>
  <si>
    <t>Activities auxiliary to financial services and insurance activities</t>
  </si>
  <si>
    <t>66.1</t>
  </si>
  <si>
    <t>Activities auxiliary to financial services, except insurance and pension funding</t>
  </si>
  <si>
    <t>66.11</t>
  </si>
  <si>
    <t>Administration of financial markets</t>
  </si>
  <si>
    <t>66.12</t>
  </si>
  <si>
    <t>Security and commodity contracts brokerage</t>
  </si>
  <si>
    <t>66.19</t>
  </si>
  <si>
    <t>Other activities auxiliary to financial services, except insurance and pension funding</t>
  </si>
  <si>
    <t>66.2</t>
  </si>
  <si>
    <t>Activities auxiliary to insurance and pension funding</t>
  </si>
  <si>
    <t>66.21</t>
  </si>
  <si>
    <t>Risk and damage evaluation</t>
  </si>
  <si>
    <t>66.22</t>
  </si>
  <si>
    <t>Activities of insurance agents and brokers</t>
  </si>
  <si>
    <t>66.29</t>
  </si>
  <si>
    <t>Other activities auxiliary to insurance and pension funding</t>
  </si>
  <si>
    <t>66.3</t>
  </si>
  <si>
    <t>Fund management activities</t>
  </si>
  <si>
    <t>66.30</t>
  </si>
  <si>
    <t xml:space="preserve"> L</t>
  </si>
  <si>
    <t>REAL ESTATE ACTIVITIES</t>
  </si>
  <si>
    <t>68</t>
  </si>
  <si>
    <t>Real estate activities</t>
  </si>
  <si>
    <t>68.1</t>
  </si>
  <si>
    <t>Buying and selling of own real estate</t>
  </si>
  <si>
    <t>68.10</t>
  </si>
  <si>
    <t>68.2</t>
  </si>
  <si>
    <t>Renting and operating of own or leased real estate</t>
  </si>
  <si>
    <t>68.20</t>
  </si>
  <si>
    <t>68.20/1</t>
  </si>
  <si>
    <t>Renting and operating of Housing Association real estate</t>
  </si>
  <si>
    <t>68.20/2</t>
  </si>
  <si>
    <t>Letting and operating of conference and exhibition centres</t>
  </si>
  <si>
    <t>68.20/9</t>
  </si>
  <si>
    <t>Letting and operating of own or leased real estate (other than Housing Association real estate and conference and exhibition services) n.e.c.</t>
  </si>
  <si>
    <t>68.3</t>
  </si>
  <si>
    <t>Real estate activities on a fee or contract basis</t>
  </si>
  <si>
    <t>68.31</t>
  </si>
  <si>
    <t>Real estate agencies</t>
  </si>
  <si>
    <t>68.32</t>
  </si>
  <si>
    <t>Management of real estate on a fee or contract basis</t>
  </si>
  <si>
    <t xml:space="preserve"> M</t>
  </si>
  <si>
    <t>PROFESSIONAL, SCIENTIFIC AND TECHNICAL ACTIVITIES</t>
  </si>
  <si>
    <t>69</t>
  </si>
  <si>
    <t>Legal and accounting activities</t>
  </si>
  <si>
    <t>69.1</t>
  </si>
  <si>
    <t>Legal activities</t>
  </si>
  <si>
    <t>69.10</t>
  </si>
  <si>
    <t>69.10/1</t>
  </si>
  <si>
    <t>Barristers at law</t>
  </si>
  <si>
    <t>69.10/2</t>
  </si>
  <si>
    <t>69.10/9</t>
  </si>
  <si>
    <t>Activities of patent and copyright agents; other legal activities (other than those of barristers and solicitors) n.e.c.</t>
  </si>
  <si>
    <t>69.2</t>
  </si>
  <si>
    <t>Accounting, bookkeeping and auditing activities; tax consultancy</t>
  </si>
  <si>
    <t>69.20</t>
  </si>
  <si>
    <t>69.20/1</t>
  </si>
  <si>
    <t>Accounting, and auditing activities</t>
  </si>
  <si>
    <t>69.20/2</t>
  </si>
  <si>
    <t>Bookkeeping activities</t>
  </si>
  <si>
    <t>69.20/3</t>
  </si>
  <si>
    <t>Tax consultancy</t>
  </si>
  <si>
    <t>70</t>
  </si>
  <si>
    <t>Activities of head offices; management consultancy activities</t>
  </si>
  <si>
    <t>70.1</t>
  </si>
  <si>
    <t>Activities of head offices</t>
  </si>
  <si>
    <t>70.10</t>
  </si>
  <si>
    <t>70.2</t>
  </si>
  <si>
    <t>Management consultancy activities</t>
  </si>
  <si>
    <t>70.21</t>
  </si>
  <si>
    <t>Public relations and communication activities</t>
  </si>
  <si>
    <t>70.22</t>
  </si>
  <si>
    <t>Business and other management consultancy activities</t>
  </si>
  <si>
    <t>70.22/1</t>
  </si>
  <si>
    <t>Financial management</t>
  </si>
  <si>
    <t>70.22/9</t>
  </si>
  <si>
    <t>Management consultancy activities (other than financial management)</t>
  </si>
  <si>
    <t>71</t>
  </si>
  <si>
    <t>Architectural and engineering activities; technical testing and analysis</t>
  </si>
  <si>
    <t>71.1</t>
  </si>
  <si>
    <t>Architectural and engineering activities and related technical consultancy</t>
  </si>
  <si>
    <t>71.11</t>
  </si>
  <si>
    <t>Architectural activities</t>
  </si>
  <si>
    <t>71.11/1</t>
  </si>
  <si>
    <t>71.11/2</t>
  </si>
  <si>
    <t>Urban planning and landscape architectural activities</t>
  </si>
  <si>
    <t>71.12</t>
  </si>
  <si>
    <t>Engineering activities and related technical consultancy</t>
  </si>
  <si>
    <t>71.12/1</t>
  </si>
  <si>
    <t>Engineering design activities for industrial process and production</t>
  </si>
  <si>
    <t>71.12/2</t>
  </si>
  <si>
    <t>Engineering related scientific and technical consulting activities</t>
  </si>
  <si>
    <t>71.12/9</t>
  </si>
  <si>
    <t>Other engineering activities (not including engineering design for industrial process and production or engineering related scientific and technical consulting activities)</t>
  </si>
  <si>
    <t>71.2</t>
  </si>
  <si>
    <t>Technical testing and analysis</t>
  </si>
  <si>
    <t>71.20</t>
  </si>
  <si>
    <t>72</t>
  </si>
  <si>
    <t>Scientific research and development</t>
  </si>
  <si>
    <t>72.1</t>
  </si>
  <si>
    <t>Research and experimental development on natural sciences and engineering</t>
  </si>
  <si>
    <t>72.11</t>
  </si>
  <si>
    <t>Research and experimental development on biotechnology</t>
  </si>
  <si>
    <t>72.19</t>
  </si>
  <si>
    <t>Other research and experimental development on natural sciences and engineering</t>
  </si>
  <si>
    <t>72.2</t>
  </si>
  <si>
    <t>Research and experimental development on social sciences and humanities</t>
  </si>
  <si>
    <t>72.20</t>
  </si>
  <si>
    <t>73</t>
  </si>
  <si>
    <t>Advertising and market research</t>
  </si>
  <si>
    <t>73.1</t>
  </si>
  <si>
    <t>Advertising</t>
  </si>
  <si>
    <t>73.11</t>
  </si>
  <si>
    <t>Advertising agencies</t>
  </si>
  <si>
    <t>73.12</t>
  </si>
  <si>
    <t>Media representation</t>
  </si>
  <si>
    <t>73.2</t>
  </si>
  <si>
    <t>Market research and public opinion polling</t>
  </si>
  <si>
    <t>73.20</t>
  </si>
  <si>
    <t>74</t>
  </si>
  <si>
    <t>Other professional, scientific and technical activities</t>
  </si>
  <si>
    <t>74.1</t>
  </si>
  <si>
    <t>Specialised design activities</t>
  </si>
  <si>
    <t>74.10</t>
  </si>
  <si>
    <t>74.2</t>
  </si>
  <si>
    <t>Photographic activities</t>
  </si>
  <si>
    <t>74.20</t>
  </si>
  <si>
    <t>74.20/1</t>
  </si>
  <si>
    <t>Portrait photographic activities</t>
  </si>
  <si>
    <t>74.20/2</t>
  </si>
  <si>
    <t>Other specialist photography (not including portrait photography)</t>
  </si>
  <si>
    <t>74.20/3</t>
  </si>
  <si>
    <t>Film processing</t>
  </si>
  <si>
    <t>74.20/9</t>
  </si>
  <si>
    <t>Other photographic activities (not including portrait and other specialist photography and film processing) n.e.c.</t>
  </si>
  <si>
    <t>74.3</t>
  </si>
  <si>
    <t>Translation and interpretation activities</t>
  </si>
  <si>
    <t>74.30</t>
  </si>
  <si>
    <t>74.9</t>
  </si>
  <si>
    <t>Other professional, scientific and technical activities n.e.c.</t>
  </si>
  <si>
    <t>74.90</t>
  </si>
  <si>
    <t>74.90/1</t>
  </si>
  <si>
    <t>Environmental consulting activities</t>
  </si>
  <si>
    <t>74.90/2</t>
  </si>
  <si>
    <t>Quantity surveying activities</t>
  </si>
  <si>
    <t>74.90/9</t>
  </si>
  <si>
    <t>Other professional, scientific and technical activities (not including environmental consultancy or quantity surveying) n.e.c.</t>
  </si>
  <si>
    <t>75</t>
  </si>
  <si>
    <t>Veterinary activities</t>
  </si>
  <si>
    <t>75.0</t>
  </si>
  <si>
    <t>75.00</t>
  </si>
  <si>
    <t xml:space="preserve"> N</t>
  </si>
  <si>
    <t>ADMINISTRATIVE AND SUPPORT SERVICE ACTIVITIES</t>
  </si>
  <si>
    <t>77</t>
  </si>
  <si>
    <t>Rental and leasing activities</t>
  </si>
  <si>
    <t>77.1</t>
  </si>
  <si>
    <t>Renting and leasing of motor vehicles</t>
  </si>
  <si>
    <t>77.11</t>
  </si>
  <si>
    <t>Renting and leasing of cars and light motor vehicles</t>
  </si>
  <si>
    <t>77.12</t>
  </si>
  <si>
    <t>Renting and leasing of trucks</t>
  </si>
  <si>
    <t>77.2</t>
  </si>
  <si>
    <t>Renting and leasing of personal and household goods</t>
  </si>
  <si>
    <t>77.21</t>
  </si>
  <si>
    <t>Renting and leasing of recreational and sports goods</t>
  </si>
  <si>
    <t>77.22</t>
  </si>
  <si>
    <t>Renting of video tapes and disks</t>
  </si>
  <si>
    <t>77.29</t>
  </si>
  <si>
    <t>Renting and leasing of other personal and household goods</t>
  </si>
  <si>
    <t>77.29/1</t>
  </si>
  <si>
    <t>Renting and leasing of media entertainment equipment</t>
  </si>
  <si>
    <t>77.29/9</t>
  </si>
  <si>
    <t>Renting and leasing of other personal and household goods (other than media entertainment equipment)</t>
  </si>
  <si>
    <t>77.3</t>
  </si>
  <si>
    <t>Renting and leasing of other machinery, equipment and tangible goods</t>
  </si>
  <si>
    <t>77.31</t>
  </si>
  <si>
    <t>Renting and leasing of agricultural machinery and equipment</t>
  </si>
  <si>
    <t>77.32</t>
  </si>
  <si>
    <t>Renting and leasing of construction and civil engineering machinery and equipment</t>
  </si>
  <si>
    <t>77.33</t>
  </si>
  <si>
    <t>Renting and leasing of office machinery and equipment (including computers)</t>
  </si>
  <si>
    <t>77.34</t>
  </si>
  <si>
    <t>Renting and leasing of water transport equipment</t>
  </si>
  <si>
    <t>77.34/1</t>
  </si>
  <si>
    <t>Renting and leasing of passenger water transport equipment</t>
  </si>
  <si>
    <t>77.34/2</t>
  </si>
  <si>
    <t>Renting and leasing of freight water transport equipment</t>
  </si>
  <si>
    <t>77.35</t>
  </si>
  <si>
    <t>Renting and leasing of air transport equipment</t>
  </si>
  <si>
    <t>77.35/1</t>
  </si>
  <si>
    <t>Renting and leasing of passenger air transport equipment</t>
  </si>
  <si>
    <t>77.35/2</t>
  </si>
  <si>
    <t>Renting and leasing of freight air transport equipment</t>
  </si>
  <si>
    <t>77.39</t>
  </si>
  <si>
    <t>Renting and leasing of other machinery, equipment and tangible goods n.e.c.</t>
  </si>
  <si>
    <t>77.4</t>
  </si>
  <si>
    <t>Leasing of intellectual property and similar products, except copyrighted works</t>
  </si>
  <si>
    <t>77.40</t>
  </si>
  <si>
    <t>78</t>
  </si>
  <si>
    <t>Employment activities</t>
  </si>
  <si>
    <t>78.1</t>
  </si>
  <si>
    <t>Activities of employment placement agencies</t>
  </si>
  <si>
    <t>78.10</t>
  </si>
  <si>
    <t>78.10/1</t>
  </si>
  <si>
    <t>Motion picture, television and other theatrical casting</t>
  </si>
  <si>
    <t>78.10/9</t>
  </si>
  <si>
    <t>Activities of employment placement agencies (other than motion picture, television and other theatrical casting) n.e.c.</t>
  </si>
  <si>
    <t>78.2</t>
  </si>
  <si>
    <t>Temporary employment agency activities</t>
  </si>
  <si>
    <t>78.20</t>
  </si>
  <si>
    <t>78.3</t>
  </si>
  <si>
    <t>Other human resources provision</t>
  </si>
  <si>
    <t>78.30</t>
  </si>
  <si>
    <t>79</t>
  </si>
  <si>
    <t>Travel agency, tour operator and other reservation service and related activities</t>
  </si>
  <si>
    <t>79.1</t>
  </si>
  <si>
    <t>Travel agency and tour operator activities</t>
  </si>
  <si>
    <t>79.11</t>
  </si>
  <si>
    <t>Travel agency activities</t>
  </si>
  <si>
    <t>79.12</t>
  </si>
  <si>
    <t>Tour operator activities</t>
  </si>
  <si>
    <t>79.9</t>
  </si>
  <si>
    <t>Other reservation service and related activities</t>
  </si>
  <si>
    <t>79.90</t>
  </si>
  <si>
    <t>79.90/1</t>
  </si>
  <si>
    <t>Activities of tourist guides</t>
  </si>
  <si>
    <t>79.90/9</t>
  </si>
  <si>
    <t>Other reservation service activities (not including activities of tourist guides)</t>
  </si>
  <si>
    <t>80</t>
  </si>
  <si>
    <t>Security and investigation activities</t>
  </si>
  <si>
    <t>80.1</t>
  </si>
  <si>
    <t>Private security activities</t>
  </si>
  <si>
    <t>80.10</t>
  </si>
  <si>
    <t>80.2</t>
  </si>
  <si>
    <t>Security systems service activities</t>
  </si>
  <si>
    <t>80.20</t>
  </si>
  <si>
    <t>80.3</t>
  </si>
  <si>
    <t>Investigation activities</t>
  </si>
  <si>
    <t>80.30</t>
  </si>
  <si>
    <t>81</t>
  </si>
  <si>
    <t>Services to buildings and landscape activities</t>
  </si>
  <si>
    <t>81.1</t>
  </si>
  <si>
    <t>Combined facilities support activities</t>
  </si>
  <si>
    <t>81.10</t>
  </si>
  <si>
    <t>81.2</t>
  </si>
  <si>
    <t>Cleaning activities</t>
  </si>
  <si>
    <t>81.21</t>
  </si>
  <si>
    <t>General cleaning of buildings</t>
  </si>
  <si>
    <t>81.22</t>
  </si>
  <si>
    <t>Other building and industrial cleaning activities</t>
  </si>
  <si>
    <t>81.22/1</t>
  </si>
  <si>
    <t>Window cleaning services</t>
  </si>
  <si>
    <t>81.22/2</t>
  </si>
  <si>
    <t>Specialised cleaning services</t>
  </si>
  <si>
    <t>81.22/3</t>
  </si>
  <si>
    <t>Furnace and chimney cleaning services</t>
  </si>
  <si>
    <t>81.22/9</t>
  </si>
  <si>
    <t>Building and industrial cleaning activities (other than window cleaning, specialised cleaning and furnace and chimney cleaning services) n.e.c.</t>
  </si>
  <si>
    <t>81.29</t>
  </si>
  <si>
    <t>Other cleaning activities</t>
  </si>
  <si>
    <t>81.29/1</t>
  </si>
  <si>
    <t>Disinfecting and extermination services</t>
  </si>
  <si>
    <t>81.29/9</t>
  </si>
  <si>
    <t>Cleaning services (other than disinfecting and extermination services) n.e.c.</t>
  </si>
  <si>
    <t>81.3</t>
  </si>
  <si>
    <t>Landscape service activities</t>
  </si>
  <si>
    <t>81.30</t>
  </si>
  <si>
    <t>82</t>
  </si>
  <si>
    <t>Office administrative, office support and other business support activities</t>
  </si>
  <si>
    <t>82.1</t>
  </si>
  <si>
    <t>Office administrative and support activities</t>
  </si>
  <si>
    <t>82.11</t>
  </si>
  <si>
    <t>Combined office administrative service activities</t>
  </si>
  <si>
    <t>82.19</t>
  </si>
  <si>
    <t>Photocopying, document preparation and other specialised office support activities</t>
  </si>
  <si>
    <t>82.2</t>
  </si>
  <si>
    <t>Activities of call centres</t>
  </si>
  <si>
    <t>82.20</t>
  </si>
  <si>
    <t>82.3</t>
  </si>
  <si>
    <t>Organisation of conventions and trade shows</t>
  </si>
  <si>
    <t>82.30</t>
  </si>
  <si>
    <t>82.30/1</t>
  </si>
  <si>
    <t>Activities of exhibition and fair organizers</t>
  </si>
  <si>
    <t>82.30/2</t>
  </si>
  <si>
    <t>Activities of conference organizers</t>
  </si>
  <si>
    <t>82.9</t>
  </si>
  <si>
    <t>Business support service activities n.e.c.</t>
  </si>
  <si>
    <t>82.91</t>
  </si>
  <si>
    <t>Activities of collection agencies and credit bureaus</t>
  </si>
  <si>
    <t>82.91/1</t>
  </si>
  <si>
    <t>Activities of collection agencies</t>
  </si>
  <si>
    <t>82.91/2</t>
  </si>
  <si>
    <t>Activities of credit bureaus</t>
  </si>
  <si>
    <t>82.92</t>
  </si>
  <si>
    <t>Packaging activities</t>
  </si>
  <si>
    <t>82.99</t>
  </si>
  <si>
    <t>Other business support service activities n.e.c.</t>
  </si>
  <si>
    <t xml:space="preserve"> O</t>
  </si>
  <si>
    <t>PUBLIC ADMINISTRATION AND DEFENCE; COMPULSORY SOCIAL SECURITY</t>
  </si>
  <si>
    <t>84</t>
  </si>
  <si>
    <t>Public administration and defence; compulsory social security</t>
  </si>
  <si>
    <t>84.1</t>
  </si>
  <si>
    <t>Administration of the State and the economic and social policy of the community</t>
  </si>
  <si>
    <t>84.11</t>
  </si>
  <si>
    <t>General public administration activities</t>
  </si>
  <si>
    <t>84.12</t>
  </si>
  <si>
    <t>Regulation of the activities of providing health care, education, cultural services and other social services, excluding social security</t>
  </si>
  <si>
    <t>84.13</t>
  </si>
  <si>
    <t>Regulation of and contribution to more efficient operation of businesses</t>
  </si>
  <si>
    <t>84.2</t>
  </si>
  <si>
    <t>Provision of services to the community as a whole</t>
  </si>
  <si>
    <t>84.21</t>
  </si>
  <si>
    <t>Foreign affairs</t>
  </si>
  <si>
    <t>84.22</t>
  </si>
  <si>
    <t>Defence activities</t>
  </si>
  <si>
    <t>84.23</t>
  </si>
  <si>
    <t>Justice and judicial activities</t>
  </si>
  <si>
    <t>84.24</t>
  </si>
  <si>
    <t>Public order and safety activities</t>
  </si>
  <si>
    <t>84.25</t>
  </si>
  <si>
    <t>Fire service activities</t>
  </si>
  <si>
    <t>84.3</t>
  </si>
  <si>
    <t>Compulsory social security activities</t>
  </si>
  <si>
    <t>84.30</t>
  </si>
  <si>
    <t xml:space="preserve"> P</t>
  </si>
  <si>
    <t>EDUCATION</t>
  </si>
  <si>
    <t>85</t>
  </si>
  <si>
    <t>85.1</t>
  </si>
  <si>
    <t>Pre-primary education</t>
  </si>
  <si>
    <t>85.10</t>
  </si>
  <si>
    <t>85.2</t>
  </si>
  <si>
    <t>Primary education</t>
  </si>
  <si>
    <t>85.20</t>
  </si>
  <si>
    <t>85.3</t>
  </si>
  <si>
    <t>Secondary education</t>
  </si>
  <si>
    <t>85.31</t>
  </si>
  <si>
    <t>General secondary education</t>
  </si>
  <si>
    <t>85.32</t>
  </si>
  <si>
    <t>Technical and vocational secondary education</t>
  </si>
  <si>
    <t>85.4</t>
  </si>
  <si>
    <t>Higher education</t>
  </si>
  <si>
    <t>85.41</t>
  </si>
  <si>
    <t>Post-secondary non-tertiary education</t>
  </si>
  <si>
    <t>85.42</t>
  </si>
  <si>
    <t>Tertiary education</t>
  </si>
  <si>
    <t>85.42/1</t>
  </si>
  <si>
    <t>First-degree level higher education</t>
  </si>
  <si>
    <t>85.42/2</t>
  </si>
  <si>
    <t>Post-graduate level higher education</t>
  </si>
  <si>
    <t>85.5</t>
  </si>
  <si>
    <t>Other education</t>
  </si>
  <si>
    <t>85.51</t>
  </si>
  <si>
    <t>Sports and recreation education</t>
  </si>
  <si>
    <t>85.52</t>
  </si>
  <si>
    <t>Cultural education</t>
  </si>
  <si>
    <t>85.53</t>
  </si>
  <si>
    <t>Driving school activities</t>
  </si>
  <si>
    <t>85.59</t>
  </si>
  <si>
    <t>Other education n.e.c.</t>
  </si>
  <si>
    <t>85.6</t>
  </si>
  <si>
    <t>Educational support activities</t>
  </si>
  <si>
    <t>85.60</t>
  </si>
  <si>
    <t xml:space="preserve"> Q</t>
  </si>
  <si>
    <t>HUMAN HEALTH AND SOCIAL WORK ACTIVITIES</t>
  </si>
  <si>
    <t>86</t>
  </si>
  <si>
    <t>Human health activities</t>
  </si>
  <si>
    <t>86.1</t>
  </si>
  <si>
    <t>Hospital activities</t>
  </si>
  <si>
    <t>86.10</t>
  </si>
  <si>
    <t>86.10/1</t>
  </si>
  <si>
    <t>86.10/2</t>
  </si>
  <si>
    <t>Medical nursing home activities</t>
  </si>
  <si>
    <t>86.2</t>
  </si>
  <si>
    <t>Medical and dental practice activities</t>
  </si>
  <si>
    <t>86.21</t>
  </si>
  <si>
    <t>General medical practice activities</t>
  </si>
  <si>
    <t>86.22</t>
  </si>
  <si>
    <t>Specialist medical practice activities</t>
  </si>
  <si>
    <t>86.23</t>
  </si>
  <si>
    <t>Dental practice activities</t>
  </si>
  <si>
    <t>86.9</t>
  </si>
  <si>
    <t>Other human health activities</t>
  </si>
  <si>
    <t>86.90</t>
  </si>
  <si>
    <t>87</t>
  </si>
  <si>
    <t>Residential care activities</t>
  </si>
  <si>
    <t>87.1</t>
  </si>
  <si>
    <t>Residential nursing care activities</t>
  </si>
  <si>
    <t>87.10</t>
  </si>
  <si>
    <t>87.2</t>
  </si>
  <si>
    <t>Residential care activities for learning disabilities, mental health and substance abuse</t>
  </si>
  <si>
    <t>87.20</t>
  </si>
  <si>
    <t>87.3</t>
  </si>
  <si>
    <t>Residential care activities for the elderly and disabled</t>
  </si>
  <si>
    <t>87.30</t>
  </si>
  <si>
    <t>87.9</t>
  </si>
  <si>
    <t>Other residential care activities</t>
  </si>
  <si>
    <t>87.90</t>
  </si>
  <si>
    <t>88</t>
  </si>
  <si>
    <t>Social work activities without accommodation</t>
  </si>
  <si>
    <t>88.1</t>
  </si>
  <si>
    <t>Social work activities without accommodation for the elderly and disabled</t>
  </si>
  <si>
    <t>88.10</t>
  </si>
  <si>
    <t>88.9</t>
  </si>
  <si>
    <t>Other social work activities without accommodation</t>
  </si>
  <si>
    <t>88.91</t>
  </si>
  <si>
    <t>Child day-care activities</t>
  </si>
  <si>
    <t>88.99</t>
  </si>
  <si>
    <t>Other social work activities without accommodation n.e.c.</t>
  </si>
  <si>
    <t xml:space="preserve"> R</t>
  </si>
  <si>
    <t>ARTS, ENTERTAINMENT AND RECREATION</t>
  </si>
  <si>
    <t>90</t>
  </si>
  <si>
    <t>Creative, arts and entertainment activities</t>
  </si>
  <si>
    <t>90.0</t>
  </si>
  <si>
    <t>90.01</t>
  </si>
  <si>
    <t>Performing arts</t>
  </si>
  <si>
    <t>90.02</t>
  </si>
  <si>
    <t>Support activities to performing arts</t>
  </si>
  <si>
    <t>90.03</t>
  </si>
  <si>
    <t>Artistic creation</t>
  </si>
  <si>
    <t>90.04</t>
  </si>
  <si>
    <t>Operation of arts facilities</t>
  </si>
  <si>
    <t>91</t>
  </si>
  <si>
    <t>Libraries, archives, museums and other cultural activities</t>
  </si>
  <si>
    <t>91.0</t>
  </si>
  <si>
    <t>91.01</t>
  </si>
  <si>
    <t>Library and archive activities</t>
  </si>
  <si>
    <t>91.01/1</t>
  </si>
  <si>
    <t>Library activities</t>
  </si>
  <si>
    <t>91.01/2</t>
  </si>
  <si>
    <t>Archive activities</t>
  </si>
  <si>
    <t>91.02</t>
  </si>
  <si>
    <t>Museum activities</t>
  </si>
  <si>
    <t>91.03</t>
  </si>
  <si>
    <t>Operation of historical sites and buildings and similar visitor attractions</t>
  </si>
  <si>
    <t>91.04</t>
  </si>
  <si>
    <t>Botanical and zoological gardens and nature reserve activities</t>
  </si>
  <si>
    <t>92</t>
  </si>
  <si>
    <t>Gambling and betting activities</t>
  </si>
  <si>
    <t>92.0</t>
  </si>
  <si>
    <t>92.00</t>
  </si>
  <si>
    <t>93</t>
  </si>
  <si>
    <t>Sports activities and amusement and recreation activities</t>
  </si>
  <si>
    <t>93.1</t>
  </si>
  <si>
    <t>Sports activities</t>
  </si>
  <si>
    <t>93.11</t>
  </si>
  <si>
    <t>Operation of sports facilities</t>
  </si>
  <si>
    <t>93.12</t>
  </si>
  <si>
    <t>Activities of sport clubs</t>
  </si>
  <si>
    <t>93.13</t>
  </si>
  <si>
    <t>Fitness facilities</t>
  </si>
  <si>
    <t>93.19</t>
  </si>
  <si>
    <t>Other sports activities</t>
  </si>
  <si>
    <t>93.19/1</t>
  </si>
  <si>
    <t>Activities of racehorse owners</t>
  </si>
  <si>
    <t>93.19/9</t>
  </si>
  <si>
    <t>Other sports activities (not including activities of racehorse owners) n.e.c.</t>
  </si>
  <si>
    <t>93.2</t>
  </si>
  <si>
    <t>Amusement and recreation activities</t>
  </si>
  <si>
    <t>93.21</t>
  </si>
  <si>
    <t>Activities of amusement parks and theme parks</t>
  </si>
  <si>
    <t>93.29</t>
  </si>
  <si>
    <t>Other amusement and recreation activities</t>
  </si>
  <si>
    <t xml:space="preserve"> S</t>
  </si>
  <si>
    <t>OTHER SERVICE ACTIVITIES</t>
  </si>
  <si>
    <t>94</t>
  </si>
  <si>
    <t>Activities of membership organisations</t>
  </si>
  <si>
    <t>94.1</t>
  </si>
  <si>
    <t>Activities of business, employers and professional membership organisations</t>
  </si>
  <si>
    <t>94.11</t>
  </si>
  <si>
    <t>Activities of business and employers membership organisations</t>
  </si>
  <si>
    <t>94.12</t>
  </si>
  <si>
    <t>Activities of professional membership organisations</t>
  </si>
  <si>
    <t>94.2</t>
  </si>
  <si>
    <t>Activities of trade unions</t>
  </si>
  <si>
    <t>94.20</t>
  </si>
  <si>
    <t>94.9</t>
  </si>
  <si>
    <t>Activities of other membership organisations</t>
  </si>
  <si>
    <t>94.91</t>
  </si>
  <si>
    <t>Activities of religious organisations</t>
  </si>
  <si>
    <t>94.92</t>
  </si>
  <si>
    <t>Activities of political organisations</t>
  </si>
  <si>
    <t>94.99</t>
  </si>
  <si>
    <t>Activities of other membership organisations n.e.c.</t>
  </si>
  <si>
    <t>95</t>
  </si>
  <si>
    <t>Repair of computers and personal and household goods</t>
  </si>
  <si>
    <t>95.1</t>
  </si>
  <si>
    <t>Repair of computers and communication equipment</t>
  </si>
  <si>
    <t>95.11</t>
  </si>
  <si>
    <t>Repair of computers and peripheral equipment</t>
  </si>
  <si>
    <t>95.12</t>
  </si>
  <si>
    <t>Repair of communication equipment</t>
  </si>
  <si>
    <t>95.2</t>
  </si>
  <si>
    <t>Repair of personal and household goods</t>
  </si>
  <si>
    <t>95.21</t>
  </si>
  <si>
    <t>Repair of consumer electronics</t>
  </si>
  <si>
    <t>95.22</t>
  </si>
  <si>
    <t>Repair of household appliances and home and garden equipment</t>
  </si>
  <si>
    <t>95.23</t>
  </si>
  <si>
    <t>Repair of footwear and leather goods</t>
  </si>
  <si>
    <t>95.24</t>
  </si>
  <si>
    <t>Repair of furniture and home furnishings</t>
  </si>
  <si>
    <t>95.25</t>
  </si>
  <si>
    <t>Repair of watches, clocks and jewellery</t>
  </si>
  <si>
    <t>95.29</t>
  </si>
  <si>
    <t>Repair of other personal and household goods</t>
  </si>
  <si>
    <t>96</t>
  </si>
  <si>
    <t>Other personal service activities</t>
  </si>
  <si>
    <t>96.0</t>
  </si>
  <si>
    <t>96.01</t>
  </si>
  <si>
    <t>Washing and (dry-)cleaning of textile and fur products</t>
  </si>
  <si>
    <t>96.02</t>
  </si>
  <si>
    <t>Hairdressing and other beauty treatment</t>
  </si>
  <si>
    <t>96.03</t>
  </si>
  <si>
    <t>Funeral and related activities</t>
  </si>
  <si>
    <t>96.04</t>
  </si>
  <si>
    <t>Physical well-being activities</t>
  </si>
  <si>
    <t>96.09</t>
  </si>
  <si>
    <t>Other personal service activities n.e.c.</t>
  </si>
  <si>
    <t xml:space="preserve"> T</t>
  </si>
  <si>
    <t>ACTIVITIES OF HOUSEHOLDS AS EMPLOYERS; UNDIFFERENTIATED GOODS-AND SERVICES-PRODUCING ACTIVITIES OF HOUSEHOLDS FOR OWN USE</t>
  </si>
  <si>
    <t>97</t>
  </si>
  <si>
    <t>Activities of households as employers of domestic personnel</t>
  </si>
  <si>
    <t>97.0</t>
  </si>
  <si>
    <t>97.00</t>
  </si>
  <si>
    <t>98</t>
  </si>
  <si>
    <t>Undifferentiated goods- and services-producing activities of private households for own use</t>
  </si>
  <si>
    <t>98.1</t>
  </si>
  <si>
    <t>Undifferentiated goods-producing activities of private households for own use</t>
  </si>
  <si>
    <t>98.10</t>
  </si>
  <si>
    <t>98.2</t>
  </si>
  <si>
    <t>Undifferentiated service-producing activities of private households for own use</t>
  </si>
  <si>
    <t>98.20</t>
  </si>
  <si>
    <t xml:space="preserve"> U</t>
  </si>
  <si>
    <t>ACTIVITIES OF EXTRATERRITORIAL ORGANISATIONS AND BODIES</t>
  </si>
  <si>
    <t>99</t>
  </si>
  <si>
    <t>Activities of extraterritorial organisations and bodies</t>
  </si>
  <si>
    <t>99.0</t>
  </si>
  <si>
    <t>99.00</t>
  </si>
  <si>
    <t>Source</t>
  </si>
  <si>
    <t>http://www.ons.gov.uk/ons/guide-method/classifications/current-standard-classifications/standard-industrial-classification/index.html</t>
  </si>
  <si>
    <t>Standard Industrial Classification 2007 UK. Office for National Statistics</t>
  </si>
  <si>
    <t>Code</t>
  </si>
  <si>
    <t>Descrip.</t>
  </si>
  <si>
    <t>Usage</t>
  </si>
  <si>
    <t>NOTES</t>
  </si>
  <si>
    <t>Topic</t>
  </si>
  <si>
    <t>Details</t>
  </si>
  <si>
    <t>Id 39 Activity</t>
  </si>
  <si>
    <t>Activity in DPL-IFRS and UK GAAP uses the SIC2007 codes at Section level</t>
  </si>
  <si>
    <t>See notes starting cells K1193</t>
  </si>
  <si>
    <t xml:space="preserve">Major   </t>
  </si>
  <si>
    <t xml:space="preserve">Sub-Major   </t>
  </si>
  <si>
    <t xml:space="preserve">Minor   </t>
  </si>
  <si>
    <t xml:space="preserve">Unit     </t>
  </si>
  <si>
    <t>Title</t>
  </si>
  <si>
    <t>http://www.ons.gov.uk/ons/guide-method/classifications/current-standard-classifications/soc2010/soc2010-volume-1-structure-and-descriptions-of-unit-groups/index.html</t>
  </si>
  <si>
    <t>Office for National Statistics</t>
  </si>
  <si>
    <t>What use?</t>
  </si>
  <si>
    <t>Not being used at present. Might be useful re classification of Officers and TPAs.</t>
  </si>
  <si>
    <t>Details (starts from Cell F500)</t>
  </si>
  <si>
    <t>Details (cell K1193 onwards)</t>
  </si>
  <si>
    <t>Expense type by function</t>
  </si>
  <si>
    <t>ExpenseFunction</t>
  </si>
  <si>
    <t>Industry</t>
  </si>
  <si>
    <t>Industry SIC2007 #</t>
  </si>
  <si>
    <t>Industry SIC 2007</t>
  </si>
  <si>
    <t>Stats</t>
  </si>
  <si>
    <t>There are 728 unique industry classification, that is Classes plus &gt; 1 sub class.
Section: 21, Division: 88,  Group: 272, Class: 615, Sub Class 191 (113 ignoring where only 1 Sub Class to a Class)</t>
  </si>
  <si>
    <t>Id 13 OpSegs</t>
  </si>
  <si>
    <t>Comes from IFRS 8. The choice of Operating Segments is up to the discretion of the Chief Operating Officer or equivalent. What they these are is not defined. Does say that an Entity can combine two or more if they are very similar in nature. Means that this can be wild and woolly. Suggest that we at least base it on groupings from SIC, otherwise they just become Entity unique classifications = valueless.</t>
  </si>
  <si>
    <t>998 - Property - Temp</t>
  </si>
  <si>
    <t>Match even though label/role different.</t>
  </si>
  <si>
    <t>In SIM/IFRS only</t>
  </si>
  <si>
    <t>In BRL/GAAP only</t>
  </si>
  <si>
    <t>CW changed Name in SIM</t>
  </si>
  <si>
    <t>Biz segs how no predefined segs.</t>
  </si>
  <si>
    <t>SIM Id 32 + BRL Id 22:28</t>
  </si>
  <si>
    <t xml:space="preserve">Both are Continuing and Discontinuing </t>
  </si>
  <si>
    <t>Properties based on UK IFRS (July 2013)</t>
  </si>
  <si>
    <t>Base data</t>
  </si>
  <si>
    <t>Income data</t>
  </si>
  <si>
    <t>610 - Folio - Income - Cash - Data</t>
  </si>
  <si>
    <t>Balance and cash main data</t>
  </si>
  <si>
    <t>612 - Folio - Balance Sheet Data</t>
  </si>
  <si>
    <t>620 - Folio - Equity</t>
  </si>
  <si>
    <t>625 - Folio - Continuing Discontinued Operations</t>
  </si>
  <si>
    <t>Segments</t>
  </si>
  <si>
    <t>630 - Folio - Operating Segments</t>
  </si>
  <si>
    <t>Product and services segments</t>
  </si>
  <si>
    <t>631 - Folio - Product and Services Segments</t>
  </si>
  <si>
    <t>Major customer segments</t>
  </si>
  <si>
    <t>632 - Folio - Major Customer Segments</t>
  </si>
  <si>
    <t>640 - Folio - Business Combinations</t>
  </si>
  <si>
    <t>Business combinations - intangibles</t>
  </si>
  <si>
    <t>641 - Folio - Business Combinations - Intangibles</t>
  </si>
  <si>
    <t>Business combinations - PPE</t>
  </si>
  <si>
    <t>642 - Folio - Business Combinations - PPE</t>
  </si>
  <si>
    <t>Business combinations - Provisions</t>
  </si>
  <si>
    <t>643 - Folio - Business Combinations - Provisions</t>
  </si>
  <si>
    <t>Business combinations - Contingent liabilities</t>
  </si>
  <si>
    <t>644 - Folio - Business Combinations - Contingent Liabilities</t>
  </si>
  <si>
    <t>PPE cost items</t>
  </si>
  <si>
    <t>650 - Folio - PPE Income Items</t>
  </si>
  <si>
    <t>Intangibles cost items</t>
  </si>
  <si>
    <t>651 - Folio - Intangibles Income Items</t>
  </si>
  <si>
    <t>PPEs</t>
  </si>
  <si>
    <t>Property, plant and equipment</t>
  </si>
  <si>
    <t>660 - Folio - Property, Plant and Equipment</t>
  </si>
  <si>
    <t>Intangible assets</t>
  </si>
  <si>
    <t>665 - Folio - Intangible Assets</t>
  </si>
  <si>
    <t>Impairment allowance account</t>
  </si>
  <si>
    <t>667 - Folio - Impairment Allowance Account</t>
  </si>
  <si>
    <t>670 - Folio - Financial Instruments</t>
  </si>
  <si>
    <t>Financial instruments concentration risk</t>
  </si>
  <si>
    <t>671 - Folio - Financial Instruments Concentration Risk</t>
  </si>
  <si>
    <t>672 - Folio - Financial Instrument Movements</t>
  </si>
  <si>
    <t>674 - Folio - Credit Ratings</t>
  </si>
  <si>
    <t>675 - Folio - Maturities</t>
  </si>
  <si>
    <t>Deferred tax assets and liabilities</t>
  </si>
  <si>
    <t>680 - Folio - Deferred Tax Assets and Liabilities</t>
  </si>
  <si>
    <t>690 - Folio - Provisions</t>
  </si>
  <si>
    <t>Contingent liabilities</t>
  </si>
  <si>
    <t>700 - Folio - Contingent Liabilities</t>
  </si>
  <si>
    <t>730 - Folio - Pension Schemes</t>
  </si>
  <si>
    <t>740 - Folio - Share-based Payment Schemes</t>
  </si>
  <si>
    <t>Share capital and dividends</t>
  </si>
  <si>
    <t>750 - Folio - Share Capital and Dividends</t>
  </si>
  <si>
    <t>760 - Folio - Related Parties</t>
  </si>
  <si>
    <t>770 - Folio - Subsidiaries</t>
  </si>
  <si>
    <t>780 - Folio - Associates</t>
  </si>
  <si>
    <t>Joint-ventures</t>
  </si>
  <si>
    <t>790 - Folio - Joint-Ventures</t>
  </si>
  <si>
    <t>IS</t>
  </si>
  <si>
    <t>All Income &amp; Expenses Properties as used by CW for CoA NonTx Bros prior to SIM/B</t>
  </si>
  <si>
    <t>An instance</t>
  </si>
  <si>
    <t>Entity Information, no properties</t>
  </si>
  <si>
    <t>No properties</t>
  </si>
  <si>
    <t>SIM Folios</t>
  </si>
  <si>
    <t>SIM Properties and Members</t>
  </si>
  <si>
    <t>Member Name</t>
  </si>
  <si>
    <t>Member Type</t>
  </si>
  <si>
    <t>Member Use</t>
  </si>
  <si>
    <t>Member Excl Rule</t>
  </si>
  <si>
    <t>Charles - need a Tax Member here? (Not deferred) O'wise posting and sum won't work.</t>
  </si>
  <si>
    <t>Charles - need an 'Other' Member here? (Not deferred) O'wise posting and sum won't work.</t>
  </si>
  <si>
    <t>Same Members as ProvClasses. Same Tx Elese in UK-IFRS</t>
  </si>
  <si>
    <t>Analysis #</t>
  </si>
  <si>
    <t>See the Braiins Admin SIM Members page for the most up to date notes.</t>
  </si>
  <si>
    <t>P
Mem
Id</t>
  </si>
  <si>
    <t>MemId</t>
  </si>
  <si>
    <t>Officer Types</t>
  </si>
  <si>
    <t>Atributes Directors only</t>
  </si>
  <si>
    <t>Rank</t>
  </si>
  <si>
    <t>Legal Managerial Status</t>
  </si>
  <si>
    <t>Remuneration</t>
  </si>
  <si>
    <t>FACTS?</t>
  </si>
  <si>
    <t>The items below (35,38 and 39) are not structual. They are more kin to a vlaues being put in Revenue.</t>
  </si>
  <si>
    <t>CW Experimenting with Officers Id 6</t>
  </si>
  <si>
    <t>Share types</t>
  </si>
  <si>
    <t>503 - Property - Share Types</t>
  </si>
  <si>
    <t>332 - Property - Third Party Agents</t>
  </si>
  <si>
    <t>Stock Exchange</t>
  </si>
  <si>
    <t>Match (Ignore Id value)</t>
  </si>
  <si>
    <t>Match but label and or role different.</t>
  </si>
  <si>
    <t>Removed as not needed. Just did sub totals.</t>
  </si>
  <si>
    <t>Does same job as Subordinate Id 3</t>
  </si>
  <si>
    <t>Equity = Shares+Reserves. No GAAP equivalent Dim.</t>
  </si>
  <si>
    <r>
      <t xml:space="preserve">Exists on both GAAP and IFRS Taxonomy. </t>
    </r>
    <r>
      <rPr>
        <b/>
        <sz val="11"/>
        <color theme="1"/>
        <rFont val="Calibri"/>
        <family val="2"/>
        <scheme val="minor"/>
      </rPr>
      <t>Think should be in SIM</t>
    </r>
  </si>
  <si>
    <r>
      <t xml:space="preserve">Gives various valuation bases. </t>
    </r>
    <r>
      <rPr>
        <b/>
        <sz val="11"/>
        <color theme="1"/>
        <rFont val="Calibri"/>
        <family val="2"/>
        <scheme val="minor"/>
      </rPr>
      <t>Looks as though should be in SIM</t>
    </r>
    <r>
      <rPr>
        <sz val="11"/>
        <color theme="1"/>
        <rFont val="Calibri"/>
        <family val="2"/>
        <scheme val="minor"/>
      </rPr>
      <t>.</t>
    </r>
  </si>
  <si>
    <t>Not sure what this means. The cost of investment by Subordinate Entity type? Cannot find any equivalent in IFRS Dims</t>
  </si>
  <si>
    <t>CW: Rreview IFRS 12 (Disclosure of Interests in Other Entities) in defining Members and Attributes</t>
  </si>
  <si>
    <t>In GAAP this was OpActivs. Id 4 Role 120. Covered by IFRS 5. As background see alos IFRS 3.</t>
  </si>
  <si>
    <t>Consider if this means current period acquisitions or all acquisitions. If latter, then same as Subordinate Id 3. If former then might be an attribute of Id 3.</t>
  </si>
  <si>
    <t>Consider if this means current period disposals or all disposals. If latter, then same as Subordinate Id 3. But this latter meaning seems unlikely. If former then might be an attribute of Id 3. Some commonallity with ConDis Id 8 Role 105.</t>
  </si>
  <si>
    <r>
      <t>Paid and proposed.</t>
    </r>
    <r>
      <rPr>
        <b/>
        <sz val="11"/>
        <color rgb="FFFF0000"/>
        <rFont val="Calibri"/>
        <family val="2"/>
        <scheme val="minor"/>
      </rPr>
      <t xml:space="preserve"> Needed?</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</si>
</sst>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2"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Verdana"/>
      <family val="2"/>
    </font>
    <font>
      <b/>
      <sz val="14"/>
      <color theme="1"/>
      <name val="Verdana"/>
      <family val="2"/>
    </font>
    <font>
      <b/>
      <sz val="10"/>
      <color theme="1"/>
      <name val="Verdana"/>
      <family val="2"/>
    </font>
    <font>
      <sz val="9"/>
      <color theme="1"/>
      <name val="Verdana"/>
      <family val="2"/>
    </font>
    <font>
      <b/>
      <sz val="10"/>
      <color rgb="FF000000"/>
      <name val="Verdana"/>
      <family val="2"/>
    </font>
    <font>
      <sz val="10"/>
      <color rgb="FF000000"/>
      <name val="Verdana"/>
      <family val="2"/>
    </font>
    <font>
      <sz val="14"/>
      <color theme="1"/>
      <name val="Calibri"/>
      <family val="2"/>
      <scheme val="minor"/>
    </font>
    <font>
      <sz val="14"/>
      <color theme="1"/>
      <name val="Verdana"/>
      <family val="2"/>
    </font>
    <font>
      <b/>
      <sz val="9"/>
      <color theme="1"/>
      <name val="Verdana"/>
      <family val="2"/>
    </font>
    <font>
      <i/>
      <sz val="9"/>
      <color theme="1"/>
      <name val="Verdana"/>
      <family val="2"/>
    </font>
    <font>
      <b/>
      <sz val="9"/>
      <color rgb="FF000000"/>
      <name val="Verdana"/>
      <family val="2"/>
    </font>
    <font>
      <sz val="9"/>
      <color rgb="FF000000"/>
      <name val="Verdana"/>
      <family val="2"/>
    </font>
    <font>
      <b/>
      <sz val="11"/>
      <color rgb="FF000000"/>
      <name val="Calibri"/>
      <family val="2"/>
      <scheme val="minor"/>
    </font>
    <font>
      <b/>
      <sz val="11"/>
      <color rgb="FF030303"/>
      <name val="Calibri"/>
      <family val="2"/>
      <scheme val="minor"/>
    </font>
    <font>
      <sz val="11"/>
      <color rgb="FF000000"/>
      <name val="Calibri"/>
      <family val="2"/>
      <scheme val="minor"/>
    </font>
    <font>
      <sz val="11"/>
      <color rgb="FF191919"/>
      <name val="Calibri"/>
      <family val="2"/>
      <scheme val="minor"/>
    </font>
    <font>
      <sz val="11"/>
      <color rgb="FF030303"/>
      <name val="Calibri"/>
      <family val="2"/>
      <scheme val="minor"/>
    </font>
    <font>
      <sz val="11"/>
      <color rgb="FF393939"/>
      <name val="Calibri"/>
      <family val="2"/>
      <scheme val="minor"/>
    </font>
    <font>
      <sz val="11"/>
      <color rgb="FF535353"/>
      <name val="Calibri"/>
      <family val="2"/>
      <scheme val="minor"/>
    </font>
    <font>
      <sz val="11"/>
      <name val="Calibri"/>
      <family val="2"/>
      <scheme val="minor"/>
    </font>
    <font>
      <sz val="11"/>
      <color rgb="FF7D7D7D"/>
      <name val="Calibri"/>
      <family val="2"/>
      <scheme val="minor"/>
    </font>
    <font>
      <b/>
      <sz val="11"/>
      <color rgb="FF191919"/>
      <name val="Calibri"/>
      <family val="2"/>
      <scheme val="minor"/>
    </font>
    <font>
      <b/>
      <sz val="11"/>
      <color rgb="FF393939"/>
      <name val="Calibri"/>
      <family val="2"/>
      <scheme val="minor"/>
    </font>
    <font>
      <b/>
      <sz val="11"/>
      <color rgb="FF535353"/>
      <name val="Calibri"/>
      <family val="2"/>
      <scheme val="minor"/>
    </font>
    <font>
      <sz val="9"/>
      <color rgb="FFFF0000"/>
      <name val="Verdana"/>
      <family val="2"/>
    </font>
    <font>
      <b/>
      <i/>
      <sz val="9"/>
      <color rgb="FFFF0000"/>
      <name val="Verdana"/>
      <family val="2"/>
    </font>
    <font>
      <b/>
      <sz val="16"/>
      <color theme="1"/>
      <name val="Calibri"/>
      <family val="2"/>
      <scheme val="minor"/>
    </font>
    <font>
      <sz val="9"/>
      <name val="Verdana"/>
      <family val="2"/>
    </font>
    <font>
      <i/>
      <sz val="9"/>
      <name val="Verdana"/>
      <family val="2"/>
    </font>
    <font>
      <i/>
      <sz val="11"/>
      <color theme="1"/>
      <name val="Calibri"/>
      <family val="2"/>
      <scheme val="minor"/>
    </font>
    <font>
      <b/>
      <sz val="9"/>
      <color theme="5" tint="-0.249977111117893"/>
      <name val="Verdana"/>
      <family val="2"/>
    </font>
    <font>
      <b/>
      <i/>
      <sz val="9"/>
      <color theme="1"/>
      <name val="Verdana"/>
      <family val="2"/>
    </font>
    <font>
      <sz val="11"/>
      <color theme="8" tint="-0.249977111117893"/>
      <name val="Calibri"/>
      <family val="2"/>
      <scheme val="minor"/>
    </font>
    <font>
      <b/>
      <sz val="11"/>
      <name val="Calibri"/>
      <family val="2"/>
      <scheme val="minor"/>
    </font>
    <font>
      <b/>
      <sz val="11"/>
      <color theme="8" tint="-0.249977111117893"/>
      <name val="Calibri"/>
      <family val="2"/>
      <scheme val="minor"/>
    </font>
    <font>
      <b/>
      <sz val="11"/>
      <color rgb="FF00B0F0"/>
      <name val="Calibri"/>
      <family val="2"/>
      <scheme val="minor"/>
    </font>
    <font>
      <sz val="11"/>
      <color rgb="FFFF0000"/>
      <name val="Calibri"/>
      <family val="2"/>
      <scheme val="minor"/>
    </font>
    <font>
      <b/>
      <sz val="11"/>
      <color rgb="FFFF0000"/>
      <name val="Verdana"/>
      <family val="2"/>
    </font>
    <font>
      <b/>
      <sz val="11"/>
      <color rgb="FFFF0000"/>
      <name val="Calibri"/>
      <family val="2"/>
      <scheme val="minor"/>
    </font>
  </fonts>
  <fills count="13">
    <fill>
      <patternFill patternType="none"/>
    </fill>
    <fill>
      <patternFill patternType="gray125"/>
    </fill>
    <fill>
      <patternFill patternType="solid">
        <fgColor rgb="FFFEFCF5"/>
        <bgColor indexed="64"/>
      </patternFill>
    </fill>
    <fill>
      <patternFill patternType="solid">
        <fgColor rgb="FFF0FFFF"/>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5" tint="0.79998168889431442"/>
        <bgColor indexed="64"/>
      </patternFill>
    </fill>
  </fills>
  <borders count="48">
    <border>
      <left/>
      <right/>
      <top/>
      <bottom/>
      <diagonal/>
    </border>
    <border>
      <left style="medium">
        <color rgb="FF0000CC"/>
      </left>
      <right style="medium">
        <color rgb="FF0000CC"/>
      </right>
      <top style="medium">
        <color rgb="FF0000CC"/>
      </top>
      <bottom style="medium">
        <color rgb="FF0000CC"/>
      </bottom>
      <diagonal/>
    </border>
    <border>
      <left style="medium">
        <color rgb="FF0000CC"/>
      </left>
      <right style="medium">
        <color rgb="FF0000CC"/>
      </right>
      <top/>
      <bottom style="medium">
        <color rgb="FF0000CC"/>
      </bottom>
      <diagonal/>
    </border>
    <border>
      <left style="thick">
        <color rgb="FF009988"/>
      </left>
      <right style="medium">
        <color rgb="FF0000CC"/>
      </right>
      <top style="thick">
        <color rgb="FF009988"/>
      </top>
      <bottom/>
      <diagonal/>
    </border>
    <border>
      <left style="medium">
        <color rgb="FF0000CC"/>
      </left>
      <right style="medium">
        <color rgb="FF0000CC"/>
      </right>
      <top style="thick">
        <color rgb="FF009988"/>
      </top>
      <bottom/>
      <diagonal/>
    </border>
    <border>
      <left style="medium">
        <color rgb="FF0000CC"/>
      </left>
      <right style="thick">
        <color rgb="FF009988"/>
      </right>
      <top style="thick">
        <color rgb="FF009988"/>
      </top>
      <bottom/>
      <diagonal/>
    </border>
    <border>
      <left style="thick">
        <color rgb="FF009988"/>
      </left>
      <right style="medium">
        <color rgb="FF0000CC"/>
      </right>
      <top/>
      <bottom style="medium">
        <color rgb="FF0000CC"/>
      </bottom>
      <diagonal/>
    </border>
    <border>
      <left style="medium">
        <color rgb="FF0000CC"/>
      </left>
      <right style="thick">
        <color rgb="FF009988"/>
      </right>
      <top/>
      <bottom style="medium">
        <color rgb="FF0000CC"/>
      </bottom>
      <diagonal/>
    </border>
    <border>
      <left style="thick">
        <color rgb="FF009988"/>
      </left>
      <right style="medium">
        <color rgb="FF0000CC"/>
      </right>
      <top style="medium">
        <color rgb="FF0000CC"/>
      </top>
      <bottom style="medium">
        <color rgb="FF0000CC"/>
      </bottom>
      <diagonal/>
    </border>
    <border>
      <left style="medium">
        <color rgb="FF0000CC"/>
      </left>
      <right style="thick">
        <color rgb="FF009988"/>
      </right>
      <top style="medium">
        <color rgb="FF0000CC"/>
      </top>
      <bottom style="medium">
        <color rgb="FF0000CC"/>
      </bottom>
      <diagonal/>
    </border>
    <border>
      <left style="thick">
        <color rgb="FF009988"/>
      </left>
      <right style="medium">
        <color rgb="FF0000CC"/>
      </right>
      <top style="medium">
        <color rgb="FF0000CC"/>
      </top>
      <bottom style="thick">
        <color rgb="FF009988"/>
      </bottom>
      <diagonal/>
    </border>
    <border>
      <left style="medium">
        <color rgb="FF0000CC"/>
      </left>
      <right style="medium">
        <color rgb="FF0000CC"/>
      </right>
      <top style="medium">
        <color rgb="FF0000CC"/>
      </top>
      <bottom style="thick">
        <color rgb="FF009988"/>
      </bottom>
      <diagonal/>
    </border>
    <border>
      <left style="medium">
        <color rgb="FF0000CC"/>
      </left>
      <right style="thick">
        <color rgb="FF009988"/>
      </right>
      <top style="medium">
        <color rgb="FF0000CC"/>
      </top>
      <bottom style="thick">
        <color rgb="FF009988"/>
      </bottom>
      <diagonal/>
    </border>
    <border>
      <left style="medium">
        <color rgb="FF0000CC"/>
      </left>
      <right/>
      <top style="medium">
        <color rgb="FF0000CC"/>
      </top>
      <bottom style="medium">
        <color rgb="FF0000CC"/>
      </bottom>
      <diagonal/>
    </border>
    <border>
      <left/>
      <right style="medium">
        <color rgb="FF0000CC"/>
      </right>
      <top style="medium">
        <color rgb="FF0000CC"/>
      </top>
      <bottom style="medium">
        <color rgb="FF0000CC"/>
      </bottom>
      <diagonal/>
    </border>
    <border>
      <left/>
      <right/>
      <top style="medium">
        <color rgb="FF0000CC"/>
      </top>
      <bottom style="medium">
        <color rgb="FF0000CC"/>
      </bottom>
      <diagonal/>
    </border>
    <border>
      <left style="medium">
        <color rgb="FF0000CC"/>
      </left>
      <right style="medium">
        <color rgb="FF0000CC"/>
      </right>
      <top style="medium">
        <color rgb="FF0000CC"/>
      </top>
      <bottom/>
      <diagonal/>
    </border>
    <border>
      <left style="medium">
        <color rgb="FF0000CC"/>
      </left>
      <right style="medium">
        <color rgb="FF0000CC"/>
      </right>
      <top/>
      <bottom/>
      <diagonal/>
    </border>
    <border>
      <left style="thick">
        <color rgb="FF009988"/>
      </left>
      <right/>
      <top style="thick">
        <color rgb="FF009988"/>
      </top>
      <bottom style="medium">
        <color rgb="FF0000CC"/>
      </bottom>
      <diagonal/>
    </border>
    <border>
      <left/>
      <right style="medium">
        <color rgb="FF0000CC"/>
      </right>
      <top style="thick">
        <color rgb="FF009988"/>
      </top>
      <bottom style="medium">
        <color rgb="FF0000CC"/>
      </bottom>
      <diagonal/>
    </border>
    <border>
      <left style="medium">
        <color rgb="FF0000CC"/>
      </left>
      <right/>
      <top style="thick">
        <color rgb="FF009988"/>
      </top>
      <bottom style="medium">
        <color rgb="FF0000CC"/>
      </bottom>
      <diagonal/>
    </border>
    <border>
      <left/>
      <right/>
      <top style="thick">
        <color rgb="FF009988"/>
      </top>
      <bottom style="medium">
        <color rgb="FF0000CC"/>
      </bottom>
      <diagonal/>
    </border>
    <border>
      <left style="thick">
        <color rgb="FF009988"/>
      </left>
      <right style="medium">
        <color rgb="FF0000CC"/>
      </right>
      <top style="medium">
        <color rgb="FF0000CC"/>
      </top>
      <bottom/>
      <diagonal/>
    </border>
    <border>
      <left style="thick">
        <color rgb="FF009988"/>
      </left>
      <right style="medium">
        <color rgb="FF0000CC"/>
      </right>
      <top/>
      <bottom/>
      <diagonal/>
    </border>
    <border>
      <left style="thick">
        <color rgb="FF009988"/>
      </left>
      <right/>
      <top style="medium">
        <color rgb="FF0000CC"/>
      </top>
      <bottom style="medium">
        <color rgb="FF0000CC"/>
      </bottom>
      <diagonal/>
    </border>
    <border>
      <left style="thick">
        <color rgb="FF009988"/>
      </left>
      <right style="medium">
        <color rgb="FF0000CC"/>
      </right>
      <top/>
      <bottom style="thick">
        <color rgb="FF009988"/>
      </bottom>
      <diagonal/>
    </border>
    <border>
      <left style="medium">
        <color rgb="FF0000CC"/>
      </left>
      <right style="medium">
        <color rgb="FF0000CC"/>
      </right>
      <top/>
      <bottom style="thick">
        <color rgb="FF009988"/>
      </bottom>
      <diagonal/>
    </border>
    <border>
      <left/>
      <right style="thick">
        <color rgb="FF009988"/>
      </right>
      <top style="thick">
        <color rgb="FF009988"/>
      </top>
      <bottom style="medium">
        <color rgb="FF0000CC"/>
      </bottom>
      <diagonal/>
    </border>
    <border>
      <left style="medium">
        <color rgb="FF0000CC"/>
      </left>
      <right style="thick">
        <color rgb="FF009988"/>
      </right>
      <top style="medium">
        <color rgb="FF0000CC"/>
      </top>
      <bottom/>
      <diagonal/>
    </border>
    <border>
      <left/>
      <right style="thick">
        <color rgb="FF009988"/>
      </right>
      <top style="medium">
        <color rgb="FF0000CC"/>
      </top>
      <bottom style="medium">
        <color rgb="FF0000CC"/>
      </bottom>
      <diagonal/>
    </border>
    <border>
      <left style="medium">
        <color rgb="FF0000CC"/>
      </left>
      <right style="thick">
        <color rgb="FF009988"/>
      </right>
      <top/>
      <bottom/>
      <diagonal/>
    </border>
    <border>
      <left style="medium">
        <color theme="7"/>
      </left>
      <right style="thin">
        <color theme="7"/>
      </right>
      <top style="medium">
        <color theme="7"/>
      </top>
      <bottom style="thin">
        <color theme="7"/>
      </bottom>
      <diagonal/>
    </border>
    <border>
      <left style="thin">
        <color theme="7"/>
      </left>
      <right style="thin">
        <color theme="7"/>
      </right>
      <top style="medium">
        <color theme="7"/>
      </top>
      <bottom style="thin">
        <color theme="7"/>
      </bottom>
      <diagonal/>
    </border>
    <border>
      <left style="thin">
        <color theme="7"/>
      </left>
      <right style="medium">
        <color theme="7"/>
      </right>
      <top style="medium">
        <color theme="7"/>
      </top>
      <bottom style="thin">
        <color theme="7"/>
      </bottom>
      <diagonal/>
    </border>
    <border>
      <left style="medium">
        <color theme="7"/>
      </left>
      <right style="thin">
        <color theme="7"/>
      </right>
      <top style="thin">
        <color theme="7"/>
      </top>
      <bottom style="thin">
        <color theme="7"/>
      </bottom>
      <diagonal/>
    </border>
    <border>
      <left style="thin">
        <color theme="7"/>
      </left>
      <right style="thin">
        <color theme="7"/>
      </right>
      <top style="thin">
        <color theme="7"/>
      </top>
      <bottom style="thin">
        <color theme="7"/>
      </bottom>
      <diagonal/>
    </border>
    <border>
      <left style="thin">
        <color theme="7"/>
      </left>
      <right style="medium">
        <color theme="7"/>
      </right>
      <top style="thin">
        <color theme="7"/>
      </top>
      <bottom style="thin">
        <color theme="7"/>
      </bottom>
      <diagonal/>
    </border>
    <border>
      <left style="medium">
        <color theme="7"/>
      </left>
      <right style="thin">
        <color theme="7"/>
      </right>
      <top style="thin">
        <color theme="7"/>
      </top>
      <bottom style="medium">
        <color theme="7"/>
      </bottom>
      <diagonal/>
    </border>
    <border>
      <left style="thin">
        <color theme="7"/>
      </left>
      <right style="thin">
        <color theme="7"/>
      </right>
      <top style="thin">
        <color theme="7"/>
      </top>
      <bottom style="medium">
        <color theme="7"/>
      </bottom>
      <diagonal/>
    </border>
    <border>
      <left style="thin">
        <color theme="7"/>
      </left>
      <right style="medium">
        <color theme="7"/>
      </right>
      <top style="thin">
        <color theme="7"/>
      </top>
      <bottom style="medium">
        <color theme="7"/>
      </bottom>
      <diagonal/>
    </border>
    <border>
      <left/>
      <right style="thick">
        <color rgb="FF009988"/>
      </right>
      <top/>
      <bottom/>
      <diagonal/>
    </border>
    <border>
      <left/>
      <right/>
      <top/>
      <bottom style="thick">
        <color rgb="FF009988"/>
      </bottom>
      <diagonal/>
    </border>
    <border>
      <left/>
      <right style="thick">
        <color rgb="FF009988"/>
      </right>
      <top/>
      <bottom style="thick">
        <color rgb="FF009988"/>
      </bottom>
      <diagonal/>
    </border>
    <border>
      <left style="thick">
        <color rgb="FF009988"/>
      </left>
      <right style="medium">
        <color rgb="FF0000CC"/>
      </right>
      <top style="thick">
        <color rgb="FF009988"/>
      </top>
      <bottom style="medium">
        <color rgb="FF0000CC"/>
      </bottom>
      <diagonal/>
    </border>
    <border>
      <left style="medium">
        <color rgb="FF0000CC"/>
      </left>
      <right style="medium">
        <color rgb="FF0000CC"/>
      </right>
      <top style="thick">
        <color rgb="FF009988"/>
      </top>
      <bottom style="medium">
        <color rgb="FF0000CC"/>
      </bottom>
      <diagonal/>
    </border>
    <border>
      <left style="medium">
        <color rgb="FF0000CC"/>
      </left>
      <right style="thick">
        <color rgb="FF009988"/>
      </right>
      <top style="thick">
        <color rgb="FF009988"/>
      </top>
      <bottom style="medium">
        <color rgb="FF0000CC"/>
      </bottom>
      <diagonal/>
    </border>
    <border>
      <left style="medium">
        <color rgb="FF0000CC"/>
      </left>
      <right style="thick">
        <color rgb="FF009988"/>
      </right>
      <top/>
      <bottom style="thick">
        <color rgb="FF009988"/>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76">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3" fillId="0" borderId="0" xfId="0" applyFont="1" applyAlignment="1">
      <alignment horizontal="left"/>
    </xf>
    <xf numFmtId="0" fontId="3" fillId="0" borderId="0" xfId="0" applyFont="1"/>
    <xf numFmtId="0" fontId="3"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wrapText="1"/>
    </xf>
    <xf numFmtId="0" fontId="6" fillId="0" borderId="0" xfId="0" applyFont="1" applyAlignment="1">
      <alignment horizontal="left"/>
    </xf>
    <xf numFmtId="164" fontId="6" fillId="0" borderId="0" xfId="0" quotePrefix="1" applyNumberFormat="1" applyFont="1" applyAlignment="1">
      <alignment horizontal="center" vertical="center" wrapText="1"/>
    </xf>
    <xf numFmtId="0" fontId="6" fillId="0" borderId="0" xfId="0" applyFont="1" applyAlignment="1">
      <alignment vertical="center"/>
    </xf>
    <xf numFmtId="0" fontId="6" fillId="0" borderId="0" xfId="0" applyFont="1" applyAlignment="1">
      <alignment horizontal="center"/>
    </xf>
    <xf numFmtId="0" fontId="6" fillId="0" borderId="0" xfId="0" applyFont="1"/>
    <xf numFmtId="1" fontId="6" fillId="0" borderId="0" xfId="0" applyNumberFormat="1" applyFont="1" applyAlignment="1">
      <alignment horizontal="left" vertical="center"/>
    </xf>
    <xf numFmtId="1" fontId="6" fillId="0" borderId="0" xfId="0" applyNumberFormat="1" applyFont="1" applyAlignment="1">
      <alignment horizontal="center" vertical="center" wrapText="1"/>
    </xf>
    <xf numFmtId="1" fontId="6" fillId="0" borderId="0" xfId="0" quotePrefix="1" applyNumberFormat="1" applyFont="1" applyAlignment="1">
      <alignment horizontal="center" vertical="center" wrapText="1"/>
    </xf>
    <xf numFmtId="0" fontId="8" fillId="2" borderId="1" xfId="0" applyFont="1" applyFill="1" applyBorder="1" applyAlignment="1">
      <alignment vertical="center" wrapText="1"/>
    </xf>
    <xf numFmtId="0" fontId="8" fillId="2" borderId="8" xfId="0" applyFont="1" applyFill="1" applyBorder="1" applyAlignment="1">
      <alignment horizontal="right" vertical="center" wrapText="1"/>
    </xf>
    <xf numFmtId="0" fontId="8" fillId="2" borderId="9" xfId="0" applyFont="1" applyFill="1" applyBorder="1" applyAlignment="1">
      <alignment vertical="center" wrapText="1"/>
    </xf>
    <xf numFmtId="0" fontId="8" fillId="2" borderId="10" xfId="0" applyFont="1" applyFill="1" applyBorder="1" applyAlignment="1">
      <alignment horizontal="right" vertical="center" wrapText="1"/>
    </xf>
    <xf numFmtId="0" fontId="8" fillId="2" borderId="11" xfId="0" applyFont="1" applyFill="1" applyBorder="1" applyAlignment="1">
      <alignment vertical="center" wrapText="1"/>
    </xf>
    <xf numFmtId="0" fontId="8" fillId="2" borderId="12" xfId="0" applyFont="1" applyFill="1" applyBorder="1" applyAlignment="1">
      <alignment vertical="center" wrapText="1"/>
    </xf>
    <xf numFmtId="0" fontId="6" fillId="0" borderId="0" xfId="0" applyNumberFormat="1" applyFont="1" applyAlignment="1">
      <alignment horizontal="center" vertical="center" wrapText="1"/>
    </xf>
    <xf numFmtId="0" fontId="3" fillId="0" borderId="0" xfId="0" applyNumberFormat="1" applyFont="1" applyAlignment="1">
      <alignment horizontal="center"/>
    </xf>
    <xf numFmtId="0" fontId="5" fillId="0" borderId="0" xfId="0" applyNumberFormat="1" applyFont="1" applyAlignment="1">
      <alignment horizontal="center" vertical="center" wrapText="1"/>
    </xf>
    <xf numFmtId="0" fontId="6" fillId="0" borderId="0" xfId="0" applyNumberFormat="1" applyFont="1" applyAlignment="1">
      <alignment horizontal="center"/>
    </xf>
    <xf numFmtId="0" fontId="0" fillId="0" borderId="0" xfId="0" applyNumberFormat="1" applyAlignment="1">
      <alignment horizontal="center"/>
    </xf>
    <xf numFmtId="0" fontId="6" fillId="0" borderId="0" xfId="0" quotePrefix="1" applyNumberFormat="1" applyFont="1" applyAlignment="1">
      <alignment horizontal="center" vertical="center" wrapText="1"/>
    </xf>
    <xf numFmtId="0" fontId="6" fillId="0" borderId="0" xfId="0" applyFont="1" applyAlignment="1">
      <alignment horizontal="left" vertical="top" wrapText="1"/>
    </xf>
    <xf numFmtId="0" fontId="6" fillId="0" borderId="0" xfId="0" applyFont="1" applyAlignment="1">
      <alignment vertical="center" wrapText="1"/>
    </xf>
    <xf numFmtId="0" fontId="6" fillId="0" borderId="0" xfId="0" applyFont="1" applyAlignment="1">
      <alignment horizontal="left" vertical="top"/>
    </xf>
    <xf numFmtId="0" fontId="6" fillId="0" borderId="0" xfId="0" applyFont="1" applyAlignment="1">
      <alignment vertical="top"/>
    </xf>
    <xf numFmtId="0" fontId="12" fillId="0" borderId="0" xfId="0" applyFont="1" applyAlignment="1">
      <alignment vertical="center" wrapText="1"/>
    </xf>
    <xf numFmtId="0" fontId="0" fillId="0" borderId="0" xfId="0" applyAlignment="1">
      <alignment horizontal="center"/>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horizontal="center"/>
    </xf>
    <xf numFmtId="0" fontId="1" fillId="0" borderId="0" xfId="0" applyFont="1" applyAlignment="1">
      <alignment horizontal="center" wrapText="1"/>
    </xf>
    <xf numFmtId="0" fontId="1" fillId="0" borderId="0" xfId="0" applyFont="1" applyAlignment="1">
      <alignment vertical="center"/>
    </xf>
    <xf numFmtId="0" fontId="0" fillId="0" borderId="0" xfId="0" applyAlignment="1">
      <alignment vertical="center" wrapText="1"/>
    </xf>
    <xf numFmtId="0" fontId="0" fillId="0" borderId="0" xfId="0" applyAlignment="1">
      <alignment vertical="center" wrapText="1"/>
    </xf>
    <xf numFmtId="0" fontId="0" fillId="0" borderId="0" xfId="0" applyAlignment="1">
      <alignment horizontal="center"/>
    </xf>
    <xf numFmtId="0" fontId="1" fillId="0" borderId="0" xfId="0" applyFont="1" applyAlignment="1">
      <alignment horizontal="left" vertical="center"/>
    </xf>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xf>
    <xf numFmtId="0" fontId="6" fillId="0" borderId="0" xfId="0" applyFont="1" applyAlignment="1">
      <alignment wrapText="1"/>
    </xf>
    <xf numFmtId="0" fontId="0" fillId="0" borderId="0" xfId="0" applyAlignment="1">
      <alignment horizontal="center" wrapText="1"/>
    </xf>
    <xf numFmtId="0" fontId="0" fillId="0" borderId="0" xfId="0" applyAlignment="1">
      <alignment wrapText="1"/>
    </xf>
    <xf numFmtId="0" fontId="13" fillId="3" borderId="1" xfId="0" applyFont="1" applyFill="1" applyBorder="1" applyAlignment="1">
      <alignment vertical="center" wrapText="1"/>
    </xf>
    <xf numFmtId="0" fontId="14" fillId="2" borderId="16" xfId="0" applyFont="1" applyFill="1" applyBorder="1" applyAlignment="1">
      <alignment vertical="top" wrapText="1"/>
    </xf>
    <xf numFmtId="0" fontId="14" fillId="2" borderId="17" xfId="0" applyFont="1" applyFill="1" applyBorder="1" applyAlignment="1">
      <alignment vertical="top" wrapText="1"/>
    </xf>
    <xf numFmtId="0" fontId="14" fillId="2" borderId="2" xfId="0" applyFont="1" applyFill="1" applyBorder="1" applyAlignment="1">
      <alignment vertical="top" wrapText="1"/>
    </xf>
    <xf numFmtId="0" fontId="14" fillId="2" borderId="1" xfId="0" applyFont="1" applyFill="1" applyBorder="1" applyAlignment="1">
      <alignment horizontal="right" vertical="center" wrapText="1"/>
    </xf>
    <xf numFmtId="0" fontId="14" fillId="2" borderId="1" xfId="0" applyFont="1" applyFill="1" applyBorder="1" applyAlignment="1">
      <alignment vertical="center" wrapText="1"/>
    </xf>
    <xf numFmtId="0" fontId="13" fillId="3" borderId="8" xfId="0" applyFont="1" applyFill="1" applyBorder="1" applyAlignment="1">
      <alignment horizontal="center" vertical="center" wrapText="1"/>
    </xf>
    <xf numFmtId="0" fontId="14" fillId="2" borderId="26" xfId="0" applyFont="1" applyFill="1" applyBorder="1" applyAlignment="1">
      <alignment vertical="top" wrapText="1"/>
    </xf>
    <xf numFmtId="0" fontId="13" fillId="3" borderId="9" xfId="0" applyFont="1" applyFill="1" applyBorder="1" applyAlignment="1">
      <alignment vertical="center" wrapText="1"/>
    </xf>
    <xf numFmtId="0" fontId="14" fillId="2" borderId="9" xfId="0" applyFont="1" applyFill="1" applyBorder="1" applyAlignment="1">
      <alignment vertical="center" wrapText="1"/>
    </xf>
    <xf numFmtId="0" fontId="0" fillId="0" borderId="0" xfId="0" applyAlignment="1">
      <alignment horizontal="center"/>
    </xf>
    <xf numFmtId="0" fontId="14" fillId="2" borderId="11" xfId="0" applyFont="1" applyFill="1" applyBorder="1" applyAlignment="1">
      <alignment horizontal="right" vertical="center" wrapText="1"/>
    </xf>
    <xf numFmtId="0" fontId="14" fillId="2" borderId="11" xfId="0" applyFont="1" applyFill="1" applyBorder="1" applyAlignment="1">
      <alignment vertical="center" wrapText="1"/>
    </xf>
    <xf numFmtId="0" fontId="14" fillId="2" borderId="12" xfId="0" applyFont="1" applyFill="1" applyBorder="1" applyAlignment="1">
      <alignment vertical="center" wrapText="1"/>
    </xf>
    <xf numFmtId="0" fontId="15" fillId="0" borderId="31" xfId="0" applyFont="1" applyBorder="1" applyAlignment="1">
      <alignment horizontal="center" vertical="center" wrapText="1"/>
    </xf>
    <xf numFmtId="0" fontId="15" fillId="0" borderId="32"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34" xfId="0" applyFont="1" applyBorder="1" applyAlignment="1">
      <alignment horizontal="center" vertical="center" wrapText="1"/>
    </xf>
    <xf numFmtId="0" fontId="15" fillId="0" borderId="35" xfId="0" applyFont="1" applyBorder="1" applyAlignment="1">
      <alignment horizontal="center" vertical="center" wrapText="1"/>
    </xf>
    <xf numFmtId="0" fontId="15" fillId="0" borderId="36" xfId="0" applyFont="1" applyBorder="1" applyAlignment="1">
      <alignment horizontal="center" vertical="center" wrapText="1"/>
    </xf>
    <xf numFmtId="0" fontId="15" fillId="4" borderId="34" xfId="0" applyFont="1" applyFill="1" applyBorder="1" applyAlignment="1">
      <alignment vertical="center" wrapText="1"/>
    </xf>
    <xf numFmtId="0" fontId="16" fillId="4" borderId="35" xfId="0" applyFont="1" applyFill="1" applyBorder="1" applyAlignment="1">
      <alignment vertical="center" wrapText="1"/>
    </xf>
    <xf numFmtId="0" fontId="15" fillId="4" borderId="36" xfId="0" applyFont="1" applyFill="1" applyBorder="1" applyAlignment="1">
      <alignment vertical="center" wrapText="1"/>
    </xf>
    <xf numFmtId="0" fontId="17" fillId="0" borderId="34" xfId="0" applyFont="1" applyBorder="1" applyAlignment="1">
      <alignment vertical="center" wrapText="1"/>
    </xf>
    <xf numFmtId="0" fontId="17" fillId="0" borderId="35" xfId="0" applyFont="1" applyBorder="1" applyAlignment="1">
      <alignment vertical="center" wrapText="1"/>
    </xf>
    <xf numFmtId="0" fontId="17" fillId="0" borderId="36" xfId="0" applyFont="1" applyBorder="1" applyAlignment="1">
      <alignment vertical="center" wrapText="1"/>
    </xf>
    <xf numFmtId="0" fontId="19" fillId="0" borderId="34" xfId="0" applyFont="1" applyBorder="1" applyAlignment="1">
      <alignment vertical="center" wrapText="1"/>
    </xf>
    <xf numFmtId="0" fontId="19" fillId="0" borderId="35" xfId="0" applyFont="1" applyBorder="1" applyAlignment="1">
      <alignment vertical="center" wrapText="1"/>
    </xf>
    <xf numFmtId="0" fontId="19" fillId="0" borderId="36" xfId="0" applyFont="1" applyBorder="1" applyAlignment="1">
      <alignment vertical="center" wrapText="1"/>
    </xf>
    <xf numFmtId="0" fontId="17" fillId="0" borderId="35" xfId="0" applyFont="1" applyBorder="1" applyAlignment="1">
      <alignment horizontal="center" vertical="center" wrapText="1"/>
    </xf>
    <xf numFmtId="0" fontId="22" fillId="0" borderId="36" xfId="0" applyFont="1" applyBorder="1" applyAlignment="1">
      <alignment vertical="center" wrapText="1"/>
    </xf>
    <xf numFmtId="0" fontId="19" fillId="0" borderId="35" xfId="0" applyFont="1" applyBorder="1" applyAlignment="1">
      <alignment horizontal="center" vertical="center" wrapText="1"/>
    </xf>
    <xf numFmtId="0" fontId="15" fillId="4" borderId="35" xfId="0" applyFont="1" applyFill="1" applyBorder="1" applyAlignment="1">
      <alignment vertical="center" wrapText="1"/>
    </xf>
    <xf numFmtId="0" fontId="1" fillId="4" borderId="34" xfId="0" applyFont="1" applyFill="1" applyBorder="1"/>
    <xf numFmtId="0" fontId="0" fillId="4" borderId="35" xfId="0" applyFill="1" applyBorder="1"/>
    <xf numFmtId="0" fontId="0" fillId="4" borderId="36" xfId="0" applyFill="1" applyBorder="1"/>
    <xf numFmtId="0" fontId="0" fillId="0" borderId="34" xfId="0" applyBorder="1"/>
    <xf numFmtId="0" fontId="0" fillId="0" borderId="35" xfId="0" applyBorder="1"/>
    <xf numFmtId="0" fontId="0" fillId="0" borderId="36" xfId="0" applyBorder="1"/>
    <xf numFmtId="0" fontId="0" fillId="0" borderId="35" xfId="0" applyBorder="1" applyAlignment="1">
      <alignment horizontal="center" vertical="center"/>
    </xf>
    <xf numFmtId="0" fontId="0" fillId="0" borderId="37" xfId="0" applyBorder="1"/>
    <xf numFmtId="0" fontId="0" fillId="0" borderId="38" xfId="0" applyBorder="1"/>
    <xf numFmtId="0" fontId="0" fillId="0" borderId="39" xfId="0" applyBorder="1"/>
    <xf numFmtId="0" fontId="27" fillId="0" borderId="0" xfId="0" applyFont="1" applyAlignment="1">
      <alignment horizontal="center" vertical="center" wrapText="1"/>
    </xf>
    <xf numFmtId="0" fontId="27" fillId="0" borderId="0" xfId="0" applyNumberFormat="1" applyFont="1" applyAlignment="1">
      <alignment horizontal="center" vertical="center" wrapText="1"/>
    </xf>
    <xf numFmtId="0" fontId="27" fillId="0" borderId="0" xfId="0" quotePrefix="1" applyNumberFormat="1" applyFont="1" applyAlignment="1">
      <alignment horizontal="center" vertical="center" wrapText="1"/>
    </xf>
    <xf numFmtId="0" fontId="27" fillId="0" borderId="0" xfId="0" applyFont="1" applyAlignment="1">
      <alignment vertical="center" wrapText="1"/>
    </xf>
    <xf numFmtId="0" fontId="28" fillId="0" borderId="0" xfId="0" applyFont="1" applyAlignment="1">
      <alignment vertical="center" wrapText="1"/>
    </xf>
    <xf numFmtId="0" fontId="0" fillId="2" borderId="0" xfId="0" applyFill="1"/>
    <xf numFmtId="0" fontId="13" fillId="3" borderId="1"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14" fillId="2" borderId="8" xfId="0" applyFont="1" applyFill="1" applyBorder="1" applyAlignment="1">
      <alignment horizontal="right" vertical="center" wrapText="1"/>
    </xf>
    <xf numFmtId="0" fontId="0" fillId="2" borderId="40" xfId="0" applyFill="1" applyBorder="1"/>
    <xf numFmtId="0" fontId="14" fillId="2" borderId="10" xfId="0" applyFont="1" applyFill="1" applyBorder="1" applyAlignment="1">
      <alignment horizontal="right" vertical="center" wrapText="1"/>
    </xf>
    <xf numFmtId="0" fontId="0" fillId="2" borderId="41" xfId="0" applyFill="1" applyBorder="1"/>
    <xf numFmtId="0" fontId="0" fillId="2" borderId="42" xfId="0" applyFill="1" applyBorder="1"/>
    <xf numFmtId="0" fontId="13" fillId="3" borderId="4"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0" fillId="2" borderId="2" xfId="0" applyFill="1" applyBorder="1"/>
    <xf numFmtId="0" fontId="0" fillId="2" borderId="1" xfId="0" applyFill="1" applyBorder="1" applyAlignment="1">
      <alignment horizontal="center" vertical="center" wrapText="1"/>
    </xf>
    <xf numFmtId="0" fontId="14" fillId="2" borderId="1" xfId="0" applyFont="1" applyFill="1" applyBorder="1" applyAlignment="1">
      <alignment horizontal="center" vertical="center" wrapText="1"/>
    </xf>
    <xf numFmtId="0" fontId="0" fillId="2" borderId="6" xfId="0" applyFill="1" applyBorder="1"/>
    <xf numFmtId="0" fontId="14" fillId="2" borderId="11" xfId="0" applyFont="1" applyFill="1" applyBorder="1" applyAlignment="1">
      <alignment horizontal="center" vertical="center" wrapText="1"/>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2" xfId="0" applyFill="1" applyBorder="1" applyAlignment="1">
      <alignment horizontal="left" vertical="top" wrapText="1"/>
    </xf>
    <xf numFmtId="0" fontId="0" fillId="2" borderId="17" xfId="0" applyFill="1" applyBorder="1"/>
    <xf numFmtId="0" fontId="0" fillId="2" borderId="1" xfId="0" applyFill="1" applyBorder="1" applyAlignment="1">
      <alignment horizontal="left" vertical="center"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2" borderId="6" xfId="0" applyFill="1" applyBorder="1" applyAlignment="1">
      <alignment horizontal="center" vertical="top" wrapText="1"/>
    </xf>
    <xf numFmtId="0" fontId="0" fillId="2" borderId="9" xfId="0" applyFill="1" applyBorder="1" applyAlignment="1">
      <alignment horizontal="right" vertical="center" wrapText="1"/>
    </xf>
    <xf numFmtId="0" fontId="0" fillId="2" borderId="23" xfId="0" applyFill="1" applyBorder="1"/>
    <xf numFmtId="0" fontId="14" fillId="2" borderId="10" xfId="0" applyFont="1" applyFill="1" applyBorder="1" applyAlignment="1">
      <alignment horizontal="center" vertical="center" wrapText="1"/>
    </xf>
    <xf numFmtId="0" fontId="14" fillId="2" borderId="11" xfId="0" applyFont="1" applyFill="1" applyBorder="1" applyAlignment="1">
      <alignment horizontal="left" vertical="center" wrapText="1"/>
    </xf>
    <xf numFmtId="0" fontId="14" fillId="0" borderId="0" xfId="0" applyFont="1"/>
    <xf numFmtId="0" fontId="30" fillId="0" borderId="0" xfId="0" applyFont="1" applyAlignment="1">
      <alignment vertical="center" wrapText="1"/>
    </xf>
    <xf numFmtId="0" fontId="31" fillId="0" borderId="0" xfId="0" applyFont="1" applyAlignment="1">
      <alignment vertical="center" wrapText="1"/>
    </xf>
    <xf numFmtId="0" fontId="30" fillId="0" borderId="0" xfId="0" applyFont="1" applyAlignment="1">
      <alignment horizontal="center" vertical="center" wrapText="1"/>
    </xf>
    <xf numFmtId="0" fontId="30" fillId="0" borderId="0" xfId="0" applyNumberFormat="1" applyFont="1" applyAlignment="1">
      <alignment horizontal="center" vertical="center" wrapText="1"/>
    </xf>
    <xf numFmtId="0" fontId="30" fillId="0" borderId="0" xfId="0" applyFont="1" applyAlignment="1">
      <alignment horizontal="center" vertical="center"/>
    </xf>
    <xf numFmtId="0" fontId="30" fillId="0" borderId="0" xfId="0" quotePrefix="1" applyNumberFormat="1" applyFont="1" applyAlignment="1">
      <alignment horizontal="center" vertical="center" wrapText="1"/>
    </xf>
    <xf numFmtId="0" fontId="30" fillId="0" borderId="0" xfId="0" applyFont="1" applyAlignment="1">
      <alignment horizontal="left"/>
    </xf>
    <xf numFmtId="0" fontId="13" fillId="3" borderId="43" xfId="0" applyFont="1" applyFill="1" applyBorder="1" applyAlignment="1">
      <alignment vertical="center" wrapText="1"/>
    </xf>
    <xf numFmtId="0" fontId="13" fillId="3" borderId="44" xfId="0" applyFont="1" applyFill="1" applyBorder="1" applyAlignment="1">
      <alignment vertical="center" wrapText="1"/>
    </xf>
    <xf numFmtId="0" fontId="13" fillId="3" borderId="45" xfId="0" applyFont="1" applyFill="1" applyBorder="1" applyAlignment="1">
      <alignment vertical="center" wrapText="1"/>
    </xf>
    <xf numFmtId="0" fontId="14" fillId="2" borderId="22" xfId="0" applyFont="1" applyFill="1" applyBorder="1" applyAlignment="1">
      <alignment horizontal="center" vertical="top" wrapText="1"/>
    </xf>
    <xf numFmtId="0" fontId="14" fillId="2" borderId="25" xfId="0" applyFont="1" applyFill="1" applyBorder="1" applyAlignment="1">
      <alignment horizontal="center" vertical="top" wrapText="1"/>
    </xf>
    <xf numFmtId="0" fontId="6" fillId="0" borderId="0" xfId="0" applyFont="1" applyAlignment="1">
      <alignment horizontal="left" vertical="center"/>
    </xf>
    <xf numFmtId="0" fontId="11" fillId="0" borderId="0" xfId="0" applyFont="1" applyAlignment="1">
      <alignment horizontal="left" vertical="center"/>
    </xf>
    <xf numFmtId="0" fontId="6" fillId="0" borderId="0" xfId="0" applyFont="1" applyAlignment="1">
      <alignment horizontal="center" vertical="center"/>
    </xf>
    <xf numFmtId="0" fontId="1" fillId="3" borderId="16" xfId="0" applyFont="1" applyFill="1" applyBorder="1" applyAlignment="1">
      <alignment vertical="center" wrapText="1"/>
    </xf>
    <xf numFmtId="0" fontId="1" fillId="3" borderId="2" xfId="0" applyFont="1" applyFill="1" applyBorder="1" applyAlignment="1">
      <alignment vertical="center" wrapText="1"/>
    </xf>
    <xf numFmtId="0" fontId="1" fillId="3" borderId="16"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4" xfId="0" applyFont="1" applyFill="1" applyBorder="1" applyAlignment="1">
      <alignment vertical="center" wrapText="1"/>
    </xf>
    <xf numFmtId="0" fontId="1" fillId="3" borderId="4" xfId="0" applyFont="1" applyFill="1" applyBorder="1" applyAlignment="1">
      <alignment horizontal="center" vertical="center" wrapText="1"/>
    </xf>
    <xf numFmtId="0" fontId="32" fillId="0" borderId="0" xfId="0" applyFont="1"/>
    <xf numFmtId="0" fontId="1" fillId="3" borderId="1" xfId="0" applyFont="1" applyFill="1" applyBorder="1" applyAlignment="1">
      <alignment vertical="center" wrapText="1"/>
    </xf>
    <xf numFmtId="0" fontId="0" fillId="2" borderId="16" xfId="0" applyFill="1" applyBorder="1" applyAlignment="1">
      <alignment vertical="top" wrapText="1"/>
    </xf>
    <xf numFmtId="0" fontId="0" fillId="2" borderId="17" xfId="0" applyFill="1" applyBorder="1" applyAlignment="1">
      <alignment vertical="top" wrapText="1"/>
    </xf>
    <xf numFmtId="0" fontId="0" fillId="2" borderId="2" xfId="0" applyFill="1" applyBorder="1" applyAlignment="1">
      <alignment vertical="top" wrapText="1"/>
    </xf>
    <xf numFmtId="0" fontId="0" fillId="2" borderId="1" xfId="0" applyFill="1" applyBorder="1" applyAlignment="1">
      <alignment horizontal="right" vertical="center" wrapText="1"/>
    </xf>
    <xf numFmtId="0" fontId="0" fillId="2" borderId="1" xfId="0" applyFill="1" applyBorder="1" applyAlignment="1">
      <alignment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vertical="center" wrapText="1"/>
    </xf>
    <xf numFmtId="0" fontId="0" fillId="2" borderId="9" xfId="0" applyFill="1" applyBorder="1" applyAlignment="1">
      <alignment vertical="center" wrapText="1"/>
    </xf>
    <xf numFmtId="0" fontId="0" fillId="0" borderId="0" xfId="0" applyAlignment="1">
      <alignment horizontal="left" wrapText="1"/>
    </xf>
    <xf numFmtId="0" fontId="33" fillId="0" borderId="0" xfId="0" applyFont="1" applyAlignment="1">
      <alignment vertical="center" wrapText="1"/>
    </xf>
    <xf numFmtId="0" fontId="34" fillId="0" borderId="0" xfId="0" applyFont="1" applyAlignment="1">
      <alignment vertical="center" wrapText="1"/>
    </xf>
    <xf numFmtId="0" fontId="33" fillId="0" borderId="0" xfId="0" applyFont="1" applyAlignment="1">
      <alignment horizontal="center" vertical="center" wrapText="1"/>
    </xf>
    <xf numFmtId="0" fontId="11" fillId="0" borderId="0" xfId="0" applyFont="1" applyAlignment="1">
      <alignment vertical="center" wrapText="1"/>
    </xf>
    <xf numFmtId="0" fontId="35" fillId="5" borderId="0" xfId="0" applyFont="1" applyFill="1"/>
    <xf numFmtId="0" fontId="0" fillId="0" borderId="0" xfId="0" applyFont="1"/>
    <xf numFmtId="0" fontId="37" fillId="5" borderId="0" xfId="0" applyFont="1" applyFill="1"/>
    <xf numFmtId="0" fontId="1" fillId="6" borderId="0" xfId="0" applyFont="1" applyFill="1"/>
    <xf numFmtId="0" fontId="0" fillId="6" borderId="0" xfId="0" applyFont="1" applyFill="1"/>
    <xf numFmtId="0" fontId="0" fillId="6" borderId="0" xfId="0" applyFill="1"/>
    <xf numFmtId="0" fontId="35" fillId="5" borderId="0" xfId="0" applyFont="1" applyFill="1" applyAlignment="1">
      <alignment wrapText="1"/>
    </xf>
    <xf numFmtId="0" fontId="1" fillId="6" borderId="0" xfId="0" applyFont="1" applyFill="1" applyAlignment="1">
      <alignment wrapText="1"/>
    </xf>
    <xf numFmtId="0" fontId="0" fillId="6" borderId="0" xfId="0" applyFill="1" applyAlignment="1">
      <alignment wrapText="1"/>
    </xf>
    <xf numFmtId="0" fontId="1" fillId="0" borderId="0" xfId="0" applyFont="1" applyAlignment="1">
      <alignment wrapText="1"/>
    </xf>
    <xf numFmtId="0" fontId="35" fillId="5" borderId="0" xfId="0" applyFont="1" applyFill="1" applyAlignment="1">
      <alignment vertical="center"/>
    </xf>
    <xf numFmtId="0" fontId="1" fillId="6" borderId="0" xfId="0" applyFont="1" applyFill="1" applyAlignment="1">
      <alignment vertical="center"/>
    </xf>
    <xf numFmtId="0" fontId="0" fillId="6" borderId="0" xfId="0" applyFill="1" applyAlignment="1">
      <alignment vertical="center"/>
    </xf>
    <xf numFmtId="0" fontId="1" fillId="7" borderId="0" xfId="0" applyFont="1" applyFill="1"/>
    <xf numFmtId="0" fontId="0" fillId="7" borderId="0" xfId="0" applyFill="1"/>
    <xf numFmtId="0" fontId="0" fillId="7" borderId="0" xfId="0" applyFill="1" applyAlignment="1">
      <alignment wrapText="1"/>
    </xf>
    <xf numFmtId="0" fontId="36" fillId="6" borderId="0" xfId="0" applyFont="1" applyFill="1" applyBorder="1" applyAlignment="1">
      <alignment vertical="top" wrapText="1"/>
    </xf>
    <xf numFmtId="0" fontId="0" fillId="0" borderId="0" xfId="0" applyFont="1" applyAlignment="1">
      <alignment vertical="top" wrapText="1"/>
    </xf>
    <xf numFmtId="0" fontId="36" fillId="0" borderId="0" xfId="0" applyFont="1" applyBorder="1" applyAlignment="1">
      <alignment vertical="top" wrapText="1"/>
    </xf>
    <xf numFmtId="0" fontId="22" fillId="0" borderId="0" xfId="0" applyFont="1" applyBorder="1" applyAlignment="1">
      <alignment vertical="top" wrapText="1"/>
    </xf>
    <xf numFmtId="0" fontId="1" fillId="7" borderId="0" xfId="0" applyFont="1" applyFill="1" applyAlignment="1">
      <alignment vertical="center"/>
    </xf>
    <xf numFmtId="0" fontId="38" fillId="5" borderId="0" xfId="0" applyFont="1" applyFill="1"/>
    <xf numFmtId="0" fontId="0" fillId="7" borderId="0" xfId="0" applyFont="1" applyFill="1"/>
    <xf numFmtId="0" fontId="22" fillId="6" borderId="0" xfId="0" applyFont="1" applyFill="1" applyBorder="1" applyAlignment="1">
      <alignment vertical="top" wrapText="1"/>
    </xf>
    <xf numFmtId="0" fontId="6" fillId="0" borderId="0" xfId="0" applyFont="1" applyAlignment="1">
      <alignment horizontal="left" vertical="center"/>
    </xf>
    <xf numFmtId="0" fontId="10" fillId="0" borderId="0" xfId="0" applyFont="1" applyAlignment="1"/>
    <xf numFmtId="0" fontId="9" fillId="0" borderId="0" xfId="0" applyFont="1" applyAlignment="1"/>
    <xf numFmtId="0" fontId="13" fillId="9" borderId="43" xfId="0" applyFont="1" applyFill="1" applyBorder="1" applyAlignment="1">
      <alignment vertical="center" wrapText="1"/>
    </xf>
    <xf numFmtId="0" fontId="13" fillId="9" borderId="44" xfId="0" applyFont="1" applyFill="1" applyBorder="1" applyAlignment="1">
      <alignment vertical="center" wrapText="1"/>
    </xf>
    <xf numFmtId="0" fontId="14" fillId="8" borderId="8" xfId="0" applyFont="1" applyFill="1" applyBorder="1" applyAlignment="1">
      <alignment horizontal="right" vertical="center" wrapText="1"/>
    </xf>
    <xf numFmtId="0" fontId="14" fillId="8" borderId="1" xfId="0" applyFont="1" applyFill="1" applyBorder="1" applyAlignment="1">
      <alignment vertical="center" wrapText="1"/>
    </xf>
    <xf numFmtId="0" fontId="14" fillId="8" borderId="9" xfId="0" applyFont="1" applyFill="1" applyBorder="1" applyAlignment="1">
      <alignment vertical="center" wrapText="1"/>
    </xf>
    <xf numFmtId="0" fontId="0" fillId="8" borderId="0" xfId="0" applyFill="1"/>
    <xf numFmtId="0" fontId="8" fillId="8" borderId="8" xfId="0" applyFont="1" applyFill="1" applyBorder="1" applyAlignment="1">
      <alignment horizontal="right" vertical="center" wrapText="1"/>
    </xf>
    <xf numFmtId="0" fontId="8" fillId="8" borderId="1" xfId="0" applyFont="1" applyFill="1" applyBorder="1" applyAlignment="1">
      <alignment vertical="center" wrapText="1"/>
    </xf>
    <xf numFmtId="0" fontId="8" fillId="8" borderId="9" xfId="0" applyFont="1" applyFill="1" applyBorder="1" applyAlignment="1">
      <alignment vertical="center" wrapText="1"/>
    </xf>
    <xf numFmtId="0" fontId="0" fillId="0" borderId="0" xfId="0" applyFill="1"/>
    <xf numFmtId="0" fontId="8" fillId="0" borderId="8" xfId="0" applyFont="1" applyFill="1" applyBorder="1" applyAlignment="1">
      <alignment horizontal="right" vertical="center" wrapText="1"/>
    </xf>
    <xf numFmtId="0" fontId="8" fillId="0" borderId="1" xfId="0" applyFont="1" applyFill="1" applyBorder="1" applyAlignment="1">
      <alignment vertical="center" wrapText="1"/>
    </xf>
    <xf numFmtId="0" fontId="8" fillId="0" borderId="9" xfId="0" applyFont="1" applyFill="1" applyBorder="1" applyAlignment="1">
      <alignment vertical="center" wrapText="1"/>
    </xf>
    <xf numFmtId="0" fontId="14" fillId="7" borderId="8" xfId="0" applyFont="1" applyFill="1" applyBorder="1" applyAlignment="1">
      <alignment horizontal="right" vertical="center" wrapText="1"/>
    </xf>
    <xf numFmtId="0" fontId="14" fillId="7" borderId="1" xfId="0" applyFont="1" applyFill="1" applyBorder="1" applyAlignment="1">
      <alignment vertical="center" wrapText="1"/>
    </xf>
    <xf numFmtId="0" fontId="14" fillId="7" borderId="9" xfId="0" applyFont="1" applyFill="1" applyBorder="1" applyAlignment="1">
      <alignment vertical="center" wrapText="1"/>
    </xf>
    <xf numFmtId="0" fontId="8" fillId="7" borderId="8" xfId="0" applyFont="1" applyFill="1" applyBorder="1" applyAlignment="1">
      <alignment horizontal="right" vertical="center" wrapText="1"/>
    </xf>
    <xf numFmtId="0" fontId="8" fillId="7" borderId="1" xfId="0" applyFont="1" applyFill="1" applyBorder="1" applyAlignment="1">
      <alignment vertical="center" wrapText="1"/>
    </xf>
    <xf numFmtId="0" fontId="8" fillId="7" borderId="9" xfId="0" applyFont="1" applyFill="1" applyBorder="1" applyAlignment="1">
      <alignment vertical="center" wrapText="1"/>
    </xf>
    <xf numFmtId="0" fontId="0" fillId="8" borderId="0" xfId="0" applyFill="1" applyAlignment="1">
      <alignment wrapText="1"/>
    </xf>
    <xf numFmtId="0" fontId="0" fillId="9" borderId="0" xfId="0" applyFill="1" applyAlignment="1">
      <alignment wrapText="1"/>
    </xf>
    <xf numFmtId="0" fontId="0" fillId="0" borderId="0" xfId="0" applyFill="1" applyAlignment="1">
      <alignment wrapText="1"/>
    </xf>
    <xf numFmtId="0" fontId="14" fillId="9" borderId="8" xfId="0" applyFont="1" applyFill="1" applyBorder="1" applyAlignment="1">
      <alignment horizontal="right" vertical="center" wrapText="1"/>
    </xf>
    <xf numFmtId="0" fontId="14" fillId="9" borderId="1" xfId="0" applyFont="1" applyFill="1" applyBorder="1" applyAlignment="1">
      <alignment vertical="center" wrapText="1"/>
    </xf>
    <xf numFmtId="0" fontId="14" fillId="9" borderId="9" xfId="0" applyFont="1" applyFill="1" applyBorder="1" applyAlignment="1">
      <alignment vertical="center" wrapText="1"/>
    </xf>
    <xf numFmtId="0" fontId="8" fillId="9" borderId="0" xfId="0" applyFont="1" applyFill="1" applyBorder="1" applyAlignment="1">
      <alignment horizontal="right" vertical="center" wrapText="1"/>
    </xf>
    <xf numFmtId="0" fontId="8" fillId="9" borderId="0" xfId="0" applyFont="1" applyFill="1" applyBorder="1" applyAlignment="1">
      <alignment vertical="center" wrapText="1"/>
    </xf>
    <xf numFmtId="0" fontId="8" fillId="9" borderId="8" xfId="0" applyFont="1" applyFill="1" applyBorder="1" applyAlignment="1">
      <alignment horizontal="right" vertical="center" wrapText="1"/>
    </xf>
    <xf numFmtId="0" fontId="0" fillId="9" borderId="0" xfId="0" applyFill="1"/>
    <xf numFmtId="0" fontId="8" fillId="9" borderId="1" xfId="0" applyFont="1" applyFill="1" applyBorder="1" applyAlignment="1">
      <alignment vertical="center" wrapText="1"/>
    </xf>
    <xf numFmtId="0" fontId="8" fillId="9" borderId="9" xfId="0" applyFont="1" applyFill="1" applyBorder="1" applyAlignment="1">
      <alignment vertical="center" wrapText="1"/>
    </xf>
    <xf numFmtId="0" fontId="14" fillId="9" borderId="11" xfId="0" applyFont="1" applyFill="1" applyBorder="1" applyAlignment="1">
      <alignment vertical="center" wrapText="1"/>
    </xf>
    <xf numFmtId="0" fontId="14" fillId="9" borderId="12" xfId="0" applyFont="1" applyFill="1" applyBorder="1" applyAlignment="1">
      <alignment vertical="center" wrapText="1"/>
    </xf>
    <xf numFmtId="0" fontId="13" fillId="11" borderId="44" xfId="0" applyFont="1" applyFill="1" applyBorder="1" applyAlignment="1">
      <alignment vertical="center" wrapText="1"/>
    </xf>
    <xf numFmtId="0" fontId="13" fillId="11" borderId="45" xfId="0" applyFont="1" applyFill="1" applyBorder="1" applyAlignment="1">
      <alignment vertical="center" wrapText="1"/>
    </xf>
    <xf numFmtId="0" fontId="7" fillId="10" borderId="3" xfId="0" applyFont="1" applyFill="1" applyBorder="1" applyAlignment="1">
      <alignment vertical="center" wrapText="1"/>
    </xf>
    <xf numFmtId="0" fontId="7" fillId="10" borderId="4" xfId="0" applyFont="1" applyFill="1" applyBorder="1" applyAlignment="1">
      <alignment vertical="center" wrapText="1"/>
    </xf>
    <xf numFmtId="0" fontId="7" fillId="10" borderId="5" xfId="0" applyFont="1" applyFill="1" applyBorder="1" applyAlignment="1">
      <alignment vertical="center" wrapText="1"/>
    </xf>
    <xf numFmtId="0" fontId="2" fillId="0" borderId="0" xfId="0" applyFont="1" applyAlignment="1"/>
    <xf numFmtId="0" fontId="2" fillId="0" borderId="0" xfId="0" applyFont="1" applyAlignment="1">
      <alignment horizontal="center"/>
    </xf>
    <xf numFmtId="0" fontId="14" fillId="2" borderId="22" xfId="0" applyFont="1" applyFill="1" applyBorder="1" applyAlignment="1">
      <alignment horizontal="center" vertical="top" wrapText="1"/>
    </xf>
    <xf numFmtId="0" fontId="14" fillId="2" borderId="23" xfId="0" applyFont="1" applyFill="1" applyBorder="1" applyAlignment="1">
      <alignment horizontal="center" vertical="top" wrapText="1"/>
    </xf>
    <xf numFmtId="0" fontId="14" fillId="2" borderId="25" xfId="0" applyFont="1" applyFill="1" applyBorder="1" applyAlignment="1">
      <alignment horizontal="center" vertical="top" wrapText="1"/>
    </xf>
    <xf numFmtId="0" fontId="14" fillId="2" borderId="16" xfId="0" applyFont="1" applyFill="1" applyBorder="1" applyAlignment="1">
      <alignment horizontal="right" vertical="center" wrapText="1"/>
    </xf>
    <xf numFmtId="0" fontId="14" fillId="2" borderId="17" xfId="0" applyFont="1" applyFill="1" applyBorder="1" applyAlignment="1">
      <alignment horizontal="right" vertical="center" wrapText="1"/>
    </xf>
    <xf numFmtId="0" fontId="14" fillId="2" borderId="26" xfId="0" applyFont="1" applyFill="1" applyBorder="1" applyAlignment="1">
      <alignment horizontal="right" vertical="center" wrapText="1"/>
    </xf>
    <xf numFmtId="0" fontId="14" fillId="2" borderId="16" xfId="0" applyFont="1" applyFill="1" applyBorder="1" applyAlignment="1">
      <alignment vertical="center" wrapText="1"/>
    </xf>
    <xf numFmtId="0" fontId="14" fillId="2" borderId="17" xfId="0" applyFont="1" applyFill="1" applyBorder="1" applyAlignment="1">
      <alignment vertical="center" wrapText="1"/>
    </xf>
    <xf numFmtId="0" fontId="14" fillId="2" borderId="26" xfId="0" applyFont="1" applyFill="1" applyBorder="1" applyAlignment="1">
      <alignment vertical="center" wrapText="1"/>
    </xf>
    <xf numFmtId="0" fontId="14" fillId="2" borderId="28" xfId="0" applyFont="1" applyFill="1" applyBorder="1" applyAlignment="1">
      <alignment vertical="center" wrapText="1"/>
    </xf>
    <xf numFmtId="0" fontId="14" fillId="2" borderId="30" xfId="0" applyFont="1" applyFill="1" applyBorder="1" applyAlignment="1">
      <alignment vertical="center" wrapText="1"/>
    </xf>
    <xf numFmtId="0" fontId="14" fillId="2" borderId="46" xfId="0" applyFont="1" applyFill="1" applyBorder="1" applyAlignment="1">
      <alignment vertical="center" wrapText="1"/>
    </xf>
    <xf numFmtId="0" fontId="14" fillId="2" borderId="7" xfId="0" applyFont="1" applyFill="1" applyBorder="1" applyAlignment="1">
      <alignment vertical="center" wrapText="1"/>
    </xf>
    <xf numFmtId="0" fontId="14" fillId="2" borderId="6" xfId="0" applyFont="1" applyFill="1" applyBorder="1" applyAlignment="1">
      <alignment horizontal="center" vertical="top" wrapText="1"/>
    </xf>
    <xf numFmtId="0" fontId="14" fillId="2" borderId="2" xfId="0" applyFont="1" applyFill="1" applyBorder="1" applyAlignment="1">
      <alignment horizontal="right" vertical="center" wrapText="1"/>
    </xf>
    <xf numFmtId="0" fontId="14" fillId="2" borderId="2" xfId="0" applyFont="1" applyFill="1" applyBorder="1" applyAlignment="1">
      <alignment vertical="center" wrapText="1"/>
    </xf>
    <xf numFmtId="0" fontId="13" fillId="3" borderId="24" xfId="0" applyFont="1" applyFill="1" applyBorder="1" applyAlignment="1">
      <alignment horizontal="center" vertical="center" wrapText="1"/>
    </xf>
    <xf numFmtId="0" fontId="13" fillId="3" borderId="14" xfId="0" applyFont="1" applyFill="1" applyBorder="1" applyAlignment="1">
      <alignment horizontal="center" vertical="center" wrapText="1"/>
    </xf>
    <xf numFmtId="0" fontId="13" fillId="3" borderId="13" xfId="0" applyFont="1" applyFill="1" applyBorder="1" applyAlignment="1">
      <alignment horizontal="center" vertical="center" wrapText="1"/>
    </xf>
    <xf numFmtId="0" fontId="13" fillId="3" borderId="15" xfId="0" applyFont="1" applyFill="1" applyBorder="1" applyAlignment="1">
      <alignment horizontal="center" vertical="center" wrapText="1"/>
    </xf>
    <xf numFmtId="0" fontId="13" fillId="3" borderId="29" xfId="0" applyFont="1" applyFill="1" applyBorder="1" applyAlignment="1">
      <alignment horizontal="center" vertical="center" wrapText="1"/>
    </xf>
    <xf numFmtId="0" fontId="13" fillId="3" borderId="18" xfId="0" applyFont="1" applyFill="1" applyBorder="1" applyAlignment="1">
      <alignment horizontal="center" vertical="center" wrapText="1"/>
    </xf>
    <xf numFmtId="0" fontId="13" fillId="3" borderId="19" xfId="0" applyFont="1" applyFill="1" applyBorder="1" applyAlignment="1">
      <alignment horizontal="center" vertical="center" wrapText="1"/>
    </xf>
    <xf numFmtId="0" fontId="13" fillId="3" borderId="20" xfId="0" applyFont="1" applyFill="1" applyBorder="1" applyAlignment="1">
      <alignment horizontal="center" vertical="center" wrapText="1"/>
    </xf>
    <xf numFmtId="0" fontId="13" fillId="3" borderId="21" xfId="0" applyFont="1" applyFill="1" applyBorder="1" applyAlignment="1">
      <alignment horizontal="center" vertical="center" wrapText="1"/>
    </xf>
    <xf numFmtId="0" fontId="13" fillId="3" borderId="27" xfId="0" applyFont="1" applyFill="1" applyBorder="1" applyAlignment="1">
      <alignment horizontal="center" vertical="center" wrapText="1"/>
    </xf>
    <xf numFmtId="0" fontId="10" fillId="0" borderId="0" xfId="0" applyFont="1" applyAlignment="1">
      <alignment horizontal="center"/>
    </xf>
    <xf numFmtId="0" fontId="4" fillId="0" borderId="0" xfId="0" applyFont="1" applyAlignment="1">
      <alignment horizontal="center"/>
    </xf>
    <xf numFmtId="0" fontId="11"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13" fillId="3" borderId="22"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16"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29" fillId="0" borderId="0" xfId="0" applyFont="1" applyAlignment="1">
      <alignment horizontal="center"/>
    </xf>
    <xf numFmtId="0" fontId="13" fillId="3" borderId="3"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0" fillId="2" borderId="16" xfId="0" applyFill="1" applyBorder="1" applyAlignment="1">
      <alignment horizontal="right" vertical="top" wrapText="1"/>
    </xf>
    <xf numFmtId="0" fontId="0" fillId="2" borderId="17" xfId="0" applyFill="1" applyBorder="1" applyAlignment="1">
      <alignment horizontal="right" vertical="top" wrapText="1"/>
    </xf>
    <xf numFmtId="0" fontId="0" fillId="2" borderId="2" xfId="0" applyFill="1" applyBorder="1" applyAlignment="1">
      <alignment horizontal="right" vertical="top" wrapText="1"/>
    </xf>
    <xf numFmtId="0" fontId="1" fillId="3" borderId="18"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0" fillId="2" borderId="16" xfId="0" applyFill="1" applyBorder="1" applyAlignment="1">
      <alignment horizontal="right" vertical="center" wrapText="1"/>
    </xf>
    <xf numFmtId="0" fontId="0" fillId="2" borderId="2" xfId="0" applyFill="1" applyBorder="1" applyAlignment="1">
      <alignment horizontal="right" vertical="center" wrapText="1"/>
    </xf>
    <xf numFmtId="0" fontId="0" fillId="2" borderId="16" xfId="0" applyFill="1" applyBorder="1" applyAlignment="1">
      <alignment vertical="center" wrapText="1"/>
    </xf>
    <xf numFmtId="0" fontId="0" fillId="2" borderId="2" xfId="0" applyFill="1" applyBorder="1" applyAlignment="1">
      <alignment vertical="center" wrapText="1"/>
    </xf>
    <xf numFmtId="0" fontId="0" fillId="2" borderId="28" xfId="0" applyFill="1" applyBorder="1" applyAlignment="1">
      <alignment vertical="center" wrapText="1"/>
    </xf>
    <xf numFmtId="0" fontId="0" fillId="2" borderId="7" xfId="0" applyFill="1" applyBorder="1" applyAlignment="1">
      <alignment vertical="center" wrapText="1"/>
    </xf>
    <xf numFmtId="0" fontId="1" fillId="3" borderId="2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29" xfId="0" applyFont="1" applyFill="1" applyBorder="1" applyAlignment="1">
      <alignment horizontal="center" vertical="center" wrapText="1"/>
    </xf>
    <xf numFmtId="0" fontId="0" fillId="2" borderId="30" xfId="0" applyFill="1" applyBorder="1" applyAlignment="1">
      <alignment vertical="center" wrapText="1"/>
    </xf>
    <xf numFmtId="0" fontId="0" fillId="2" borderId="17" xfId="0" applyFill="1" applyBorder="1" applyAlignment="1">
      <alignment horizontal="right" vertical="center" wrapText="1"/>
    </xf>
    <xf numFmtId="0" fontId="0" fillId="2" borderId="17" xfId="0" applyFill="1" applyBorder="1" applyAlignment="1">
      <alignment vertical="center" wrapText="1"/>
    </xf>
    <xf numFmtId="0" fontId="13" fillId="3" borderId="3" xfId="0" applyFont="1" applyFill="1" applyBorder="1" applyAlignment="1">
      <alignment vertical="center" wrapText="1"/>
    </xf>
    <xf numFmtId="0" fontId="13" fillId="3" borderId="6" xfId="0" applyFont="1" applyFill="1" applyBorder="1" applyAlignment="1">
      <alignment vertical="center" wrapText="1"/>
    </xf>
    <xf numFmtId="0" fontId="13" fillId="3" borderId="4" xfId="0" applyFont="1" applyFill="1" applyBorder="1" applyAlignment="1">
      <alignment vertical="center" wrapText="1"/>
    </xf>
    <xf numFmtId="0" fontId="13" fillId="3" borderId="2" xfId="0" applyFont="1" applyFill="1" applyBorder="1" applyAlignment="1">
      <alignment vertical="center" wrapText="1"/>
    </xf>
    <xf numFmtId="0" fontId="13" fillId="3" borderId="5" xfId="0" applyFont="1" applyFill="1" applyBorder="1" applyAlignment="1">
      <alignment vertical="center" wrapText="1"/>
    </xf>
    <xf numFmtId="0" fontId="13" fillId="3" borderId="7" xfId="0" applyFont="1" applyFill="1" applyBorder="1" applyAlignment="1">
      <alignment vertical="center" wrapText="1"/>
    </xf>
    <xf numFmtId="0" fontId="1" fillId="3" borderId="3" xfId="0" applyFont="1" applyFill="1" applyBorder="1" applyAlignment="1">
      <alignment vertical="center" wrapText="1"/>
    </xf>
    <xf numFmtId="0" fontId="1" fillId="3" borderId="6" xfId="0" applyFont="1" applyFill="1" applyBorder="1" applyAlignment="1">
      <alignment vertical="center" wrapText="1"/>
    </xf>
    <xf numFmtId="0" fontId="1" fillId="3" borderId="4" xfId="0" applyFont="1" applyFill="1" applyBorder="1" applyAlignment="1">
      <alignment vertical="center" wrapText="1"/>
    </xf>
    <xf numFmtId="0" fontId="1" fillId="3" borderId="2" xfId="0" applyFont="1" applyFill="1" applyBorder="1" applyAlignment="1">
      <alignment vertical="center" wrapText="1"/>
    </xf>
    <xf numFmtId="0" fontId="1" fillId="3" borderId="4"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0" fillId="2" borderId="2" xfId="0" applyFill="1" applyBorder="1" applyAlignment="1">
      <alignment horizontal="left" vertical="center" wrapText="1"/>
    </xf>
    <xf numFmtId="0" fontId="0" fillId="2" borderId="16" xfId="0" applyFill="1" applyBorder="1" applyAlignment="1">
      <alignment horizontal="center" vertical="center" wrapText="1"/>
    </xf>
    <xf numFmtId="0" fontId="0" fillId="2" borderId="17" xfId="0" applyFill="1" applyBorder="1" applyAlignment="1">
      <alignment horizontal="center" vertical="center" wrapText="1"/>
    </xf>
    <xf numFmtId="0" fontId="0" fillId="2" borderId="2" xfId="0" applyFill="1" applyBorder="1" applyAlignment="1">
      <alignment horizontal="center" vertical="center" wrapText="1"/>
    </xf>
    <xf numFmtId="0" fontId="0" fillId="2" borderId="28" xfId="0" applyFill="1" applyBorder="1" applyAlignment="1">
      <alignment horizontal="right" vertical="center" wrapText="1"/>
    </xf>
    <xf numFmtId="0" fontId="0" fillId="2" borderId="30" xfId="0" applyFill="1" applyBorder="1" applyAlignment="1">
      <alignment horizontal="right" vertical="center" wrapText="1"/>
    </xf>
    <xf numFmtId="0" fontId="0" fillId="2" borderId="7" xfId="0" applyFill="1" applyBorder="1" applyAlignment="1">
      <alignment horizontal="right" vertical="center" wrapText="1"/>
    </xf>
    <xf numFmtId="0" fontId="1" fillId="3" borderId="22" xfId="0" applyFont="1" applyFill="1" applyBorder="1" applyAlignment="1">
      <alignment vertical="center" wrapText="1"/>
    </xf>
    <xf numFmtId="0" fontId="1" fillId="3" borderId="16" xfId="0" applyFont="1" applyFill="1" applyBorder="1" applyAlignment="1">
      <alignment vertical="center" wrapText="1"/>
    </xf>
    <xf numFmtId="0" fontId="1" fillId="3" borderId="16" xfId="0" applyFont="1" applyFill="1" applyBorder="1" applyAlignment="1">
      <alignment horizontal="center" vertical="center" wrapText="1"/>
    </xf>
    <xf numFmtId="0" fontId="1" fillId="3" borderId="28" xfId="0" applyFont="1" applyFill="1" applyBorder="1" applyAlignment="1">
      <alignment horizontal="center" vertical="center" wrapText="1"/>
    </xf>
    <xf numFmtId="0" fontId="40" fillId="0" borderId="0" xfId="0" applyFont="1"/>
    <xf numFmtId="0" fontId="7" fillId="3" borderId="4" xfId="0" applyFont="1" applyFill="1" applyBorder="1" applyAlignment="1">
      <alignment vertical="center" wrapText="1"/>
    </xf>
    <xf numFmtId="0" fontId="7" fillId="3" borderId="5" xfId="0" applyFont="1" applyFill="1" applyBorder="1" applyAlignment="1">
      <alignment vertical="center" wrapText="1"/>
    </xf>
    <xf numFmtId="0" fontId="7" fillId="3" borderId="3"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13" fillId="0" borderId="43" xfId="0" applyFont="1" applyFill="1" applyBorder="1" applyAlignment="1">
      <alignment vertical="center" wrapText="1"/>
    </xf>
    <xf numFmtId="0" fontId="13" fillId="0" borderId="44" xfId="0" applyFont="1" applyFill="1" applyBorder="1" applyAlignment="1">
      <alignment vertical="center" wrapText="1"/>
    </xf>
    <xf numFmtId="0" fontId="13" fillId="0" borderId="45" xfId="0" applyFont="1" applyFill="1" applyBorder="1" applyAlignment="1">
      <alignment vertical="center" wrapText="1"/>
    </xf>
    <xf numFmtId="0" fontId="0" fillId="12" borderId="0" xfId="0" applyFill="1" applyAlignment="1">
      <alignment wrapText="1"/>
    </xf>
    <xf numFmtId="0" fontId="0" fillId="12" borderId="0" xfId="0" applyFill="1"/>
    <xf numFmtId="0" fontId="14" fillId="12" borderId="8" xfId="0" applyFont="1" applyFill="1" applyBorder="1" applyAlignment="1">
      <alignment horizontal="right" vertical="center" wrapText="1"/>
    </xf>
    <xf numFmtId="0" fontId="14" fillId="12" borderId="1" xfId="0" applyFont="1" applyFill="1" applyBorder="1" applyAlignment="1">
      <alignment vertical="center" wrapText="1"/>
    </xf>
    <xf numFmtId="0" fontId="14" fillId="12" borderId="9" xfId="0" applyFont="1" applyFill="1" applyBorder="1" applyAlignment="1">
      <alignment vertical="center" wrapText="1"/>
    </xf>
    <xf numFmtId="0" fontId="8" fillId="12" borderId="8" xfId="0" applyFont="1" applyFill="1" applyBorder="1" applyAlignment="1">
      <alignment horizontal="center" vertical="center" wrapText="1"/>
    </xf>
    <xf numFmtId="0" fontId="8" fillId="12" borderId="1" xfId="0" applyFont="1" applyFill="1" applyBorder="1" applyAlignment="1">
      <alignment vertical="center" wrapText="1"/>
    </xf>
    <xf numFmtId="0" fontId="8" fillId="12" borderId="9" xfId="0" applyFont="1" applyFill="1" applyBorder="1" applyAlignment="1">
      <alignment vertical="center" wrapText="1"/>
    </xf>
    <xf numFmtId="0" fontId="8" fillId="7" borderId="8" xfId="0" applyFont="1" applyFill="1" applyBorder="1" applyAlignment="1">
      <alignment horizontal="center" vertical="center" wrapText="1"/>
    </xf>
    <xf numFmtId="0" fontId="8" fillId="9" borderId="8" xfId="0" applyFont="1" applyFill="1" applyBorder="1" applyAlignment="1">
      <alignment horizontal="center" vertical="center" wrapText="1"/>
    </xf>
    <xf numFmtId="0" fontId="8" fillId="12" borderId="11" xfId="0" applyFont="1" applyFill="1" applyBorder="1" applyAlignment="1">
      <alignment vertical="center" wrapText="1"/>
    </xf>
    <xf numFmtId="0" fontId="8" fillId="12" borderId="12" xfId="0" applyFont="1" applyFill="1" applyBorder="1" applyAlignment="1">
      <alignment vertical="center" wrapText="1"/>
    </xf>
    <xf numFmtId="0" fontId="8" fillId="9" borderId="0" xfId="0" applyFont="1" applyFill="1" applyBorder="1" applyAlignment="1">
      <alignment horizontal="center" vertical="center" wrapText="1"/>
    </xf>
    <xf numFmtId="0" fontId="14" fillId="7" borderId="22" xfId="0" applyFont="1" applyFill="1" applyBorder="1" applyAlignment="1">
      <alignment horizontal="right" vertical="center" wrapText="1"/>
    </xf>
    <xf numFmtId="0" fontId="14" fillId="7" borderId="16" xfId="0" applyFont="1" applyFill="1" applyBorder="1" applyAlignment="1">
      <alignment vertical="center" wrapText="1"/>
    </xf>
    <xf numFmtId="0" fontId="14" fillId="7" borderId="28" xfId="0" applyFont="1" applyFill="1" applyBorder="1" applyAlignment="1">
      <alignment vertical="center" wrapText="1"/>
    </xf>
    <xf numFmtId="0" fontId="8" fillId="7" borderId="22" xfId="0" applyFont="1" applyFill="1" applyBorder="1" applyAlignment="1">
      <alignment horizontal="center" vertical="center" wrapText="1"/>
    </xf>
    <xf numFmtId="0" fontId="8" fillId="7" borderId="16" xfId="0" applyFont="1" applyFill="1" applyBorder="1" applyAlignment="1">
      <alignment vertical="center" wrapText="1"/>
    </xf>
    <xf numFmtId="0" fontId="8" fillId="7" borderId="28" xfId="0" applyFont="1" applyFill="1" applyBorder="1" applyAlignment="1">
      <alignment vertical="center" wrapText="1"/>
    </xf>
    <xf numFmtId="0" fontId="8" fillId="2" borderId="6" xfId="0" applyFont="1" applyFill="1" applyBorder="1" applyAlignment="1">
      <alignment horizontal="center" vertical="center" wrapText="1"/>
    </xf>
    <xf numFmtId="0" fontId="8" fillId="2" borderId="2" xfId="0" applyFont="1" applyFill="1" applyBorder="1" applyAlignment="1">
      <alignment vertical="center" wrapText="1"/>
    </xf>
    <xf numFmtId="0" fontId="8" fillId="2" borderId="7" xfId="0" applyFont="1" applyFill="1" applyBorder="1" applyAlignment="1">
      <alignment vertical="center" wrapText="1"/>
    </xf>
    <xf numFmtId="0" fontId="14" fillId="0" borderId="0" xfId="0" applyFont="1" applyFill="1" applyBorder="1" applyAlignment="1">
      <alignment horizontal="right" vertical="center" wrapText="1"/>
    </xf>
    <xf numFmtId="0" fontId="14" fillId="0" borderId="0" xfId="0" applyFont="1" applyFill="1" applyBorder="1" applyAlignment="1">
      <alignment vertical="center" wrapText="1"/>
    </xf>
    <xf numFmtId="0" fontId="0" fillId="7" borderId="0" xfId="0" applyFill="1" applyBorder="1" applyAlignment="1">
      <alignment wrapText="1"/>
    </xf>
    <xf numFmtId="0" fontId="0" fillId="7" borderId="0" xfId="0" applyFill="1" applyBorder="1"/>
    <xf numFmtId="0" fontId="0" fillId="9" borderId="0" xfId="0" applyFill="1" applyBorder="1" applyAlignment="1">
      <alignment wrapText="1"/>
    </xf>
    <xf numFmtId="0" fontId="0" fillId="9" borderId="0" xfId="0" applyFill="1" applyBorder="1"/>
    <xf numFmtId="0" fontId="8" fillId="12" borderId="16" xfId="0" applyFont="1" applyFill="1" applyBorder="1" applyAlignment="1">
      <alignment vertical="center" wrapText="1"/>
    </xf>
    <xf numFmtId="0" fontId="0" fillId="12" borderId="0" xfId="0" applyFill="1" applyBorder="1"/>
    <xf numFmtId="0" fontId="14" fillId="7" borderId="11" xfId="0" applyFont="1" applyFill="1" applyBorder="1" applyAlignment="1">
      <alignment vertical="center" wrapText="1"/>
    </xf>
    <xf numFmtId="0" fontId="14" fillId="7" borderId="12" xfId="0" applyFont="1" applyFill="1" applyBorder="1" applyAlignment="1">
      <alignment vertical="center" wrapText="1"/>
    </xf>
    <xf numFmtId="0" fontId="0" fillId="0" borderId="0" xfId="0" applyBorder="1"/>
    <xf numFmtId="0" fontId="1" fillId="0" borderId="0" xfId="0" applyFont="1" applyFill="1" applyAlignment="1"/>
    <xf numFmtId="0" fontId="8" fillId="8" borderId="8" xfId="0" applyFont="1" applyFill="1" applyBorder="1" applyAlignment="1">
      <alignment horizontal="center" vertical="center" wrapText="1"/>
    </xf>
    <xf numFmtId="0" fontId="22" fillId="0" borderId="0" xfId="0" applyFont="1" applyFill="1" applyAlignment="1">
      <alignment wrapText="1"/>
    </xf>
    <xf numFmtId="0" fontId="8" fillId="2" borderId="14" xfId="0" applyFont="1" applyFill="1" applyBorder="1" applyAlignment="1">
      <alignment horizontal="center" vertical="center" wrapText="1"/>
    </xf>
    <xf numFmtId="0" fontId="39" fillId="0" borderId="47" xfId="0" applyFont="1" applyFill="1" applyBorder="1" applyAlignment="1">
      <alignment wrapText="1"/>
    </xf>
    <xf numFmtId="0" fontId="8" fillId="0" borderId="1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F203"/>
  <sheetViews>
    <sheetView topLeftCell="A176" workbookViewId="0">
      <selection activeCell="B205" sqref="B205"/>
    </sheetView>
  </sheetViews>
  <sheetFormatPr defaultRowHeight="15" x14ac:dyDescent="0.25"/>
  <cols>
    <col min="1" max="1" width="3.85546875" style="2" customWidth="1"/>
    <col min="2" max="2" width="57.5703125" customWidth="1"/>
    <col min="3" max="3" width="4.85546875" style="2" customWidth="1"/>
    <col min="4" max="5" width="15.5703125" customWidth="1"/>
    <col min="6" max="6" width="56.5703125" customWidth="1"/>
  </cols>
  <sheetData>
    <row r="1" spans="1:6" ht="18.75" x14ac:dyDescent="0.3">
      <c r="A1" s="241" t="s">
        <v>8533</v>
      </c>
      <c r="B1" s="241"/>
      <c r="C1" s="241"/>
      <c r="D1" s="241"/>
      <c r="E1" s="241"/>
      <c r="F1" s="241"/>
    </row>
    <row r="2" spans="1:6" ht="15.75" thickBot="1" x14ac:dyDescent="0.3">
      <c r="A2"/>
      <c r="C2" s="73"/>
    </row>
    <row r="3" spans="1:6" ht="16.5" thickTop="1" thickBot="1" x14ac:dyDescent="0.3">
      <c r="A3" s="263" t="s">
        <v>109</v>
      </c>
      <c r="B3" s="264"/>
      <c r="C3" s="265" t="s">
        <v>13</v>
      </c>
      <c r="D3" s="266"/>
      <c r="E3" s="266"/>
      <c r="F3" s="267"/>
    </row>
    <row r="4" spans="1:6" ht="15.75" thickBot="1" x14ac:dyDescent="0.3">
      <c r="A4" s="69" t="s">
        <v>0</v>
      </c>
      <c r="B4" s="63" t="s">
        <v>126</v>
      </c>
      <c r="C4" s="63" t="s">
        <v>0</v>
      </c>
      <c r="D4" s="63" t="s">
        <v>127</v>
      </c>
      <c r="E4" s="63" t="s">
        <v>2594</v>
      </c>
      <c r="F4" s="71" t="s">
        <v>896</v>
      </c>
    </row>
    <row r="5" spans="1:6" x14ac:dyDescent="0.25">
      <c r="A5" s="242">
        <v>1</v>
      </c>
      <c r="B5" s="64" t="s">
        <v>2612</v>
      </c>
      <c r="C5" s="245">
        <v>9</v>
      </c>
      <c r="D5" s="248" t="s">
        <v>128</v>
      </c>
      <c r="E5" s="248"/>
      <c r="F5" s="251" t="s">
        <v>12</v>
      </c>
    </row>
    <row r="6" spans="1:6" ht="15.75" thickBot="1" x14ac:dyDescent="0.3">
      <c r="A6" s="243"/>
      <c r="B6" s="65" t="s">
        <v>8475</v>
      </c>
      <c r="C6" s="256"/>
      <c r="D6" s="257"/>
      <c r="E6" s="257"/>
      <c r="F6" s="254"/>
    </row>
    <row r="7" spans="1:6" ht="15.75" thickBot="1" x14ac:dyDescent="0.3">
      <c r="A7" s="255"/>
      <c r="B7" s="66" t="s">
        <v>108</v>
      </c>
      <c r="C7" s="67">
        <v>11</v>
      </c>
      <c r="D7" s="68" t="s">
        <v>129</v>
      </c>
      <c r="E7" s="68"/>
      <c r="F7" s="72" t="s">
        <v>17</v>
      </c>
    </row>
    <row r="8" spans="1:6" ht="15.75" thickBot="1" x14ac:dyDescent="0.3">
      <c r="A8" s="242">
        <v>2</v>
      </c>
      <c r="B8" s="64" t="s">
        <v>130</v>
      </c>
      <c r="C8" s="67">
        <v>9</v>
      </c>
      <c r="D8" s="68" t="s">
        <v>128</v>
      </c>
      <c r="E8" s="68"/>
      <c r="F8" s="72" t="s">
        <v>12</v>
      </c>
    </row>
    <row r="9" spans="1:6" ht="15.75" thickBot="1" x14ac:dyDescent="0.3">
      <c r="A9" s="243"/>
      <c r="B9" s="65" t="s">
        <v>8476</v>
      </c>
      <c r="C9" s="67">
        <v>10</v>
      </c>
      <c r="D9" s="68" t="s">
        <v>3123</v>
      </c>
      <c r="E9" s="68"/>
      <c r="F9" s="72" t="s">
        <v>5170</v>
      </c>
    </row>
    <row r="10" spans="1:6" ht="15.75" thickBot="1" x14ac:dyDescent="0.3">
      <c r="A10" s="243"/>
      <c r="B10" s="65" t="s">
        <v>8477</v>
      </c>
      <c r="C10" s="67">
        <v>11</v>
      </c>
      <c r="D10" s="68" t="s">
        <v>129</v>
      </c>
      <c r="E10" s="68"/>
      <c r="F10" s="72" t="s">
        <v>17</v>
      </c>
    </row>
    <row r="11" spans="1:6" ht="15.75" thickBot="1" x14ac:dyDescent="0.3">
      <c r="A11" s="243"/>
      <c r="B11" s="65"/>
      <c r="C11" s="67">
        <v>13</v>
      </c>
      <c r="D11" s="68" t="s">
        <v>3130</v>
      </c>
      <c r="E11" s="68"/>
      <c r="F11" s="72" t="s">
        <v>5174</v>
      </c>
    </row>
    <row r="12" spans="1:6" ht="15.75" thickBot="1" x14ac:dyDescent="0.3">
      <c r="A12" s="243"/>
      <c r="B12" s="65"/>
      <c r="C12" s="67">
        <v>14</v>
      </c>
      <c r="D12" s="68" t="s">
        <v>3132</v>
      </c>
      <c r="E12" s="68"/>
      <c r="F12" s="72" t="s">
        <v>5176</v>
      </c>
    </row>
    <row r="13" spans="1:6" ht="15.75" thickBot="1" x14ac:dyDescent="0.3">
      <c r="A13" s="243"/>
      <c r="B13" s="65"/>
      <c r="C13" s="67">
        <v>15</v>
      </c>
      <c r="D13" s="68" t="s">
        <v>3134</v>
      </c>
      <c r="E13" s="68"/>
      <c r="F13" s="72" t="s">
        <v>5178</v>
      </c>
    </row>
    <row r="14" spans="1:6" ht="15.75" thickBot="1" x14ac:dyDescent="0.3">
      <c r="A14" s="255"/>
      <c r="B14" s="66"/>
      <c r="C14" s="67">
        <v>35</v>
      </c>
      <c r="D14" s="68" t="s">
        <v>91</v>
      </c>
      <c r="E14" s="68"/>
      <c r="F14" s="72" t="s">
        <v>90</v>
      </c>
    </row>
    <row r="15" spans="1:6" ht="15.75" thickBot="1" x14ac:dyDescent="0.3">
      <c r="A15" s="242">
        <v>3</v>
      </c>
      <c r="B15" s="64" t="s">
        <v>5555</v>
      </c>
      <c r="C15" s="67">
        <v>9</v>
      </c>
      <c r="D15" s="68" t="s">
        <v>128</v>
      </c>
      <c r="E15" s="68"/>
      <c r="F15" s="72" t="s">
        <v>12</v>
      </c>
    </row>
    <row r="16" spans="1:6" ht="15.75" thickBot="1" x14ac:dyDescent="0.3">
      <c r="A16" s="243"/>
      <c r="B16" s="65" t="s">
        <v>8478</v>
      </c>
      <c r="C16" s="67">
        <v>10</v>
      </c>
      <c r="D16" s="68" t="s">
        <v>3123</v>
      </c>
      <c r="E16" s="68"/>
      <c r="F16" s="72" t="s">
        <v>5170</v>
      </c>
    </row>
    <row r="17" spans="1:6" ht="15.75" thickBot="1" x14ac:dyDescent="0.3">
      <c r="A17" s="243"/>
      <c r="B17" s="65" t="s">
        <v>8479</v>
      </c>
      <c r="C17" s="67">
        <v>11</v>
      </c>
      <c r="D17" s="68" t="s">
        <v>129</v>
      </c>
      <c r="E17" s="68"/>
      <c r="F17" s="72" t="s">
        <v>17</v>
      </c>
    </row>
    <row r="18" spans="1:6" ht="15.75" thickBot="1" x14ac:dyDescent="0.3">
      <c r="A18" s="243"/>
      <c r="B18" s="65"/>
      <c r="C18" s="67">
        <v>13</v>
      </c>
      <c r="D18" s="68" t="s">
        <v>3130</v>
      </c>
      <c r="E18" s="68"/>
      <c r="F18" s="72" t="s">
        <v>5174</v>
      </c>
    </row>
    <row r="19" spans="1:6" ht="15.75" thickBot="1" x14ac:dyDescent="0.3">
      <c r="A19" s="243"/>
      <c r="B19" s="65"/>
      <c r="C19" s="67">
        <v>14</v>
      </c>
      <c r="D19" s="68" t="s">
        <v>3132</v>
      </c>
      <c r="E19" s="68"/>
      <c r="F19" s="72" t="s">
        <v>5176</v>
      </c>
    </row>
    <row r="20" spans="1:6" ht="15.75" thickBot="1" x14ac:dyDescent="0.3">
      <c r="A20" s="243"/>
      <c r="B20" s="65"/>
      <c r="C20" s="67">
        <v>15</v>
      </c>
      <c r="D20" s="68" t="s">
        <v>3134</v>
      </c>
      <c r="E20" s="68"/>
      <c r="F20" s="72" t="s">
        <v>5178</v>
      </c>
    </row>
    <row r="21" spans="1:6" ht="15.75" thickBot="1" x14ac:dyDescent="0.3">
      <c r="A21" s="255"/>
      <c r="B21" s="66"/>
      <c r="C21" s="67">
        <v>35</v>
      </c>
      <c r="D21" s="68" t="s">
        <v>91</v>
      </c>
      <c r="E21" s="68"/>
      <c r="F21" s="72" t="s">
        <v>90</v>
      </c>
    </row>
    <row r="22" spans="1:6" ht="15.75" thickBot="1" x14ac:dyDescent="0.3">
      <c r="A22" s="242">
        <v>4</v>
      </c>
      <c r="B22" s="64" t="s">
        <v>5557</v>
      </c>
      <c r="C22" s="67">
        <v>9</v>
      </c>
      <c r="D22" s="68" t="s">
        <v>128</v>
      </c>
      <c r="E22" s="68"/>
      <c r="F22" s="72" t="s">
        <v>12</v>
      </c>
    </row>
    <row r="23" spans="1:6" ht="15.75" thickBot="1" x14ac:dyDescent="0.3">
      <c r="A23" s="243"/>
      <c r="B23" s="65" t="s">
        <v>5557</v>
      </c>
      <c r="C23" s="67">
        <v>10</v>
      </c>
      <c r="D23" s="68" t="s">
        <v>3123</v>
      </c>
      <c r="E23" s="68"/>
      <c r="F23" s="72" t="s">
        <v>5170</v>
      </c>
    </row>
    <row r="24" spans="1:6" ht="15.75" thickBot="1" x14ac:dyDescent="0.3">
      <c r="A24" s="243"/>
      <c r="B24" s="65" t="s">
        <v>8480</v>
      </c>
      <c r="C24" s="67">
        <v>11</v>
      </c>
      <c r="D24" s="68" t="s">
        <v>129</v>
      </c>
      <c r="E24" s="68"/>
      <c r="F24" s="72" t="s">
        <v>17</v>
      </c>
    </row>
    <row r="25" spans="1:6" ht="15.75" thickBot="1" x14ac:dyDescent="0.3">
      <c r="A25" s="255"/>
      <c r="B25" s="66"/>
      <c r="C25" s="67">
        <v>12</v>
      </c>
      <c r="D25" s="68" t="s">
        <v>3128</v>
      </c>
      <c r="E25" s="68"/>
      <c r="F25" s="72" t="s">
        <v>5172</v>
      </c>
    </row>
    <row r="26" spans="1:6" ht="15.75" thickBot="1" x14ac:dyDescent="0.3">
      <c r="A26" s="242">
        <v>5</v>
      </c>
      <c r="B26" s="64" t="s">
        <v>3123</v>
      </c>
      <c r="C26" s="67">
        <v>9</v>
      </c>
      <c r="D26" s="68" t="s">
        <v>128</v>
      </c>
      <c r="E26" s="68"/>
      <c r="F26" s="72" t="s">
        <v>12</v>
      </c>
    </row>
    <row r="27" spans="1:6" ht="15.75" thickBot="1" x14ac:dyDescent="0.3">
      <c r="A27" s="243"/>
      <c r="B27" s="65" t="s">
        <v>4790</v>
      </c>
      <c r="C27" s="67">
        <v>10</v>
      </c>
      <c r="D27" s="68" t="s">
        <v>3123</v>
      </c>
      <c r="E27" s="68"/>
      <c r="F27" s="72" t="s">
        <v>5170</v>
      </c>
    </row>
    <row r="28" spans="1:6" ht="15.75" thickBot="1" x14ac:dyDescent="0.3">
      <c r="A28" s="255"/>
      <c r="B28" s="66" t="s">
        <v>8481</v>
      </c>
      <c r="C28" s="67">
        <v>11</v>
      </c>
      <c r="D28" s="68" t="s">
        <v>129</v>
      </c>
      <c r="E28" s="68"/>
      <c r="F28" s="72" t="s">
        <v>17</v>
      </c>
    </row>
    <row r="29" spans="1:6" ht="15.75" thickBot="1" x14ac:dyDescent="0.3">
      <c r="A29" s="242">
        <v>6</v>
      </c>
      <c r="B29" s="64" t="s">
        <v>3130</v>
      </c>
      <c r="C29" s="67">
        <v>9</v>
      </c>
      <c r="D29" s="68" t="s">
        <v>128</v>
      </c>
      <c r="E29" s="68"/>
      <c r="F29" s="72" t="s">
        <v>12</v>
      </c>
    </row>
    <row r="30" spans="1:6" ht="15.75" thickBot="1" x14ac:dyDescent="0.3">
      <c r="A30" s="243"/>
      <c r="B30" s="65" t="s">
        <v>8482</v>
      </c>
      <c r="C30" s="67">
        <v>11</v>
      </c>
      <c r="D30" s="68" t="s">
        <v>129</v>
      </c>
      <c r="E30" s="68"/>
      <c r="F30" s="72" t="s">
        <v>17</v>
      </c>
    </row>
    <row r="31" spans="1:6" ht="15.75" thickBot="1" x14ac:dyDescent="0.3">
      <c r="A31" s="255"/>
      <c r="B31" s="66" t="s">
        <v>8483</v>
      </c>
      <c r="C31" s="67">
        <v>13</v>
      </c>
      <c r="D31" s="68" t="s">
        <v>3130</v>
      </c>
      <c r="E31" s="68"/>
      <c r="F31" s="72" t="s">
        <v>5174</v>
      </c>
    </row>
    <row r="32" spans="1:6" ht="15.75" thickBot="1" x14ac:dyDescent="0.3">
      <c r="A32" s="242">
        <v>7</v>
      </c>
      <c r="B32" s="64" t="s">
        <v>5561</v>
      </c>
      <c r="C32" s="67">
        <v>9</v>
      </c>
      <c r="D32" s="68" t="s">
        <v>128</v>
      </c>
      <c r="E32" s="68"/>
      <c r="F32" s="72" t="s">
        <v>12</v>
      </c>
    </row>
    <row r="33" spans="1:6" ht="15.75" thickBot="1" x14ac:dyDescent="0.3">
      <c r="A33" s="243"/>
      <c r="B33" s="65" t="s">
        <v>8484</v>
      </c>
      <c r="C33" s="67">
        <v>11</v>
      </c>
      <c r="D33" s="68" t="s">
        <v>129</v>
      </c>
      <c r="E33" s="68"/>
      <c r="F33" s="72" t="s">
        <v>17</v>
      </c>
    </row>
    <row r="34" spans="1:6" ht="15.75" thickBot="1" x14ac:dyDescent="0.3">
      <c r="A34" s="255"/>
      <c r="B34" s="66" t="s">
        <v>8485</v>
      </c>
      <c r="C34" s="67">
        <v>14</v>
      </c>
      <c r="D34" s="68" t="s">
        <v>3132</v>
      </c>
      <c r="E34" s="68"/>
      <c r="F34" s="72" t="s">
        <v>5176</v>
      </c>
    </row>
    <row r="35" spans="1:6" ht="15.75" thickBot="1" x14ac:dyDescent="0.3">
      <c r="A35" s="242">
        <v>8</v>
      </c>
      <c r="B35" s="64" t="s">
        <v>5563</v>
      </c>
      <c r="C35" s="67">
        <v>9</v>
      </c>
      <c r="D35" s="68" t="s">
        <v>128</v>
      </c>
      <c r="E35" s="68"/>
      <c r="F35" s="72" t="s">
        <v>12</v>
      </c>
    </row>
    <row r="36" spans="1:6" ht="15.75" thickBot="1" x14ac:dyDescent="0.3">
      <c r="A36" s="243"/>
      <c r="B36" s="65" t="s">
        <v>8486</v>
      </c>
      <c r="C36" s="67">
        <v>11</v>
      </c>
      <c r="D36" s="68" t="s">
        <v>129</v>
      </c>
      <c r="E36" s="68"/>
      <c r="F36" s="72" t="s">
        <v>17</v>
      </c>
    </row>
    <row r="37" spans="1:6" ht="15.75" thickBot="1" x14ac:dyDescent="0.3">
      <c r="A37" s="255"/>
      <c r="B37" s="66" t="s">
        <v>8487</v>
      </c>
      <c r="C37" s="67">
        <v>15</v>
      </c>
      <c r="D37" s="68" t="s">
        <v>3134</v>
      </c>
      <c r="E37" s="68"/>
      <c r="F37" s="72" t="s">
        <v>5178</v>
      </c>
    </row>
    <row r="38" spans="1:6" ht="15.75" thickBot="1" x14ac:dyDescent="0.3">
      <c r="A38" s="242">
        <v>9</v>
      </c>
      <c r="B38" s="64" t="s">
        <v>3136</v>
      </c>
      <c r="C38" s="67">
        <v>9</v>
      </c>
      <c r="D38" s="68" t="s">
        <v>128</v>
      </c>
      <c r="E38" s="68"/>
      <c r="F38" s="72" t="s">
        <v>12</v>
      </c>
    </row>
    <row r="39" spans="1:6" ht="15.75" thickBot="1" x14ac:dyDescent="0.3">
      <c r="A39" s="243"/>
      <c r="B39" s="65" t="s">
        <v>5179</v>
      </c>
      <c r="C39" s="67">
        <v>11</v>
      </c>
      <c r="D39" s="68" t="s">
        <v>129</v>
      </c>
      <c r="E39" s="68"/>
      <c r="F39" s="72" t="s">
        <v>17</v>
      </c>
    </row>
    <row r="40" spans="1:6" ht="15.75" thickBot="1" x14ac:dyDescent="0.3">
      <c r="A40" s="255"/>
      <c r="B40" s="66" t="s">
        <v>8488</v>
      </c>
      <c r="C40" s="67">
        <v>16</v>
      </c>
      <c r="D40" s="68" t="s">
        <v>3136</v>
      </c>
      <c r="E40" s="68"/>
      <c r="F40" s="72" t="s">
        <v>5180</v>
      </c>
    </row>
    <row r="41" spans="1:6" ht="15.75" thickBot="1" x14ac:dyDescent="0.3">
      <c r="A41" s="242">
        <v>10</v>
      </c>
      <c r="B41" s="64" t="s">
        <v>5566</v>
      </c>
      <c r="C41" s="67">
        <v>9</v>
      </c>
      <c r="D41" s="68" t="s">
        <v>128</v>
      </c>
      <c r="E41" s="68"/>
      <c r="F41" s="72" t="s">
        <v>12</v>
      </c>
    </row>
    <row r="42" spans="1:6" ht="15.75" thickBot="1" x14ac:dyDescent="0.3">
      <c r="A42" s="243"/>
      <c r="B42" s="65" t="s">
        <v>8489</v>
      </c>
      <c r="C42" s="67">
        <v>11</v>
      </c>
      <c r="D42" s="68" t="s">
        <v>129</v>
      </c>
      <c r="E42" s="68"/>
      <c r="F42" s="72" t="s">
        <v>17</v>
      </c>
    </row>
    <row r="43" spans="1:6" ht="15.75" thickBot="1" x14ac:dyDescent="0.3">
      <c r="A43" s="243"/>
      <c r="B43" s="65" t="s">
        <v>8490</v>
      </c>
      <c r="C43" s="67">
        <v>16</v>
      </c>
      <c r="D43" s="68" t="s">
        <v>3136</v>
      </c>
      <c r="E43" s="68"/>
      <c r="F43" s="72" t="s">
        <v>5180</v>
      </c>
    </row>
    <row r="44" spans="1:6" ht="15.75" thickBot="1" x14ac:dyDescent="0.3">
      <c r="A44" s="255"/>
      <c r="B44" s="66"/>
      <c r="C44" s="67">
        <v>18</v>
      </c>
      <c r="D44" s="68" t="s">
        <v>138</v>
      </c>
      <c r="E44" s="68"/>
      <c r="F44" s="72" t="s">
        <v>5184</v>
      </c>
    </row>
    <row r="45" spans="1:6" ht="15.75" thickBot="1" x14ac:dyDescent="0.3">
      <c r="A45" s="242">
        <v>11</v>
      </c>
      <c r="B45" s="64" t="s">
        <v>5568</v>
      </c>
      <c r="C45" s="67">
        <v>9</v>
      </c>
      <c r="D45" s="68" t="s">
        <v>128</v>
      </c>
      <c r="E45" s="68"/>
      <c r="F45" s="72" t="s">
        <v>12</v>
      </c>
    </row>
    <row r="46" spans="1:6" ht="15.75" thickBot="1" x14ac:dyDescent="0.3">
      <c r="A46" s="243"/>
      <c r="B46" s="65" t="s">
        <v>8491</v>
      </c>
      <c r="C46" s="67">
        <v>11</v>
      </c>
      <c r="D46" s="68" t="s">
        <v>129</v>
      </c>
      <c r="E46" s="68"/>
      <c r="F46" s="72" t="s">
        <v>17</v>
      </c>
    </row>
    <row r="47" spans="1:6" ht="15.75" thickBot="1" x14ac:dyDescent="0.3">
      <c r="A47" s="243"/>
      <c r="B47" s="65" t="s">
        <v>8492</v>
      </c>
      <c r="C47" s="67">
        <v>16</v>
      </c>
      <c r="D47" s="68" t="s">
        <v>3136</v>
      </c>
      <c r="E47" s="68"/>
      <c r="F47" s="72" t="s">
        <v>5180</v>
      </c>
    </row>
    <row r="48" spans="1:6" ht="15.75" thickBot="1" x14ac:dyDescent="0.3">
      <c r="A48" s="255"/>
      <c r="B48" s="66"/>
      <c r="C48" s="67">
        <v>17</v>
      </c>
      <c r="D48" s="68" t="s">
        <v>3139</v>
      </c>
      <c r="E48" s="68"/>
      <c r="F48" s="72" t="s">
        <v>5182</v>
      </c>
    </row>
    <row r="49" spans="1:6" ht="15.75" thickBot="1" x14ac:dyDescent="0.3">
      <c r="A49" s="242">
        <v>12</v>
      </c>
      <c r="B49" s="64" t="s">
        <v>5570</v>
      </c>
      <c r="C49" s="67">
        <v>9</v>
      </c>
      <c r="D49" s="68" t="s">
        <v>128</v>
      </c>
      <c r="E49" s="68"/>
      <c r="F49" s="72" t="s">
        <v>12</v>
      </c>
    </row>
    <row r="50" spans="1:6" ht="15.75" thickBot="1" x14ac:dyDescent="0.3">
      <c r="A50" s="243"/>
      <c r="B50" s="65" t="s">
        <v>8493</v>
      </c>
      <c r="C50" s="67">
        <v>11</v>
      </c>
      <c r="D50" s="68" t="s">
        <v>129</v>
      </c>
      <c r="E50" s="68"/>
      <c r="F50" s="72" t="s">
        <v>17</v>
      </c>
    </row>
    <row r="51" spans="1:6" ht="15.75" thickBot="1" x14ac:dyDescent="0.3">
      <c r="A51" s="243"/>
      <c r="B51" s="65" t="s">
        <v>8494</v>
      </c>
      <c r="C51" s="67">
        <v>16</v>
      </c>
      <c r="D51" s="68" t="s">
        <v>3136</v>
      </c>
      <c r="E51" s="68"/>
      <c r="F51" s="72" t="s">
        <v>5180</v>
      </c>
    </row>
    <row r="52" spans="1:6" ht="15.75" thickBot="1" x14ac:dyDescent="0.3">
      <c r="A52" s="255"/>
      <c r="B52" s="66"/>
      <c r="C52" s="67">
        <v>28</v>
      </c>
      <c r="D52" s="68" t="s">
        <v>3165</v>
      </c>
      <c r="E52" s="68"/>
      <c r="F52" s="72" t="s">
        <v>5197</v>
      </c>
    </row>
    <row r="53" spans="1:6" ht="15.75" thickBot="1" x14ac:dyDescent="0.3">
      <c r="A53" s="242">
        <v>13</v>
      </c>
      <c r="B53" s="64" t="s">
        <v>5572</v>
      </c>
      <c r="C53" s="67">
        <v>9</v>
      </c>
      <c r="D53" s="68" t="s">
        <v>128</v>
      </c>
      <c r="E53" s="68"/>
      <c r="F53" s="72" t="s">
        <v>12</v>
      </c>
    </row>
    <row r="54" spans="1:6" ht="15.75" thickBot="1" x14ac:dyDescent="0.3">
      <c r="A54" s="243"/>
      <c r="B54" s="65" t="s">
        <v>8495</v>
      </c>
      <c r="C54" s="67">
        <v>11</v>
      </c>
      <c r="D54" s="68" t="s">
        <v>129</v>
      </c>
      <c r="E54" s="68"/>
      <c r="F54" s="72" t="s">
        <v>17</v>
      </c>
    </row>
    <row r="55" spans="1:6" ht="15.75" thickBot="1" x14ac:dyDescent="0.3">
      <c r="A55" s="243"/>
      <c r="B55" s="65" t="s">
        <v>8496</v>
      </c>
      <c r="C55" s="67">
        <v>16</v>
      </c>
      <c r="D55" s="68" t="s">
        <v>3136</v>
      </c>
      <c r="E55" s="68"/>
      <c r="F55" s="72" t="s">
        <v>5180</v>
      </c>
    </row>
    <row r="56" spans="1:6" ht="23.25" thickBot="1" x14ac:dyDescent="0.3">
      <c r="A56" s="255"/>
      <c r="B56" s="66"/>
      <c r="C56" s="67">
        <v>31</v>
      </c>
      <c r="D56" s="68" t="s">
        <v>3172</v>
      </c>
      <c r="E56" s="68"/>
      <c r="F56" s="72" t="s">
        <v>5202</v>
      </c>
    </row>
    <row r="57" spans="1:6" ht="15.75" thickBot="1" x14ac:dyDescent="0.3">
      <c r="A57" s="258" t="s">
        <v>109</v>
      </c>
      <c r="B57" s="259"/>
      <c r="C57" s="260" t="s">
        <v>13</v>
      </c>
      <c r="D57" s="261"/>
      <c r="E57" s="261"/>
      <c r="F57" s="262"/>
    </row>
    <row r="58" spans="1:6" ht="15.75" thickBot="1" x14ac:dyDescent="0.3">
      <c r="A58" s="69" t="s">
        <v>0</v>
      </c>
      <c r="B58" s="63" t="s">
        <v>126</v>
      </c>
      <c r="C58" s="63" t="s">
        <v>0</v>
      </c>
      <c r="D58" s="63" t="s">
        <v>127</v>
      </c>
      <c r="E58" s="63" t="s">
        <v>2594</v>
      </c>
      <c r="F58" s="71" t="s">
        <v>896</v>
      </c>
    </row>
    <row r="59" spans="1:6" ht="15.75" thickBot="1" x14ac:dyDescent="0.3">
      <c r="A59" s="242">
        <v>14</v>
      </c>
      <c r="B59" s="64" t="s">
        <v>5574</v>
      </c>
      <c r="C59" s="67">
        <v>9</v>
      </c>
      <c r="D59" s="68" t="s">
        <v>128</v>
      </c>
      <c r="E59" s="68"/>
      <c r="F59" s="72" t="s">
        <v>12</v>
      </c>
    </row>
    <row r="60" spans="1:6" ht="15.75" thickBot="1" x14ac:dyDescent="0.3">
      <c r="A60" s="243"/>
      <c r="B60" s="65" t="s">
        <v>8497</v>
      </c>
      <c r="C60" s="67">
        <v>10</v>
      </c>
      <c r="D60" s="68" t="s">
        <v>3123</v>
      </c>
      <c r="E60" s="68"/>
      <c r="F60" s="72" t="s">
        <v>5170</v>
      </c>
    </row>
    <row r="61" spans="1:6" ht="15.75" thickBot="1" x14ac:dyDescent="0.3">
      <c r="A61" s="243"/>
      <c r="B61" s="65" t="s">
        <v>8498</v>
      </c>
      <c r="C61" s="67">
        <v>11</v>
      </c>
      <c r="D61" s="68" t="s">
        <v>129</v>
      </c>
      <c r="E61" s="68"/>
      <c r="F61" s="72" t="s">
        <v>17</v>
      </c>
    </row>
    <row r="62" spans="1:6" ht="15.75" thickBot="1" x14ac:dyDescent="0.3">
      <c r="A62" s="243"/>
      <c r="B62" s="65"/>
      <c r="C62" s="67">
        <v>13</v>
      </c>
      <c r="D62" s="68" t="s">
        <v>3130</v>
      </c>
      <c r="E62" s="68"/>
      <c r="F62" s="72" t="s">
        <v>5174</v>
      </c>
    </row>
    <row r="63" spans="1:6" ht="15.75" thickBot="1" x14ac:dyDescent="0.3">
      <c r="A63" s="243"/>
      <c r="B63" s="65"/>
      <c r="C63" s="67">
        <v>14</v>
      </c>
      <c r="D63" s="68" t="s">
        <v>3132</v>
      </c>
      <c r="E63" s="68"/>
      <c r="F63" s="72" t="s">
        <v>5176</v>
      </c>
    </row>
    <row r="64" spans="1:6" ht="15.75" thickBot="1" x14ac:dyDescent="0.3">
      <c r="A64" s="243"/>
      <c r="B64" s="65"/>
      <c r="C64" s="67">
        <v>15</v>
      </c>
      <c r="D64" s="68" t="s">
        <v>3134</v>
      </c>
      <c r="E64" s="68"/>
      <c r="F64" s="72" t="s">
        <v>5178</v>
      </c>
    </row>
    <row r="65" spans="1:6" ht="15.75" thickBot="1" x14ac:dyDescent="0.3">
      <c r="A65" s="243"/>
      <c r="B65" s="65"/>
      <c r="C65" s="67">
        <v>17</v>
      </c>
      <c r="D65" s="68" t="s">
        <v>3139</v>
      </c>
      <c r="E65" s="68"/>
      <c r="F65" s="72" t="s">
        <v>5182</v>
      </c>
    </row>
    <row r="66" spans="1:6" ht="15.75" thickBot="1" x14ac:dyDescent="0.3">
      <c r="A66" s="255"/>
      <c r="B66" s="66"/>
      <c r="C66" s="67">
        <v>35</v>
      </c>
      <c r="D66" s="68" t="s">
        <v>91</v>
      </c>
      <c r="E66" s="68"/>
      <c r="F66" s="72" t="s">
        <v>90</v>
      </c>
    </row>
    <row r="67" spans="1:6" ht="15.75" thickBot="1" x14ac:dyDescent="0.3">
      <c r="A67" s="242">
        <v>15</v>
      </c>
      <c r="B67" s="64" t="s">
        <v>5576</v>
      </c>
      <c r="C67" s="67">
        <v>9</v>
      </c>
      <c r="D67" s="68" t="s">
        <v>128</v>
      </c>
      <c r="E67" s="68"/>
      <c r="F67" s="72" t="s">
        <v>12</v>
      </c>
    </row>
    <row r="68" spans="1:6" ht="15.75" thickBot="1" x14ac:dyDescent="0.3">
      <c r="A68" s="243"/>
      <c r="B68" s="65" t="s">
        <v>8499</v>
      </c>
      <c r="C68" s="67">
        <v>10</v>
      </c>
      <c r="D68" s="68" t="s">
        <v>3123</v>
      </c>
      <c r="E68" s="68"/>
      <c r="F68" s="72" t="s">
        <v>5170</v>
      </c>
    </row>
    <row r="69" spans="1:6" ht="15.75" thickBot="1" x14ac:dyDescent="0.3">
      <c r="A69" s="243"/>
      <c r="B69" s="65" t="s">
        <v>8500</v>
      </c>
      <c r="C69" s="67">
        <v>11</v>
      </c>
      <c r="D69" s="68" t="s">
        <v>129</v>
      </c>
      <c r="E69" s="68"/>
      <c r="F69" s="72" t="s">
        <v>17</v>
      </c>
    </row>
    <row r="70" spans="1:6" ht="15.75" thickBot="1" x14ac:dyDescent="0.3">
      <c r="A70" s="243"/>
      <c r="B70" s="65"/>
      <c r="C70" s="67">
        <v>13</v>
      </c>
      <c r="D70" s="68" t="s">
        <v>3130</v>
      </c>
      <c r="E70" s="68"/>
      <c r="F70" s="72" t="s">
        <v>5174</v>
      </c>
    </row>
    <row r="71" spans="1:6" ht="15.75" thickBot="1" x14ac:dyDescent="0.3">
      <c r="A71" s="243"/>
      <c r="B71" s="65"/>
      <c r="C71" s="67">
        <v>14</v>
      </c>
      <c r="D71" s="68" t="s">
        <v>3132</v>
      </c>
      <c r="E71" s="68"/>
      <c r="F71" s="72" t="s">
        <v>5176</v>
      </c>
    </row>
    <row r="72" spans="1:6" ht="15.75" thickBot="1" x14ac:dyDescent="0.3">
      <c r="A72" s="243"/>
      <c r="B72" s="65"/>
      <c r="C72" s="67">
        <v>15</v>
      </c>
      <c r="D72" s="68" t="s">
        <v>3134</v>
      </c>
      <c r="E72" s="68"/>
      <c r="F72" s="72" t="s">
        <v>5178</v>
      </c>
    </row>
    <row r="73" spans="1:6" ht="15.75" thickBot="1" x14ac:dyDescent="0.3">
      <c r="A73" s="243"/>
      <c r="B73" s="65"/>
      <c r="C73" s="67">
        <v>18</v>
      </c>
      <c r="D73" s="68" t="s">
        <v>138</v>
      </c>
      <c r="E73" s="68"/>
      <c r="F73" s="72" t="s">
        <v>5184</v>
      </c>
    </row>
    <row r="74" spans="1:6" ht="15.75" thickBot="1" x14ac:dyDescent="0.3">
      <c r="A74" s="255"/>
      <c r="B74" s="66"/>
      <c r="C74" s="67">
        <v>35</v>
      </c>
      <c r="D74" s="68" t="s">
        <v>91</v>
      </c>
      <c r="E74" s="68"/>
      <c r="F74" s="72" t="s">
        <v>90</v>
      </c>
    </row>
    <row r="75" spans="1:6" ht="15.75" thickBot="1" x14ac:dyDescent="0.3">
      <c r="A75" s="242">
        <v>16</v>
      </c>
      <c r="B75" s="64" t="s">
        <v>8501</v>
      </c>
      <c r="C75" s="67">
        <v>9</v>
      </c>
      <c r="D75" s="68" t="s">
        <v>128</v>
      </c>
      <c r="E75" s="68"/>
      <c r="F75" s="72" t="s">
        <v>12</v>
      </c>
    </row>
    <row r="76" spans="1:6" ht="15.75" thickBot="1" x14ac:dyDescent="0.3">
      <c r="A76" s="243"/>
      <c r="B76" s="65" t="s">
        <v>8502</v>
      </c>
      <c r="C76" s="67">
        <v>10</v>
      </c>
      <c r="D76" s="68" t="s">
        <v>3123</v>
      </c>
      <c r="E76" s="68"/>
      <c r="F76" s="72" t="s">
        <v>5170</v>
      </c>
    </row>
    <row r="77" spans="1:6" ht="15.75" thickBot="1" x14ac:dyDescent="0.3">
      <c r="A77" s="243"/>
      <c r="B77" s="65" t="s">
        <v>8503</v>
      </c>
      <c r="C77" s="67">
        <v>11</v>
      </c>
      <c r="D77" s="68" t="s">
        <v>129</v>
      </c>
      <c r="E77" s="68"/>
      <c r="F77" s="72" t="s">
        <v>17</v>
      </c>
    </row>
    <row r="78" spans="1:6" ht="15.75" thickBot="1" x14ac:dyDescent="0.3">
      <c r="A78" s="255"/>
      <c r="B78" s="66"/>
      <c r="C78" s="67">
        <v>17</v>
      </c>
      <c r="D78" s="68" t="s">
        <v>3139</v>
      </c>
      <c r="E78" s="68"/>
      <c r="F78" s="72" t="s">
        <v>5182</v>
      </c>
    </row>
    <row r="79" spans="1:6" ht="15.75" thickBot="1" x14ac:dyDescent="0.3">
      <c r="A79" s="242">
        <v>17</v>
      </c>
      <c r="B79" s="64" t="s">
        <v>141</v>
      </c>
      <c r="C79" s="67">
        <v>9</v>
      </c>
      <c r="D79" s="68" t="s">
        <v>128</v>
      </c>
      <c r="E79" s="68"/>
      <c r="F79" s="72" t="s">
        <v>12</v>
      </c>
    </row>
    <row r="80" spans="1:6" ht="15.75" thickBot="1" x14ac:dyDescent="0.3">
      <c r="A80" s="243"/>
      <c r="B80" s="65" t="s">
        <v>8504</v>
      </c>
      <c r="C80" s="67">
        <v>10</v>
      </c>
      <c r="D80" s="68" t="s">
        <v>3123</v>
      </c>
      <c r="E80" s="68"/>
      <c r="F80" s="72" t="s">
        <v>5170</v>
      </c>
    </row>
    <row r="81" spans="1:6" ht="15.75" thickBot="1" x14ac:dyDescent="0.3">
      <c r="A81" s="243"/>
      <c r="B81" s="65" t="s">
        <v>8505</v>
      </c>
      <c r="C81" s="67">
        <v>11</v>
      </c>
      <c r="D81" s="68" t="s">
        <v>129</v>
      </c>
      <c r="E81" s="68"/>
      <c r="F81" s="72" t="s">
        <v>17</v>
      </c>
    </row>
    <row r="82" spans="1:6" ht="15.75" thickBot="1" x14ac:dyDescent="0.3">
      <c r="A82" s="255"/>
      <c r="B82" s="66"/>
      <c r="C82" s="67">
        <v>18</v>
      </c>
      <c r="D82" s="68" t="s">
        <v>138</v>
      </c>
      <c r="E82" s="68"/>
      <c r="F82" s="72" t="s">
        <v>5184</v>
      </c>
    </row>
    <row r="83" spans="1:6" ht="15.75" thickBot="1" x14ac:dyDescent="0.3">
      <c r="A83" s="242">
        <v>18</v>
      </c>
      <c r="B83" s="64" t="s">
        <v>5582</v>
      </c>
      <c r="C83" s="67">
        <v>9</v>
      </c>
      <c r="D83" s="68" t="s">
        <v>128</v>
      </c>
      <c r="E83" s="68"/>
      <c r="F83" s="72" t="s">
        <v>12</v>
      </c>
    </row>
    <row r="84" spans="1:6" ht="15.75" thickBot="1" x14ac:dyDescent="0.3">
      <c r="A84" s="243"/>
      <c r="B84" s="65" t="s">
        <v>8506</v>
      </c>
      <c r="C84" s="67">
        <v>11</v>
      </c>
      <c r="D84" s="68" t="s">
        <v>129</v>
      </c>
      <c r="E84" s="68"/>
      <c r="F84" s="72" t="s">
        <v>17</v>
      </c>
    </row>
    <row r="85" spans="1:6" ht="23.25" thickBot="1" x14ac:dyDescent="0.3">
      <c r="A85" s="255"/>
      <c r="B85" s="66" t="s">
        <v>8507</v>
      </c>
      <c r="C85" s="67">
        <v>19</v>
      </c>
      <c r="D85" s="68" t="s">
        <v>3146</v>
      </c>
      <c r="E85" s="68"/>
      <c r="F85" s="72" t="s">
        <v>5206</v>
      </c>
    </row>
    <row r="86" spans="1:6" ht="15.75" thickBot="1" x14ac:dyDescent="0.3">
      <c r="A86" s="242">
        <v>19</v>
      </c>
      <c r="B86" s="64" t="s">
        <v>148</v>
      </c>
      <c r="C86" s="67">
        <v>9</v>
      </c>
      <c r="D86" s="68" t="s">
        <v>128</v>
      </c>
      <c r="E86" s="68"/>
      <c r="F86" s="72" t="s">
        <v>12</v>
      </c>
    </row>
    <row r="87" spans="1:6" ht="15.75" thickBot="1" x14ac:dyDescent="0.3">
      <c r="A87" s="243"/>
      <c r="B87" s="65" t="s">
        <v>111</v>
      </c>
      <c r="C87" s="67">
        <v>11</v>
      </c>
      <c r="D87" s="68" t="s">
        <v>129</v>
      </c>
      <c r="E87" s="68"/>
      <c r="F87" s="72" t="s">
        <v>17</v>
      </c>
    </row>
    <row r="88" spans="1:6" ht="15.75" thickBot="1" x14ac:dyDescent="0.3">
      <c r="A88" s="243"/>
      <c r="B88" s="65" t="s">
        <v>8508</v>
      </c>
      <c r="C88" s="67">
        <v>20</v>
      </c>
      <c r="D88" s="68" t="s">
        <v>149</v>
      </c>
      <c r="E88" s="68"/>
      <c r="F88" s="72" t="s">
        <v>5185</v>
      </c>
    </row>
    <row r="89" spans="1:6" ht="23.25" thickBot="1" x14ac:dyDescent="0.3">
      <c r="A89" s="243"/>
      <c r="B89" s="65"/>
      <c r="C89" s="67">
        <v>21</v>
      </c>
      <c r="D89" s="68" t="s">
        <v>148</v>
      </c>
      <c r="E89" s="68"/>
      <c r="F89" s="72" t="s">
        <v>5186</v>
      </c>
    </row>
    <row r="90" spans="1:6" ht="15.75" thickBot="1" x14ac:dyDescent="0.3">
      <c r="A90" s="243"/>
      <c r="B90" s="65"/>
      <c r="C90" s="67">
        <v>22</v>
      </c>
      <c r="D90" s="68" t="s">
        <v>150</v>
      </c>
      <c r="E90" s="68"/>
      <c r="F90" s="72" t="s">
        <v>5187</v>
      </c>
    </row>
    <row r="91" spans="1:6" ht="15.75" thickBot="1" x14ac:dyDescent="0.3">
      <c r="A91" s="243"/>
      <c r="B91" s="65"/>
      <c r="C91" s="67">
        <v>26</v>
      </c>
      <c r="D91" s="68" t="s">
        <v>151</v>
      </c>
      <c r="E91" s="68"/>
      <c r="F91" s="72" t="s">
        <v>5194</v>
      </c>
    </row>
    <row r="92" spans="1:6" ht="15.75" thickBot="1" x14ac:dyDescent="0.3">
      <c r="A92" s="255"/>
      <c r="B92" s="66"/>
      <c r="C92" s="67">
        <v>36</v>
      </c>
      <c r="D92" s="68" t="s">
        <v>93</v>
      </c>
      <c r="E92" s="68"/>
      <c r="F92" s="72" t="s">
        <v>92</v>
      </c>
    </row>
    <row r="93" spans="1:6" ht="15.75" thickBot="1" x14ac:dyDescent="0.3">
      <c r="A93" s="242">
        <v>20</v>
      </c>
      <c r="B93" s="64" t="s">
        <v>5585</v>
      </c>
      <c r="C93" s="67">
        <v>9</v>
      </c>
      <c r="D93" s="68" t="s">
        <v>128</v>
      </c>
      <c r="E93" s="68"/>
      <c r="F93" s="72" t="s">
        <v>12</v>
      </c>
    </row>
    <row r="94" spans="1:6" ht="15.75" thickBot="1" x14ac:dyDescent="0.3">
      <c r="A94" s="243"/>
      <c r="B94" s="65" t="s">
        <v>8509</v>
      </c>
      <c r="C94" s="67">
        <v>11</v>
      </c>
      <c r="D94" s="68" t="s">
        <v>129</v>
      </c>
      <c r="E94" s="68"/>
      <c r="F94" s="72" t="s">
        <v>17</v>
      </c>
    </row>
    <row r="95" spans="1:6" ht="15.75" thickBot="1" x14ac:dyDescent="0.3">
      <c r="A95" s="243"/>
      <c r="B95" s="65" t="s">
        <v>8510</v>
      </c>
      <c r="C95" s="67">
        <v>20</v>
      </c>
      <c r="D95" s="68" t="s">
        <v>149</v>
      </c>
      <c r="E95" s="68"/>
      <c r="F95" s="72" t="s">
        <v>5185</v>
      </c>
    </row>
    <row r="96" spans="1:6" ht="15.75" thickBot="1" x14ac:dyDescent="0.3">
      <c r="A96" s="243"/>
      <c r="B96" s="65"/>
      <c r="C96" s="67">
        <v>24</v>
      </c>
      <c r="D96" s="68" t="s">
        <v>4788</v>
      </c>
      <c r="E96" s="68"/>
      <c r="F96" s="72" t="s">
        <v>5190</v>
      </c>
    </row>
    <row r="97" spans="1:6" ht="15.75" thickBot="1" x14ac:dyDescent="0.3">
      <c r="A97" s="243"/>
      <c r="B97" s="65"/>
      <c r="C97" s="67">
        <v>35</v>
      </c>
      <c r="D97" s="68" t="s">
        <v>91</v>
      </c>
      <c r="E97" s="68"/>
      <c r="F97" s="72" t="s">
        <v>90</v>
      </c>
    </row>
    <row r="98" spans="1:6" ht="15.75" thickBot="1" x14ac:dyDescent="0.3">
      <c r="A98" s="255"/>
      <c r="B98" s="66"/>
      <c r="C98" s="67">
        <v>36</v>
      </c>
      <c r="D98" s="68" t="s">
        <v>93</v>
      </c>
      <c r="E98" s="68"/>
      <c r="F98" s="72" t="s">
        <v>92</v>
      </c>
    </row>
    <row r="99" spans="1:6" ht="15.75" thickBot="1" x14ac:dyDescent="0.3">
      <c r="A99" s="242">
        <v>21</v>
      </c>
      <c r="B99" s="64" t="s">
        <v>152</v>
      </c>
      <c r="C99" s="67">
        <v>9</v>
      </c>
      <c r="D99" s="68" t="s">
        <v>128</v>
      </c>
      <c r="E99" s="68"/>
      <c r="F99" s="72" t="s">
        <v>12</v>
      </c>
    </row>
    <row r="100" spans="1:6" ht="15.75" thickBot="1" x14ac:dyDescent="0.3">
      <c r="A100" s="243"/>
      <c r="B100" s="65" t="s">
        <v>55</v>
      </c>
      <c r="C100" s="67">
        <v>11</v>
      </c>
      <c r="D100" s="68" t="s">
        <v>129</v>
      </c>
      <c r="E100" s="68"/>
      <c r="F100" s="72" t="s">
        <v>17</v>
      </c>
    </row>
    <row r="101" spans="1:6" ht="15.75" thickBot="1" x14ac:dyDescent="0.3">
      <c r="A101" s="255"/>
      <c r="B101" s="66" t="s">
        <v>8511</v>
      </c>
      <c r="C101" s="67">
        <v>23</v>
      </c>
      <c r="D101" s="68" t="s">
        <v>152</v>
      </c>
      <c r="E101" s="68"/>
      <c r="F101" s="72" t="s">
        <v>5188</v>
      </c>
    </row>
    <row r="102" spans="1:6" ht="15.75" thickBot="1" x14ac:dyDescent="0.3">
      <c r="A102" s="242">
        <v>22</v>
      </c>
      <c r="B102" s="64" t="s">
        <v>3158</v>
      </c>
      <c r="C102" s="67">
        <v>9</v>
      </c>
      <c r="D102" s="68" t="s">
        <v>128</v>
      </c>
      <c r="E102" s="68"/>
      <c r="F102" s="72" t="s">
        <v>12</v>
      </c>
    </row>
    <row r="103" spans="1:6" ht="15.75" thickBot="1" x14ac:dyDescent="0.3">
      <c r="A103" s="243"/>
      <c r="B103" s="65" t="s">
        <v>5191</v>
      </c>
      <c r="C103" s="67">
        <v>11</v>
      </c>
      <c r="D103" s="68" t="s">
        <v>129</v>
      </c>
      <c r="E103" s="68"/>
      <c r="F103" s="72" t="s">
        <v>17</v>
      </c>
    </row>
    <row r="104" spans="1:6" ht="15.75" thickBot="1" x14ac:dyDescent="0.3">
      <c r="A104" s="255"/>
      <c r="B104" s="66" t="s">
        <v>8512</v>
      </c>
      <c r="C104" s="67">
        <v>25</v>
      </c>
      <c r="D104" s="68" t="s">
        <v>3158</v>
      </c>
      <c r="E104" s="68"/>
      <c r="F104" s="72" t="s">
        <v>5192</v>
      </c>
    </row>
    <row r="105" spans="1:6" ht="15.75" thickBot="1" x14ac:dyDescent="0.3">
      <c r="A105" s="242">
        <v>23</v>
      </c>
      <c r="B105" s="64" t="s">
        <v>57</v>
      </c>
      <c r="C105" s="67">
        <v>9</v>
      </c>
      <c r="D105" s="68" t="s">
        <v>128</v>
      </c>
      <c r="E105" s="68"/>
      <c r="F105" s="72" t="s">
        <v>12</v>
      </c>
    </row>
    <row r="106" spans="1:6" ht="15.75" thickBot="1" x14ac:dyDescent="0.3">
      <c r="A106" s="243"/>
      <c r="B106" s="65" t="s">
        <v>57</v>
      </c>
      <c r="C106" s="67">
        <v>11</v>
      </c>
      <c r="D106" s="68" t="s">
        <v>129</v>
      </c>
      <c r="E106" s="68"/>
      <c r="F106" s="72" t="s">
        <v>17</v>
      </c>
    </row>
    <row r="107" spans="1:6" ht="15.75" thickBot="1" x14ac:dyDescent="0.3">
      <c r="A107" s="255"/>
      <c r="B107" s="66" t="s">
        <v>8513</v>
      </c>
      <c r="C107" s="67">
        <v>26</v>
      </c>
      <c r="D107" s="68" t="s">
        <v>151</v>
      </c>
      <c r="E107" s="68"/>
      <c r="F107" s="72" t="s">
        <v>5194</v>
      </c>
    </row>
    <row r="108" spans="1:6" ht="15.75" thickBot="1" x14ac:dyDescent="0.3">
      <c r="A108" s="242">
        <v>24</v>
      </c>
      <c r="B108" s="64" t="s">
        <v>5590</v>
      </c>
      <c r="C108" s="67">
        <v>9</v>
      </c>
      <c r="D108" s="68" t="s">
        <v>128</v>
      </c>
      <c r="E108" s="68"/>
      <c r="F108" s="72" t="s">
        <v>12</v>
      </c>
    </row>
    <row r="109" spans="1:6" ht="15.75" thickBot="1" x14ac:dyDescent="0.3">
      <c r="A109" s="243"/>
      <c r="B109" s="65" t="s">
        <v>8514</v>
      </c>
      <c r="C109" s="67">
        <v>10</v>
      </c>
      <c r="D109" s="68" t="s">
        <v>3123</v>
      </c>
      <c r="E109" s="68"/>
      <c r="F109" s="72" t="s">
        <v>5170</v>
      </c>
    </row>
    <row r="110" spans="1:6" ht="15.75" thickBot="1" x14ac:dyDescent="0.3">
      <c r="A110" s="243"/>
      <c r="B110" s="65" t="s">
        <v>8515</v>
      </c>
      <c r="C110" s="67">
        <v>11</v>
      </c>
      <c r="D110" s="68" t="s">
        <v>129</v>
      </c>
      <c r="E110" s="68"/>
      <c r="F110" s="72" t="s">
        <v>17</v>
      </c>
    </row>
    <row r="111" spans="1:6" ht="15.75" thickBot="1" x14ac:dyDescent="0.3">
      <c r="A111" s="255"/>
      <c r="B111" s="66"/>
      <c r="C111" s="67">
        <v>27</v>
      </c>
      <c r="D111" s="68" t="s">
        <v>3162</v>
      </c>
      <c r="E111" s="68"/>
      <c r="F111" s="72" t="s">
        <v>5196</v>
      </c>
    </row>
    <row r="112" spans="1:6" ht="15.75" thickBot="1" x14ac:dyDescent="0.3">
      <c r="A112" s="258" t="s">
        <v>109</v>
      </c>
      <c r="B112" s="259"/>
      <c r="C112" s="260" t="s">
        <v>13</v>
      </c>
      <c r="D112" s="261"/>
      <c r="E112" s="261"/>
      <c r="F112" s="262"/>
    </row>
    <row r="113" spans="1:6" ht="15.75" thickBot="1" x14ac:dyDescent="0.3">
      <c r="A113" s="69" t="s">
        <v>0</v>
      </c>
      <c r="B113" s="63" t="s">
        <v>126</v>
      </c>
      <c r="C113" s="63" t="s">
        <v>0</v>
      </c>
      <c r="D113" s="63" t="s">
        <v>127</v>
      </c>
      <c r="E113" s="63" t="s">
        <v>2594</v>
      </c>
      <c r="F113" s="71" t="s">
        <v>896</v>
      </c>
    </row>
    <row r="114" spans="1:6" ht="15.75" thickBot="1" x14ac:dyDescent="0.3">
      <c r="A114" s="242">
        <v>25</v>
      </c>
      <c r="B114" s="64" t="s">
        <v>5592</v>
      </c>
      <c r="C114" s="67">
        <v>9</v>
      </c>
      <c r="D114" s="68" t="s">
        <v>128</v>
      </c>
      <c r="E114" s="68"/>
      <c r="F114" s="72" t="s">
        <v>12</v>
      </c>
    </row>
    <row r="115" spans="1:6" ht="15.75" thickBot="1" x14ac:dyDescent="0.3">
      <c r="A115" s="243"/>
      <c r="B115" s="65" t="s">
        <v>139</v>
      </c>
      <c r="C115" s="67">
        <v>11</v>
      </c>
      <c r="D115" s="68" t="s">
        <v>129</v>
      </c>
      <c r="E115" s="68"/>
      <c r="F115" s="72" t="s">
        <v>17</v>
      </c>
    </row>
    <row r="116" spans="1:6" ht="15.75" thickBot="1" x14ac:dyDescent="0.3">
      <c r="A116" s="255"/>
      <c r="B116" s="66" t="s">
        <v>8516</v>
      </c>
      <c r="C116" s="67">
        <v>28</v>
      </c>
      <c r="D116" s="68" t="s">
        <v>3165</v>
      </c>
      <c r="E116" s="68"/>
      <c r="F116" s="72" t="s">
        <v>5197</v>
      </c>
    </row>
    <row r="117" spans="1:6" ht="15.75" thickBot="1" x14ac:dyDescent="0.3">
      <c r="A117" s="242">
        <v>26</v>
      </c>
      <c r="B117" s="64" t="s">
        <v>5594</v>
      </c>
      <c r="C117" s="67">
        <v>9</v>
      </c>
      <c r="D117" s="68" t="s">
        <v>128</v>
      </c>
      <c r="E117" s="68"/>
      <c r="F117" s="72" t="s">
        <v>12</v>
      </c>
    </row>
    <row r="118" spans="1:6" ht="15.75" thickBot="1" x14ac:dyDescent="0.3">
      <c r="A118" s="243"/>
      <c r="B118" s="65" t="s">
        <v>8517</v>
      </c>
      <c r="C118" s="67">
        <v>11</v>
      </c>
      <c r="D118" s="68" t="s">
        <v>129</v>
      </c>
      <c r="E118" s="68"/>
      <c r="F118" s="72" t="s">
        <v>17</v>
      </c>
    </row>
    <row r="119" spans="1:6" ht="23.25" thickBot="1" x14ac:dyDescent="0.3">
      <c r="A119" s="255"/>
      <c r="B119" s="66" t="s">
        <v>8518</v>
      </c>
      <c r="C119" s="67">
        <v>31</v>
      </c>
      <c r="D119" s="68" t="s">
        <v>3172</v>
      </c>
      <c r="E119" s="68"/>
      <c r="F119" s="72" t="s">
        <v>5202</v>
      </c>
    </row>
    <row r="120" spans="1:6" ht="15.75" thickBot="1" x14ac:dyDescent="0.3">
      <c r="A120" s="242">
        <v>27</v>
      </c>
      <c r="B120" s="64" t="s">
        <v>5438</v>
      </c>
      <c r="C120" s="67">
        <v>9</v>
      </c>
      <c r="D120" s="68" t="s">
        <v>128</v>
      </c>
      <c r="E120" s="68"/>
      <c r="F120" s="72" t="s">
        <v>12</v>
      </c>
    </row>
    <row r="121" spans="1:6" ht="15.75" thickBot="1" x14ac:dyDescent="0.3">
      <c r="A121" s="243"/>
      <c r="B121" s="65" t="s">
        <v>45</v>
      </c>
      <c r="C121" s="67">
        <v>11</v>
      </c>
      <c r="D121" s="68" t="s">
        <v>129</v>
      </c>
      <c r="E121" s="68"/>
      <c r="F121" s="72" t="s">
        <v>17</v>
      </c>
    </row>
    <row r="122" spans="1:6" ht="23.25" thickBot="1" x14ac:dyDescent="0.3">
      <c r="A122" s="255"/>
      <c r="B122" s="66" t="s">
        <v>8519</v>
      </c>
      <c r="C122" s="67">
        <v>29</v>
      </c>
      <c r="D122" s="68" t="s">
        <v>146</v>
      </c>
      <c r="E122" s="68"/>
      <c r="F122" s="72" t="s">
        <v>5198</v>
      </c>
    </row>
    <row r="123" spans="1:6" ht="15.75" thickBot="1" x14ac:dyDescent="0.3">
      <c r="A123" s="242">
        <v>28</v>
      </c>
      <c r="B123" s="64" t="s">
        <v>3170</v>
      </c>
      <c r="C123" s="67">
        <v>9</v>
      </c>
      <c r="D123" s="68" t="s">
        <v>128</v>
      </c>
      <c r="E123" s="68"/>
      <c r="F123" s="72" t="s">
        <v>12</v>
      </c>
    </row>
    <row r="124" spans="1:6" ht="15.75" thickBot="1" x14ac:dyDescent="0.3">
      <c r="A124" s="243"/>
      <c r="B124" s="65" t="s">
        <v>5199</v>
      </c>
      <c r="C124" s="67">
        <v>11</v>
      </c>
      <c r="D124" s="68" t="s">
        <v>129</v>
      </c>
      <c r="E124" s="68"/>
      <c r="F124" s="72" t="s">
        <v>17</v>
      </c>
    </row>
    <row r="125" spans="1:6" ht="15.75" thickBot="1" x14ac:dyDescent="0.3">
      <c r="A125" s="255"/>
      <c r="B125" s="66" t="s">
        <v>8520</v>
      </c>
      <c r="C125" s="67">
        <v>30</v>
      </c>
      <c r="D125" s="68" t="s">
        <v>3170</v>
      </c>
      <c r="E125" s="68"/>
      <c r="F125" s="72" t="s">
        <v>5200</v>
      </c>
    </row>
    <row r="126" spans="1:6" ht="15.75" thickBot="1" x14ac:dyDescent="0.3">
      <c r="A126" s="242">
        <v>29</v>
      </c>
      <c r="B126" s="64" t="s">
        <v>5598</v>
      </c>
      <c r="C126" s="67">
        <v>9</v>
      </c>
      <c r="D126" s="68" t="s">
        <v>128</v>
      </c>
      <c r="E126" s="68"/>
      <c r="F126" s="72" t="s">
        <v>12</v>
      </c>
    </row>
    <row r="127" spans="1:6" ht="15.75" thickBot="1" x14ac:dyDescent="0.3">
      <c r="A127" s="243"/>
      <c r="B127" s="65" t="s">
        <v>8521</v>
      </c>
      <c r="C127" s="67">
        <v>11</v>
      </c>
      <c r="D127" s="68" t="s">
        <v>129</v>
      </c>
      <c r="E127" s="68"/>
      <c r="F127" s="72" t="s">
        <v>17</v>
      </c>
    </row>
    <row r="128" spans="1:6" ht="15.75" thickBot="1" x14ac:dyDescent="0.3">
      <c r="A128" s="255"/>
      <c r="B128" s="66" t="s">
        <v>8522</v>
      </c>
      <c r="C128" s="67">
        <v>33</v>
      </c>
      <c r="D128" s="68" t="s">
        <v>144</v>
      </c>
      <c r="E128" s="68"/>
      <c r="F128" s="72" t="s">
        <v>76</v>
      </c>
    </row>
    <row r="129" spans="1:6" ht="15.75" thickBot="1" x14ac:dyDescent="0.3">
      <c r="A129" s="242">
        <v>30</v>
      </c>
      <c r="B129" s="64" t="s">
        <v>5600</v>
      </c>
      <c r="C129" s="67">
        <v>9</v>
      </c>
      <c r="D129" s="68" t="s">
        <v>128</v>
      </c>
      <c r="E129" s="68"/>
      <c r="F129" s="72" t="s">
        <v>12</v>
      </c>
    </row>
    <row r="130" spans="1:6" ht="15.75" thickBot="1" x14ac:dyDescent="0.3">
      <c r="A130" s="243"/>
      <c r="B130" s="65" t="s">
        <v>5203</v>
      </c>
      <c r="C130" s="67">
        <v>11</v>
      </c>
      <c r="D130" s="68" t="s">
        <v>129</v>
      </c>
      <c r="E130" s="68"/>
      <c r="F130" s="72" t="s">
        <v>17</v>
      </c>
    </row>
    <row r="131" spans="1:6" ht="15.75" thickBot="1" x14ac:dyDescent="0.3">
      <c r="A131" s="255"/>
      <c r="B131" s="66" t="s">
        <v>8523</v>
      </c>
      <c r="C131" s="67">
        <v>32</v>
      </c>
      <c r="D131" s="68" t="s">
        <v>3175</v>
      </c>
      <c r="E131" s="68"/>
      <c r="F131" s="72" t="s">
        <v>5204</v>
      </c>
    </row>
    <row r="132" spans="1:6" ht="15.75" thickBot="1" x14ac:dyDescent="0.3">
      <c r="A132" s="242">
        <v>31</v>
      </c>
      <c r="B132" s="64" t="s">
        <v>157</v>
      </c>
      <c r="C132" s="67">
        <v>3</v>
      </c>
      <c r="D132" s="68" t="s">
        <v>2591</v>
      </c>
      <c r="E132" s="68" t="s">
        <v>2597</v>
      </c>
      <c r="F132" s="72" t="s">
        <v>2</v>
      </c>
    </row>
    <row r="133" spans="1:6" ht="15.75" thickBot="1" x14ac:dyDescent="0.3">
      <c r="A133" s="243"/>
      <c r="B133" s="65" t="s">
        <v>69</v>
      </c>
      <c r="C133" s="67">
        <v>9</v>
      </c>
      <c r="D133" s="68" t="s">
        <v>128</v>
      </c>
      <c r="E133" s="68"/>
      <c r="F133" s="72" t="s">
        <v>12</v>
      </c>
    </row>
    <row r="134" spans="1:6" ht="15.75" thickBot="1" x14ac:dyDescent="0.3">
      <c r="A134" s="255"/>
      <c r="B134" s="66" t="s">
        <v>8524</v>
      </c>
      <c r="C134" s="67">
        <v>11</v>
      </c>
      <c r="D134" s="68" t="s">
        <v>129</v>
      </c>
      <c r="E134" s="68"/>
      <c r="F134" s="72" t="s">
        <v>17</v>
      </c>
    </row>
    <row r="135" spans="1:6" ht="15.75" thickBot="1" x14ac:dyDescent="0.3">
      <c r="A135" s="242">
        <v>32</v>
      </c>
      <c r="B135" s="64" t="s">
        <v>156</v>
      </c>
      <c r="C135" s="67">
        <v>3</v>
      </c>
      <c r="D135" s="68" t="s">
        <v>2591</v>
      </c>
      <c r="E135" s="68" t="s">
        <v>2596</v>
      </c>
      <c r="F135" s="72" t="s">
        <v>2</v>
      </c>
    </row>
    <row r="136" spans="1:6" ht="15.75" thickBot="1" x14ac:dyDescent="0.3">
      <c r="A136" s="243"/>
      <c r="B136" s="65" t="s">
        <v>67</v>
      </c>
      <c r="C136" s="67">
        <v>9</v>
      </c>
      <c r="D136" s="68" t="s">
        <v>128</v>
      </c>
      <c r="E136" s="68"/>
      <c r="F136" s="72" t="s">
        <v>12</v>
      </c>
    </row>
    <row r="137" spans="1:6" ht="15.75" thickBot="1" x14ac:dyDescent="0.3">
      <c r="A137" s="255"/>
      <c r="B137" s="66" t="s">
        <v>8525</v>
      </c>
      <c r="C137" s="67">
        <v>11</v>
      </c>
      <c r="D137" s="68" t="s">
        <v>129</v>
      </c>
      <c r="E137" s="68"/>
      <c r="F137" s="72" t="s">
        <v>17</v>
      </c>
    </row>
    <row r="138" spans="1:6" ht="15.75" thickBot="1" x14ac:dyDescent="0.3">
      <c r="A138" s="242">
        <v>33</v>
      </c>
      <c r="B138" s="64" t="s">
        <v>155</v>
      </c>
      <c r="C138" s="67">
        <v>3</v>
      </c>
      <c r="D138" s="68" t="s">
        <v>2591</v>
      </c>
      <c r="E138" s="68" t="s">
        <v>2595</v>
      </c>
      <c r="F138" s="72" t="s">
        <v>2</v>
      </c>
    </row>
    <row r="139" spans="1:6" ht="15.75" thickBot="1" x14ac:dyDescent="0.3">
      <c r="A139" s="243"/>
      <c r="B139" s="65" t="s">
        <v>8526</v>
      </c>
      <c r="C139" s="67">
        <v>9</v>
      </c>
      <c r="D139" s="68" t="s">
        <v>128</v>
      </c>
      <c r="E139" s="68"/>
      <c r="F139" s="72" t="s">
        <v>12</v>
      </c>
    </row>
    <row r="140" spans="1:6" ht="15.75" thickBot="1" x14ac:dyDescent="0.3">
      <c r="A140" s="255"/>
      <c r="B140" s="66" t="s">
        <v>8527</v>
      </c>
      <c r="C140" s="67">
        <v>11</v>
      </c>
      <c r="D140" s="68" t="s">
        <v>129</v>
      </c>
      <c r="E140" s="68"/>
      <c r="F140" s="72" t="s">
        <v>17</v>
      </c>
    </row>
    <row r="141" spans="1:6" ht="15.75" thickBot="1" x14ac:dyDescent="0.3">
      <c r="A141" s="242">
        <v>34</v>
      </c>
      <c r="B141" s="64" t="s">
        <v>159</v>
      </c>
      <c r="C141" s="67">
        <v>10</v>
      </c>
      <c r="D141" s="68" t="s">
        <v>3123</v>
      </c>
      <c r="E141" s="68"/>
      <c r="F141" s="72" t="s">
        <v>5170</v>
      </c>
    </row>
    <row r="142" spans="1:6" ht="15.75" thickBot="1" x14ac:dyDescent="0.3">
      <c r="A142" s="243"/>
      <c r="B142" s="65" t="s">
        <v>113</v>
      </c>
      <c r="C142" s="67">
        <v>11</v>
      </c>
      <c r="D142" s="68" t="s">
        <v>129</v>
      </c>
      <c r="E142" s="68"/>
      <c r="F142" s="72" t="s">
        <v>17</v>
      </c>
    </row>
    <row r="143" spans="1:6" ht="15.75" thickBot="1" x14ac:dyDescent="0.3">
      <c r="A143" s="243"/>
      <c r="B143" s="65" t="s">
        <v>112</v>
      </c>
      <c r="C143" s="67">
        <v>35</v>
      </c>
      <c r="D143" s="68" t="s">
        <v>91</v>
      </c>
      <c r="E143" s="68"/>
      <c r="F143" s="72" t="s">
        <v>90</v>
      </c>
    </row>
    <row r="144" spans="1:6" ht="15.75" thickBot="1" x14ac:dyDescent="0.3">
      <c r="A144" s="243"/>
      <c r="B144" s="65"/>
      <c r="C144" s="67">
        <v>39</v>
      </c>
      <c r="D144" s="68" t="s">
        <v>8459</v>
      </c>
      <c r="E144" s="68"/>
      <c r="F144" s="72" t="s">
        <v>98</v>
      </c>
    </row>
    <row r="145" spans="1:6" ht="15.75" thickBot="1" x14ac:dyDescent="0.3">
      <c r="A145" s="243"/>
      <c r="B145" s="65"/>
      <c r="C145" s="67">
        <v>40</v>
      </c>
      <c r="D145" s="68" t="s">
        <v>160</v>
      </c>
      <c r="E145" s="68"/>
      <c r="F145" s="72" t="s">
        <v>100</v>
      </c>
    </row>
    <row r="146" spans="1:6" ht="15.75" thickBot="1" x14ac:dyDescent="0.3">
      <c r="A146" s="243"/>
      <c r="B146" s="65"/>
      <c r="C146" s="67">
        <v>41</v>
      </c>
      <c r="D146" s="68" t="s">
        <v>161</v>
      </c>
      <c r="E146" s="68"/>
      <c r="F146" s="72" t="s">
        <v>102</v>
      </c>
    </row>
    <row r="147" spans="1:6" ht="15.75" thickBot="1" x14ac:dyDescent="0.3">
      <c r="A147" s="243"/>
      <c r="B147" s="65"/>
      <c r="C147" s="67">
        <v>42</v>
      </c>
      <c r="D147" s="68" t="s">
        <v>162</v>
      </c>
      <c r="E147" s="68"/>
      <c r="F147" s="72" t="s">
        <v>104</v>
      </c>
    </row>
    <row r="148" spans="1:6" ht="15.75" thickBot="1" x14ac:dyDescent="0.3">
      <c r="A148" s="255"/>
      <c r="B148" s="66"/>
      <c r="C148" s="67">
        <v>43</v>
      </c>
      <c r="D148" s="68" t="s">
        <v>163</v>
      </c>
      <c r="E148" s="68"/>
      <c r="F148" s="72" t="s">
        <v>106</v>
      </c>
    </row>
    <row r="149" spans="1:6" x14ac:dyDescent="0.25">
      <c r="A149" s="242">
        <v>36</v>
      </c>
      <c r="B149" s="64" t="s">
        <v>164</v>
      </c>
      <c r="C149" s="245">
        <v>9</v>
      </c>
      <c r="D149" s="248" t="s">
        <v>128</v>
      </c>
      <c r="E149" s="248"/>
      <c r="F149" s="251" t="s">
        <v>12</v>
      </c>
    </row>
    <row r="150" spans="1:6" ht="15.75" thickBot="1" x14ac:dyDescent="0.3">
      <c r="A150" s="243"/>
      <c r="B150" s="65" t="s">
        <v>73</v>
      </c>
      <c r="C150" s="256"/>
      <c r="D150" s="257"/>
      <c r="E150" s="257"/>
      <c r="F150" s="254"/>
    </row>
    <row r="151" spans="1:6" ht="15.75" thickBot="1" x14ac:dyDescent="0.3">
      <c r="A151" s="255"/>
      <c r="B151" s="66" t="s">
        <v>114</v>
      </c>
      <c r="C151" s="67">
        <v>11</v>
      </c>
      <c r="D151" s="68" t="s">
        <v>129</v>
      </c>
      <c r="E151" s="68"/>
      <c r="F151" s="72" t="s">
        <v>17</v>
      </c>
    </row>
    <row r="152" spans="1:6" ht="15.75" thickBot="1" x14ac:dyDescent="0.3">
      <c r="A152" s="242">
        <v>37</v>
      </c>
      <c r="B152" s="64" t="s">
        <v>116</v>
      </c>
      <c r="C152" s="67">
        <v>9</v>
      </c>
      <c r="D152" s="68" t="s">
        <v>128</v>
      </c>
      <c r="E152" s="68"/>
      <c r="F152" s="72" t="s">
        <v>12</v>
      </c>
    </row>
    <row r="153" spans="1:6" ht="15.75" thickBot="1" x14ac:dyDescent="0.3">
      <c r="A153" s="243"/>
      <c r="B153" s="65" t="s">
        <v>116</v>
      </c>
      <c r="C153" s="67">
        <v>11</v>
      </c>
      <c r="D153" s="68" t="s">
        <v>129</v>
      </c>
      <c r="E153" s="68"/>
      <c r="F153" s="72" t="s">
        <v>17</v>
      </c>
    </row>
    <row r="154" spans="1:6" ht="15.75" thickBot="1" x14ac:dyDescent="0.3">
      <c r="A154" s="255"/>
      <c r="B154" s="66" t="s">
        <v>115</v>
      </c>
      <c r="C154" s="67">
        <v>33</v>
      </c>
      <c r="D154" s="68" t="s">
        <v>144</v>
      </c>
      <c r="E154" s="68"/>
      <c r="F154" s="72" t="s">
        <v>76</v>
      </c>
    </row>
    <row r="155" spans="1:6" ht="15.75" thickBot="1" x14ac:dyDescent="0.3">
      <c r="A155" s="242">
        <v>38</v>
      </c>
      <c r="B155" s="64" t="s">
        <v>166</v>
      </c>
      <c r="C155" s="67">
        <v>8</v>
      </c>
      <c r="D155" s="68" t="s">
        <v>168</v>
      </c>
      <c r="E155" s="68"/>
      <c r="F155" s="72" t="s">
        <v>2</v>
      </c>
    </row>
    <row r="156" spans="1:6" ht="15.75" thickBot="1" x14ac:dyDescent="0.3">
      <c r="A156" s="243"/>
      <c r="B156" s="65" t="s">
        <v>118</v>
      </c>
      <c r="C156" s="67">
        <v>9</v>
      </c>
      <c r="D156" s="68" t="s">
        <v>128</v>
      </c>
      <c r="E156" s="68"/>
      <c r="F156" s="72" t="s">
        <v>12</v>
      </c>
    </row>
    <row r="157" spans="1:6" ht="15.75" thickBot="1" x14ac:dyDescent="0.3">
      <c r="A157" s="243"/>
      <c r="B157" s="65" t="s">
        <v>117</v>
      </c>
      <c r="C157" s="67">
        <v>35</v>
      </c>
      <c r="D157" s="68" t="s">
        <v>91</v>
      </c>
      <c r="E157" s="68"/>
      <c r="F157" s="72" t="s">
        <v>90</v>
      </c>
    </row>
    <row r="158" spans="1:6" ht="15.75" thickBot="1" x14ac:dyDescent="0.3">
      <c r="A158" s="255"/>
      <c r="B158" s="66"/>
      <c r="C158" s="67">
        <v>38</v>
      </c>
      <c r="D158" s="68" t="s">
        <v>97</v>
      </c>
      <c r="E158" s="68"/>
      <c r="F158" s="72" t="s">
        <v>96</v>
      </c>
    </row>
    <row r="159" spans="1:6" ht="15.75" thickBot="1" x14ac:dyDescent="0.3">
      <c r="A159" s="242">
        <v>39</v>
      </c>
      <c r="B159" s="64" t="s">
        <v>171</v>
      </c>
      <c r="C159" s="67">
        <v>8</v>
      </c>
      <c r="D159" s="68" t="s">
        <v>168</v>
      </c>
      <c r="E159" s="68"/>
      <c r="F159" s="72" t="s">
        <v>2</v>
      </c>
    </row>
    <row r="160" spans="1:6" ht="15.75" thickBot="1" x14ac:dyDescent="0.3">
      <c r="A160" s="243"/>
      <c r="B160" s="65" t="s">
        <v>120</v>
      </c>
      <c r="C160" s="67">
        <v>9</v>
      </c>
      <c r="D160" s="68" t="s">
        <v>128</v>
      </c>
      <c r="E160" s="68"/>
      <c r="F160" s="72" t="s">
        <v>12</v>
      </c>
    </row>
    <row r="161" spans="1:6" ht="15.75" thickBot="1" x14ac:dyDescent="0.3">
      <c r="A161" s="243"/>
      <c r="B161" s="65" t="s">
        <v>119</v>
      </c>
      <c r="C161" s="67">
        <v>11</v>
      </c>
      <c r="D161" s="68" t="s">
        <v>129</v>
      </c>
      <c r="E161" s="68"/>
      <c r="F161" s="72" t="s">
        <v>17</v>
      </c>
    </row>
    <row r="162" spans="1:6" ht="15.75" thickBot="1" x14ac:dyDescent="0.3">
      <c r="A162" s="243"/>
      <c r="B162" s="65"/>
      <c r="C162" s="67">
        <v>35</v>
      </c>
      <c r="D162" s="68" t="s">
        <v>91</v>
      </c>
      <c r="E162" s="68"/>
      <c r="F162" s="72" t="s">
        <v>90</v>
      </c>
    </row>
    <row r="163" spans="1:6" ht="15.75" thickBot="1" x14ac:dyDescent="0.3">
      <c r="A163" s="255"/>
      <c r="B163" s="66"/>
      <c r="C163" s="67">
        <v>38</v>
      </c>
      <c r="D163" s="68" t="s">
        <v>97</v>
      </c>
      <c r="E163" s="68"/>
      <c r="F163" s="72" t="s">
        <v>96</v>
      </c>
    </row>
    <row r="164" spans="1:6" ht="15.75" thickBot="1" x14ac:dyDescent="0.3">
      <c r="A164" s="242">
        <v>40</v>
      </c>
      <c r="B164" s="64" t="s">
        <v>91</v>
      </c>
      <c r="C164" s="67">
        <v>9</v>
      </c>
      <c r="D164" s="68" t="s">
        <v>128</v>
      </c>
      <c r="E164" s="68"/>
      <c r="F164" s="72" t="s">
        <v>12</v>
      </c>
    </row>
    <row r="165" spans="1:6" ht="15.75" thickBot="1" x14ac:dyDescent="0.3">
      <c r="A165" s="243"/>
      <c r="B165" s="65" t="s">
        <v>91</v>
      </c>
      <c r="C165" s="67">
        <v>11</v>
      </c>
      <c r="D165" s="68" t="s">
        <v>129</v>
      </c>
      <c r="E165" s="68"/>
      <c r="F165" s="72" t="s">
        <v>17</v>
      </c>
    </row>
    <row r="166" spans="1:6" ht="15.75" thickBot="1" x14ac:dyDescent="0.3">
      <c r="A166" s="255"/>
      <c r="B166" s="66" t="s">
        <v>121</v>
      </c>
      <c r="C166" s="67">
        <v>35</v>
      </c>
      <c r="D166" s="68" t="s">
        <v>91</v>
      </c>
      <c r="E166" s="68"/>
      <c r="F166" s="72" t="s">
        <v>90</v>
      </c>
    </row>
    <row r="167" spans="1:6" ht="15.75" thickBot="1" x14ac:dyDescent="0.3">
      <c r="A167" s="258" t="s">
        <v>109</v>
      </c>
      <c r="B167" s="259"/>
      <c r="C167" s="260" t="s">
        <v>13</v>
      </c>
      <c r="D167" s="261"/>
      <c r="E167" s="261"/>
      <c r="F167" s="262"/>
    </row>
    <row r="168" spans="1:6" ht="15.75" thickBot="1" x14ac:dyDescent="0.3">
      <c r="A168" s="69" t="s">
        <v>0</v>
      </c>
      <c r="B168" s="63" t="s">
        <v>126</v>
      </c>
      <c r="C168" s="63" t="s">
        <v>0</v>
      </c>
      <c r="D168" s="63" t="s">
        <v>127</v>
      </c>
      <c r="E168" s="63" t="s">
        <v>2594</v>
      </c>
      <c r="F168" s="71" t="s">
        <v>896</v>
      </c>
    </row>
    <row r="169" spans="1:6" x14ac:dyDescent="0.25">
      <c r="A169" s="242">
        <v>41</v>
      </c>
      <c r="B169" s="64" t="s">
        <v>93</v>
      </c>
      <c r="C169" s="245">
        <v>9</v>
      </c>
      <c r="D169" s="248" t="s">
        <v>128</v>
      </c>
      <c r="E169" s="248"/>
      <c r="F169" s="251" t="s">
        <v>12</v>
      </c>
    </row>
    <row r="170" spans="1:6" ht="15.75" thickBot="1" x14ac:dyDescent="0.3">
      <c r="A170" s="243"/>
      <c r="B170" s="65" t="s">
        <v>93</v>
      </c>
      <c r="C170" s="256"/>
      <c r="D170" s="257"/>
      <c r="E170" s="257"/>
      <c r="F170" s="254"/>
    </row>
    <row r="171" spans="1:6" ht="15.75" thickBot="1" x14ac:dyDescent="0.3">
      <c r="A171" s="255"/>
      <c r="B171" s="66" t="s">
        <v>122</v>
      </c>
      <c r="C171" s="67">
        <v>36</v>
      </c>
      <c r="D171" s="68" t="s">
        <v>93</v>
      </c>
      <c r="E171" s="68"/>
      <c r="F171" s="72" t="s">
        <v>92</v>
      </c>
    </row>
    <row r="172" spans="1:6" x14ac:dyDescent="0.25">
      <c r="A172" s="242">
        <v>42</v>
      </c>
      <c r="B172" s="64" t="s">
        <v>95</v>
      </c>
      <c r="C172" s="245">
        <v>9</v>
      </c>
      <c r="D172" s="248" t="s">
        <v>128</v>
      </c>
      <c r="E172" s="248"/>
      <c r="F172" s="251" t="s">
        <v>12</v>
      </c>
    </row>
    <row r="173" spans="1:6" ht="15.75" thickBot="1" x14ac:dyDescent="0.3">
      <c r="A173" s="243"/>
      <c r="B173" s="65" t="s">
        <v>124</v>
      </c>
      <c r="C173" s="256"/>
      <c r="D173" s="257"/>
      <c r="E173" s="257"/>
      <c r="F173" s="254"/>
    </row>
    <row r="174" spans="1:6" ht="15.75" thickBot="1" x14ac:dyDescent="0.3">
      <c r="A174" s="255"/>
      <c r="B174" s="66" t="s">
        <v>123</v>
      </c>
      <c r="C174" s="67">
        <v>37</v>
      </c>
      <c r="D174" s="68" t="s">
        <v>95</v>
      </c>
      <c r="E174" s="68"/>
      <c r="F174" s="72" t="s">
        <v>94</v>
      </c>
    </row>
    <row r="175" spans="1:6" x14ac:dyDescent="0.25">
      <c r="A175" s="242">
        <v>43</v>
      </c>
      <c r="B175" s="64" t="s">
        <v>97</v>
      </c>
      <c r="C175" s="245">
        <v>9</v>
      </c>
      <c r="D175" s="248" t="s">
        <v>128</v>
      </c>
      <c r="E175" s="248"/>
      <c r="F175" s="251" t="s">
        <v>12</v>
      </c>
    </row>
    <row r="176" spans="1:6" ht="15.75" thickBot="1" x14ac:dyDescent="0.3">
      <c r="A176" s="243"/>
      <c r="B176" s="65" t="s">
        <v>97</v>
      </c>
      <c r="C176" s="256"/>
      <c r="D176" s="257"/>
      <c r="E176" s="257"/>
      <c r="F176" s="254"/>
    </row>
    <row r="177" spans="1:6" ht="15.75" thickBot="1" x14ac:dyDescent="0.3">
      <c r="A177" s="255"/>
      <c r="B177" s="66" t="s">
        <v>125</v>
      </c>
      <c r="C177" s="67">
        <v>38</v>
      </c>
      <c r="D177" s="68" t="s">
        <v>97</v>
      </c>
      <c r="E177" s="68"/>
      <c r="F177" s="72" t="s">
        <v>96</v>
      </c>
    </row>
    <row r="178" spans="1:6" ht="15.75" thickBot="1" x14ac:dyDescent="0.3">
      <c r="A178" s="242">
        <v>44</v>
      </c>
      <c r="B178" s="64" t="s">
        <v>8528</v>
      </c>
      <c r="C178" s="67">
        <v>9</v>
      </c>
      <c r="D178" s="68" t="s">
        <v>128</v>
      </c>
      <c r="E178" s="68"/>
      <c r="F178" s="72" t="s">
        <v>12</v>
      </c>
    </row>
    <row r="179" spans="1:6" ht="23.25" thickBot="1" x14ac:dyDescent="0.3">
      <c r="A179" s="243"/>
      <c r="B179" s="65" t="s">
        <v>8529</v>
      </c>
      <c r="C179" s="67">
        <v>10</v>
      </c>
      <c r="D179" s="68" t="s">
        <v>3123</v>
      </c>
      <c r="E179" s="68"/>
      <c r="F179" s="72" t="s">
        <v>5170</v>
      </c>
    </row>
    <row r="180" spans="1:6" ht="15.75" thickBot="1" x14ac:dyDescent="0.3">
      <c r="A180" s="243"/>
      <c r="B180" s="65" t="s">
        <v>5174</v>
      </c>
      <c r="C180" s="67">
        <v>11</v>
      </c>
      <c r="D180" s="68" t="s">
        <v>129</v>
      </c>
      <c r="E180" s="68"/>
      <c r="F180" s="72" t="s">
        <v>17</v>
      </c>
    </row>
    <row r="181" spans="1:6" ht="15.75" thickBot="1" x14ac:dyDescent="0.3">
      <c r="A181" s="243"/>
      <c r="B181" s="65"/>
      <c r="C181" s="67">
        <v>13</v>
      </c>
      <c r="D181" s="68" t="s">
        <v>3130</v>
      </c>
      <c r="E181" s="68"/>
      <c r="F181" s="72" t="s">
        <v>5174</v>
      </c>
    </row>
    <row r="182" spans="1:6" ht="15.75" thickBot="1" x14ac:dyDescent="0.3">
      <c r="A182" s="243"/>
      <c r="B182" s="65"/>
      <c r="C182" s="67">
        <v>14</v>
      </c>
      <c r="D182" s="68" t="s">
        <v>3132</v>
      </c>
      <c r="E182" s="68"/>
      <c r="F182" s="72" t="s">
        <v>5176</v>
      </c>
    </row>
    <row r="183" spans="1:6" ht="15.75" thickBot="1" x14ac:dyDescent="0.3">
      <c r="A183" s="243"/>
      <c r="B183" s="65"/>
      <c r="C183" s="67">
        <v>15</v>
      </c>
      <c r="D183" s="68" t="s">
        <v>3134</v>
      </c>
      <c r="E183" s="68"/>
      <c r="F183" s="72" t="s">
        <v>5178</v>
      </c>
    </row>
    <row r="184" spans="1:6" ht="15.75" thickBot="1" x14ac:dyDescent="0.3">
      <c r="A184" s="243"/>
      <c r="B184" s="65"/>
      <c r="C184" s="67">
        <v>16</v>
      </c>
      <c r="D184" s="68" t="s">
        <v>3136</v>
      </c>
      <c r="E184" s="68"/>
      <c r="F184" s="72" t="s">
        <v>5180</v>
      </c>
    </row>
    <row r="185" spans="1:6" ht="15.75" thickBot="1" x14ac:dyDescent="0.3">
      <c r="A185" s="243"/>
      <c r="B185" s="65"/>
      <c r="C185" s="67">
        <v>34</v>
      </c>
      <c r="D185" s="68" t="s">
        <v>967</v>
      </c>
      <c r="E185" s="68"/>
      <c r="F185" s="72" t="s">
        <v>90</v>
      </c>
    </row>
    <row r="186" spans="1:6" ht="15.75" thickBot="1" x14ac:dyDescent="0.3">
      <c r="A186" s="243"/>
      <c r="B186" s="65"/>
      <c r="C186" s="67">
        <v>35</v>
      </c>
      <c r="D186" s="68" t="s">
        <v>91</v>
      </c>
      <c r="E186" s="68"/>
      <c r="F186" s="72" t="s">
        <v>90</v>
      </c>
    </row>
    <row r="187" spans="1:6" ht="15.75" thickBot="1" x14ac:dyDescent="0.3">
      <c r="A187" s="243"/>
      <c r="B187" s="65"/>
      <c r="C187" s="67">
        <v>39</v>
      </c>
      <c r="D187" s="68" t="s">
        <v>8459</v>
      </c>
      <c r="E187" s="68"/>
      <c r="F187" s="72" t="s">
        <v>98</v>
      </c>
    </row>
    <row r="188" spans="1:6" ht="15.75" thickBot="1" x14ac:dyDescent="0.3">
      <c r="A188" s="243"/>
      <c r="B188" s="65"/>
      <c r="C188" s="67">
        <v>40</v>
      </c>
      <c r="D188" s="68" t="s">
        <v>160</v>
      </c>
      <c r="E188" s="68"/>
      <c r="F188" s="72" t="s">
        <v>100</v>
      </c>
    </row>
    <row r="189" spans="1:6" ht="15.75" thickBot="1" x14ac:dyDescent="0.3">
      <c r="A189" s="243"/>
      <c r="B189" s="65"/>
      <c r="C189" s="67">
        <v>41</v>
      </c>
      <c r="D189" s="68" t="s">
        <v>161</v>
      </c>
      <c r="E189" s="68"/>
      <c r="F189" s="72" t="s">
        <v>102</v>
      </c>
    </row>
    <row r="190" spans="1:6" ht="15.75" thickBot="1" x14ac:dyDescent="0.3">
      <c r="A190" s="243"/>
      <c r="B190" s="65"/>
      <c r="C190" s="67">
        <v>42</v>
      </c>
      <c r="D190" s="68" t="s">
        <v>162</v>
      </c>
      <c r="E190" s="68"/>
      <c r="F190" s="72" t="s">
        <v>104</v>
      </c>
    </row>
    <row r="191" spans="1:6" ht="15.75" thickBot="1" x14ac:dyDescent="0.3">
      <c r="A191" s="243"/>
      <c r="B191" s="65"/>
      <c r="C191" s="67">
        <v>43</v>
      </c>
      <c r="D191" s="68" t="s">
        <v>163</v>
      </c>
      <c r="E191" s="68"/>
      <c r="F191" s="72" t="s">
        <v>106</v>
      </c>
    </row>
    <row r="192" spans="1:6" ht="15.75" thickBot="1" x14ac:dyDescent="0.3">
      <c r="A192" s="243"/>
      <c r="B192" s="65"/>
      <c r="C192" s="67">
        <v>44</v>
      </c>
      <c r="D192" s="68" t="s">
        <v>23</v>
      </c>
      <c r="E192" s="68"/>
      <c r="F192" s="72" t="s">
        <v>5174</v>
      </c>
    </row>
    <row r="193" spans="1:6" ht="15.75" thickBot="1" x14ac:dyDescent="0.3">
      <c r="A193" s="255"/>
      <c r="B193" s="66"/>
      <c r="C193" s="67">
        <v>45</v>
      </c>
      <c r="D193" s="68" t="s">
        <v>2610</v>
      </c>
      <c r="E193" s="68"/>
      <c r="F193" s="72" t="s">
        <v>5174</v>
      </c>
    </row>
    <row r="194" spans="1:6" x14ac:dyDescent="0.25">
      <c r="A194" s="242">
        <v>45</v>
      </c>
      <c r="B194" s="64" t="s">
        <v>2610</v>
      </c>
      <c r="C194" s="245">
        <v>45</v>
      </c>
      <c r="D194" s="248" t="s">
        <v>2610</v>
      </c>
      <c r="E194" s="248"/>
      <c r="F194" s="251" t="s">
        <v>5174</v>
      </c>
    </row>
    <row r="195" spans="1:6" x14ac:dyDescent="0.25">
      <c r="A195" s="243"/>
      <c r="B195" s="65" t="s">
        <v>8530</v>
      </c>
      <c r="C195" s="246"/>
      <c r="D195" s="249"/>
      <c r="E195" s="249"/>
      <c r="F195" s="252"/>
    </row>
    <row r="196" spans="1:6" ht="15.75" thickBot="1" x14ac:dyDescent="0.3">
      <c r="A196" s="255"/>
      <c r="B196" s="66" t="s">
        <v>5174</v>
      </c>
      <c r="C196" s="256"/>
      <c r="D196" s="257"/>
      <c r="E196" s="257"/>
      <c r="F196" s="254"/>
    </row>
    <row r="197" spans="1:6" x14ac:dyDescent="0.25">
      <c r="A197" s="242">
        <v>46</v>
      </c>
      <c r="B197" s="64" t="s">
        <v>2608</v>
      </c>
      <c r="C197" s="245">
        <v>46</v>
      </c>
      <c r="D197" s="248" t="s">
        <v>2605</v>
      </c>
      <c r="E197" s="248"/>
      <c r="F197" s="251" t="s">
        <v>2</v>
      </c>
    </row>
    <row r="198" spans="1:6" x14ac:dyDescent="0.25">
      <c r="A198" s="243"/>
      <c r="B198" s="65" t="s">
        <v>8531</v>
      </c>
      <c r="C198" s="246"/>
      <c r="D198" s="249"/>
      <c r="E198" s="249"/>
      <c r="F198" s="252"/>
    </row>
    <row r="199" spans="1:6" ht="15.75" thickBot="1" x14ac:dyDescent="0.3">
      <c r="A199" s="255"/>
      <c r="B199" s="66" t="s">
        <v>2</v>
      </c>
      <c r="C199" s="256"/>
      <c r="D199" s="257"/>
      <c r="E199" s="257"/>
      <c r="F199" s="254"/>
    </row>
    <row r="200" spans="1:6" x14ac:dyDescent="0.25">
      <c r="A200" s="242">
        <v>47</v>
      </c>
      <c r="B200" s="64" t="s">
        <v>2605</v>
      </c>
      <c r="C200" s="245">
        <v>46</v>
      </c>
      <c r="D200" s="248" t="s">
        <v>2605</v>
      </c>
      <c r="E200" s="248"/>
      <c r="F200" s="251" t="s">
        <v>2</v>
      </c>
    </row>
    <row r="201" spans="1:6" x14ac:dyDescent="0.25">
      <c r="A201" s="243"/>
      <c r="B201" s="65" t="s">
        <v>8532</v>
      </c>
      <c r="C201" s="246"/>
      <c r="D201" s="249"/>
      <c r="E201" s="249"/>
      <c r="F201" s="252"/>
    </row>
    <row r="202" spans="1:6" ht="15.75" thickBot="1" x14ac:dyDescent="0.3">
      <c r="A202" s="244"/>
      <c r="B202" s="70" t="s">
        <v>5174</v>
      </c>
      <c r="C202" s="247"/>
      <c r="D202" s="250"/>
      <c r="E202" s="250"/>
      <c r="F202" s="253"/>
    </row>
    <row r="203" spans="1:6" ht="15.75" thickTop="1" x14ac:dyDescent="0.25"/>
  </sheetData>
  <mergeCells count="87">
    <mergeCell ref="A3:B3"/>
    <mergeCell ref="C3:F3"/>
    <mergeCell ref="A5:A7"/>
    <mergeCell ref="C5:C6"/>
    <mergeCell ref="D5:D6"/>
    <mergeCell ref="E5:E6"/>
    <mergeCell ref="F5:F6"/>
    <mergeCell ref="A8:A14"/>
    <mergeCell ref="A15:A21"/>
    <mergeCell ref="A22:A25"/>
    <mergeCell ref="A26:A28"/>
    <mergeCell ref="A29:A31"/>
    <mergeCell ref="A32:A34"/>
    <mergeCell ref="A35:A37"/>
    <mergeCell ref="A38:A40"/>
    <mergeCell ref="A41:A44"/>
    <mergeCell ref="A45:A48"/>
    <mergeCell ref="A49:A52"/>
    <mergeCell ref="A53:A56"/>
    <mergeCell ref="A57:B57"/>
    <mergeCell ref="C57:F57"/>
    <mergeCell ref="A59:A66"/>
    <mergeCell ref="A67:A74"/>
    <mergeCell ref="A75:A78"/>
    <mergeCell ref="A79:A82"/>
    <mergeCell ref="A83:A85"/>
    <mergeCell ref="A86:A92"/>
    <mergeCell ref="A93:A98"/>
    <mergeCell ref="A99:A101"/>
    <mergeCell ref="A102:A104"/>
    <mergeCell ref="A105:A107"/>
    <mergeCell ref="A108:A111"/>
    <mergeCell ref="A112:B112"/>
    <mergeCell ref="C112:F112"/>
    <mergeCell ref="A114:A116"/>
    <mergeCell ref="A117:A119"/>
    <mergeCell ref="A120:A122"/>
    <mergeCell ref="A123:A125"/>
    <mergeCell ref="A126:A128"/>
    <mergeCell ref="A129:A131"/>
    <mergeCell ref="A132:A134"/>
    <mergeCell ref="A135:A137"/>
    <mergeCell ref="A138:A140"/>
    <mergeCell ref="A141:A148"/>
    <mergeCell ref="A149:A151"/>
    <mergeCell ref="C149:C150"/>
    <mergeCell ref="D149:D150"/>
    <mergeCell ref="E149:E150"/>
    <mergeCell ref="F149:F150"/>
    <mergeCell ref="A152:A154"/>
    <mergeCell ref="A155:A158"/>
    <mergeCell ref="A159:A163"/>
    <mergeCell ref="A164:A166"/>
    <mergeCell ref="A167:B167"/>
    <mergeCell ref="C167:F167"/>
    <mergeCell ref="A169:A171"/>
    <mergeCell ref="C169:C170"/>
    <mergeCell ref="D169:D170"/>
    <mergeCell ref="E169:E170"/>
    <mergeCell ref="F169:F170"/>
    <mergeCell ref="F175:F176"/>
    <mergeCell ref="A172:A174"/>
    <mergeCell ref="C172:C173"/>
    <mergeCell ref="D172:D173"/>
    <mergeCell ref="E172:E173"/>
    <mergeCell ref="F172:F173"/>
    <mergeCell ref="E194:E196"/>
    <mergeCell ref="A175:A177"/>
    <mergeCell ref="C175:C176"/>
    <mergeCell ref="D175:D176"/>
    <mergeCell ref="E175:E176"/>
    <mergeCell ref="A1:F1"/>
    <mergeCell ref="A200:A202"/>
    <mergeCell ref="C200:C202"/>
    <mergeCell ref="D200:D202"/>
    <mergeCell ref="E200:E202"/>
    <mergeCell ref="F200:F202"/>
    <mergeCell ref="F194:F196"/>
    <mergeCell ref="A197:A199"/>
    <mergeCell ref="C197:C199"/>
    <mergeCell ref="D197:D199"/>
    <mergeCell ref="E197:E199"/>
    <mergeCell ref="F197:F199"/>
    <mergeCell ref="A178:A193"/>
    <mergeCell ref="A194:A196"/>
    <mergeCell ref="C194:C196"/>
    <mergeCell ref="D194:D196"/>
  </mergeCells>
  <pageMargins left="0.7" right="0.7" top="0.75" bottom="0.75" header="0.3" footer="0.3"/>
  <pageSetup paperSize="9" orientation="portrait"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502"/>
  <sheetViews>
    <sheetView workbookViewId="0"/>
  </sheetViews>
  <sheetFormatPr defaultColWidth="34.7109375" defaultRowHeight="15" x14ac:dyDescent="0.25"/>
  <cols>
    <col min="1" max="1" width="6.85546875" style="176" bestFit="1" customWidth="1"/>
    <col min="2" max="2" width="10.85546875" style="176" bestFit="1" customWidth="1"/>
    <col min="3" max="4" width="6.85546875" style="176" bestFit="1" customWidth="1"/>
    <col min="5" max="5" width="63.28515625" style="176" customWidth="1"/>
    <col min="6" max="6" width="13.28515625" style="176" customWidth="1"/>
    <col min="7" max="7" width="89" style="176" customWidth="1"/>
    <col min="8" max="256" width="34.7109375" style="176"/>
    <col min="257" max="257" width="6.85546875" style="176" bestFit="1" customWidth="1"/>
    <col min="258" max="258" width="10.85546875" style="176" bestFit="1" customWidth="1"/>
    <col min="259" max="260" width="6.85546875" style="176" bestFit="1" customWidth="1"/>
    <col min="261" max="261" width="63.28515625" style="176" customWidth="1"/>
    <col min="262" max="512" width="34.7109375" style="176"/>
    <col min="513" max="513" width="6.85546875" style="176" bestFit="1" customWidth="1"/>
    <col min="514" max="514" width="10.85546875" style="176" bestFit="1" customWidth="1"/>
    <col min="515" max="516" width="6.85546875" style="176" bestFit="1" customWidth="1"/>
    <col min="517" max="517" width="63.28515625" style="176" customWidth="1"/>
    <col min="518" max="768" width="34.7109375" style="176"/>
    <col min="769" max="769" width="6.85546875" style="176" bestFit="1" customWidth="1"/>
    <col min="770" max="770" width="10.85546875" style="176" bestFit="1" customWidth="1"/>
    <col min="771" max="772" width="6.85546875" style="176" bestFit="1" customWidth="1"/>
    <col min="773" max="773" width="63.28515625" style="176" customWidth="1"/>
    <col min="774" max="1024" width="34.7109375" style="176"/>
    <col min="1025" max="1025" width="6.85546875" style="176" bestFit="1" customWidth="1"/>
    <col min="1026" max="1026" width="10.85546875" style="176" bestFit="1" customWidth="1"/>
    <col min="1027" max="1028" width="6.85546875" style="176" bestFit="1" customWidth="1"/>
    <col min="1029" max="1029" width="63.28515625" style="176" customWidth="1"/>
    <col min="1030" max="1280" width="34.7109375" style="176"/>
    <col min="1281" max="1281" width="6.85546875" style="176" bestFit="1" customWidth="1"/>
    <col min="1282" max="1282" width="10.85546875" style="176" bestFit="1" customWidth="1"/>
    <col min="1283" max="1284" width="6.85546875" style="176" bestFit="1" customWidth="1"/>
    <col min="1285" max="1285" width="63.28515625" style="176" customWidth="1"/>
    <col min="1286" max="1536" width="34.7109375" style="176"/>
    <col min="1537" max="1537" width="6.85546875" style="176" bestFit="1" customWidth="1"/>
    <col min="1538" max="1538" width="10.85546875" style="176" bestFit="1" customWidth="1"/>
    <col min="1539" max="1540" width="6.85546875" style="176" bestFit="1" customWidth="1"/>
    <col min="1541" max="1541" width="63.28515625" style="176" customWidth="1"/>
    <col min="1542" max="1792" width="34.7109375" style="176"/>
    <col min="1793" max="1793" width="6.85546875" style="176" bestFit="1" customWidth="1"/>
    <col min="1794" max="1794" width="10.85546875" style="176" bestFit="1" customWidth="1"/>
    <col min="1795" max="1796" width="6.85546875" style="176" bestFit="1" customWidth="1"/>
    <col min="1797" max="1797" width="63.28515625" style="176" customWidth="1"/>
    <col min="1798" max="2048" width="34.7109375" style="176"/>
    <col min="2049" max="2049" width="6.85546875" style="176" bestFit="1" customWidth="1"/>
    <col min="2050" max="2050" width="10.85546875" style="176" bestFit="1" customWidth="1"/>
    <col min="2051" max="2052" width="6.85546875" style="176" bestFit="1" customWidth="1"/>
    <col min="2053" max="2053" width="63.28515625" style="176" customWidth="1"/>
    <col min="2054" max="2304" width="34.7109375" style="176"/>
    <col min="2305" max="2305" width="6.85546875" style="176" bestFit="1" customWidth="1"/>
    <col min="2306" max="2306" width="10.85546875" style="176" bestFit="1" customWidth="1"/>
    <col min="2307" max="2308" width="6.85546875" style="176" bestFit="1" customWidth="1"/>
    <col min="2309" max="2309" width="63.28515625" style="176" customWidth="1"/>
    <col min="2310" max="2560" width="34.7109375" style="176"/>
    <col min="2561" max="2561" width="6.85546875" style="176" bestFit="1" customWidth="1"/>
    <col min="2562" max="2562" width="10.85546875" style="176" bestFit="1" customWidth="1"/>
    <col min="2563" max="2564" width="6.85546875" style="176" bestFit="1" customWidth="1"/>
    <col min="2565" max="2565" width="63.28515625" style="176" customWidth="1"/>
    <col min="2566" max="2816" width="34.7109375" style="176"/>
    <col min="2817" max="2817" width="6.85546875" style="176" bestFit="1" customWidth="1"/>
    <col min="2818" max="2818" width="10.85546875" style="176" bestFit="1" customWidth="1"/>
    <col min="2819" max="2820" width="6.85546875" style="176" bestFit="1" customWidth="1"/>
    <col min="2821" max="2821" width="63.28515625" style="176" customWidth="1"/>
    <col min="2822" max="3072" width="34.7109375" style="176"/>
    <col min="3073" max="3073" width="6.85546875" style="176" bestFit="1" customWidth="1"/>
    <col min="3074" max="3074" width="10.85546875" style="176" bestFit="1" customWidth="1"/>
    <col min="3075" max="3076" width="6.85546875" style="176" bestFit="1" customWidth="1"/>
    <col min="3077" max="3077" width="63.28515625" style="176" customWidth="1"/>
    <col min="3078" max="3328" width="34.7109375" style="176"/>
    <col min="3329" max="3329" width="6.85546875" style="176" bestFit="1" customWidth="1"/>
    <col min="3330" max="3330" width="10.85546875" style="176" bestFit="1" customWidth="1"/>
    <col min="3331" max="3332" width="6.85546875" style="176" bestFit="1" customWidth="1"/>
    <col min="3333" max="3333" width="63.28515625" style="176" customWidth="1"/>
    <col min="3334" max="3584" width="34.7109375" style="176"/>
    <col min="3585" max="3585" width="6.85546875" style="176" bestFit="1" customWidth="1"/>
    <col min="3586" max="3586" width="10.85546875" style="176" bestFit="1" customWidth="1"/>
    <col min="3587" max="3588" width="6.85546875" style="176" bestFit="1" customWidth="1"/>
    <col min="3589" max="3589" width="63.28515625" style="176" customWidth="1"/>
    <col min="3590" max="3840" width="34.7109375" style="176"/>
    <col min="3841" max="3841" width="6.85546875" style="176" bestFit="1" customWidth="1"/>
    <col min="3842" max="3842" width="10.85546875" style="176" bestFit="1" customWidth="1"/>
    <col min="3843" max="3844" width="6.85546875" style="176" bestFit="1" customWidth="1"/>
    <col min="3845" max="3845" width="63.28515625" style="176" customWidth="1"/>
    <col min="3846" max="4096" width="34.7109375" style="176"/>
    <col min="4097" max="4097" width="6.85546875" style="176" bestFit="1" customWidth="1"/>
    <col min="4098" max="4098" width="10.85546875" style="176" bestFit="1" customWidth="1"/>
    <col min="4099" max="4100" width="6.85546875" style="176" bestFit="1" customWidth="1"/>
    <col min="4101" max="4101" width="63.28515625" style="176" customWidth="1"/>
    <col min="4102" max="4352" width="34.7109375" style="176"/>
    <col min="4353" max="4353" width="6.85546875" style="176" bestFit="1" customWidth="1"/>
    <col min="4354" max="4354" width="10.85546875" style="176" bestFit="1" customWidth="1"/>
    <col min="4355" max="4356" width="6.85546875" style="176" bestFit="1" customWidth="1"/>
    <col min="4357" max="4357" width="63.28515625" style="176" customWidth="1"/>
    <col min="4358" max="4608" width="34.7109375" style="176"/>
    <col min="4609" max="4609" width="6.85546875" style="176" bestFit="1" customWidth="1"/>
    <col min="4610" max="4610" width="10.85546875" style="176" bestFit="1" customWidth="1"/>
    <col min="4611" max="4612" width="6.85546875" style="176" bestFit="1" customWidth="1"/>
    <col min="4613" max="4613" width="63.28515625" style="176" customWidth="1"/>
    <col min="4614" max="4864" width="34.7109375" style="176"/>
    <col min="4865" max="4865" width="6.85546875" style="176" bestFit="1" customWidth="1"/>
    <col min="4866" max="4866" width="10.85546875" style="176" bestFit="1" customWidth="1"/>
    <col min="4867" max="4868" width="6.85546875" style="176" bestFit="1" customWidth="1"/>
    <col min="4869" max="4869" width="63.28515625" style="176" customWidth="1"/>
    <col min="4870" max="5120" width="34.7109375" style="176"/>
    <col min="5121" max="5121" width="6.85546875" style="176" bestFit="1" customWidth="1"/>
    <col min="5122" max="5122" width="10.85546875" style="176" bestFit="1" customWidth="1"/>
    <col min="5123" max="5124" width="6.85546875" style="176" bestFit="1" customWidth="1"/>
    <col min="5125" max="5125" width="63.28515625" style="176" customWidth="1"/>
    <col min="5126" max="5376" width="34.7109375" style="176"/>
    <col min="5377" max="5377" width="6.85546875" style="176" bestFit="1" customWidth="1"/>
    <col min="5378" max="5378" width="10.85546875" style="176" bestFit="1" customWidth="1"/>
    <col min="5379" max="5380" width="6.85546875" style="176" bestFit="1" customWidth="1"/>
    <col min="5381" max="5381" width="63.28515625" style="176" customWidth="1"/>
    <col min="5382" max="5632" width="34.7109375" style="176"/>
    <col min="5633" max="5633" width="6.85546875" style="176" bestFit="1" customWidth="1"/>
    <col min="5634" max="5634" width="10.85546875" style="176" bestFit="1" customWidth="1"/>
    <col min="5635" max="5636" width="6.85546875" style="176" bestFit="1" customWidth="1"/>
    <col min="5637" max="5637" width="63.28515625" style="176" customWidth="1"/>
    <col min="5638" max="5888" width="34.7109375" style="176"/>
    <col min="5889" max="5889" width="6.85546875" style="176" bestFit="1" customWidth="1"/>
    <col min="5890" max="5890" width="10.85546875" style="176" bestFit="1" customWidth="1"/>
    <col min="5891" max="5892" width="6.85546875" style="176" bestFit="1" customWidth="1"/>
    <col min="5893" max="5893" width="63.28515625" style="176" customWidth="1"/>
    <col min="5894" max="6144" width="34.7109375" style="176"/>
    <col min="6145" max="6145" width="6.85546875" style="176" bestFit="1" customWidth="1"/>
    <col min="6146" max="6146" width="10.85546875" style="176" bestFit="1" customWidth="1"/>
    <col min="6147" max="6148" width="6.85546875" style="176" bestFit="1" customWidth="1"/>
    <col min="6149" max="6149" width="63.28515625" style="176" customWidth="1"/>
    <col min="6150" max="6400" width="34.7109375" style="176"/>
    <col min="6401" max="6401" width="6.85546875" style="176" bestFit="1" customWidth="1"/>
    <col min="6402" max="6402" width="10.85546875" style="176" bestFit="1" customWidth="1"/>
    <col min="6403" max="6404" width="6.85546875" style="176" bestFit="1" customWidth="1"/>
    <col min="6405" max="6405" width="63.28515625" style="176" customWidth="1"/>
    <col min="6406" max="6656" width="34.7109375" style="176"/>
    <col min="6657" max="6657" width="6.85546875" style="176" bestFit="1" customWidth="1"/>
    <col min="6658" max="6658" width="10.85546875" style="176" bestFit="1" customWidth="1"/>
    <col min="6659" max="6660" width="6.85546875" style="176" bestFit="1" customWidth="1"/>
    <col min="6661" max="6661" width="63.28515625" style="176" customWidth="1"/>
    <col min="6662" max="6912" width="34.7109375" style="176"/>
    <col min="6913" max="6913" width="6.85546875" style="176" bestFit="1" customWidth="1"/>
    <col min="6914" max="6914" width="10.85546875" style="176" bestFit="1" customWidth="1"/>
    <col min="6915" max="6916" width="6.85546875" style="176" bestFit="1" customWidth="1"/>
    <col min="6917" max="6917" width="63.28515625" style="176" customWidth="1"/>
    <col min="6918" max="7168" width="34.7109375" style="176"/>
    <col min="7169" max="7169" width="6.85546875" style="176" bestFit="1" customWidth="1"/>
    <col min="7170" max="7170" width="10.85546875" style="176" bestFit="1" customWidth="1"/>
    <col min="7171" max="7172" width="6.85546875" style="176" bestFit="1" customWidth="1"/>
    <col min="7173" max="7173" width="63.28515625" style="176" customWidth="1"/>
    <col min="7174" max="7424" width="34.7109375" style="176"/>
    <col min="7425" max="7425" width="6.85546875" style="176" bestFit="1" customWidth="1"/>
    <col min="7426" max="7426" width="10.85546875" style="176" bestFit="1" customWidth="1"/>
    <col min="7427" max="7428" width="6.85546875" style="176" bestFit="1" customWidth="1"/>
    <col min="7429" max="7429" width="63.28515625" style="176" customWidth="1"/>
    <col min="7430" max="7680" width="34.7109375" style="176"/>
    <col min="7681" max="7681" width="6.85546875" style="176" bestFit="1" customWidth="1"/>
    <col min="7682" max="7682" width="10.85546875" style="176" bestFit="1" customWidth="1"/>
    <col min="7683" max="7684" width="6.85546875" style="176" bestFit="1" customWidth="1"/>
    <col min="7685" max="7685" width="63.28515625" style="176" customWidth="1"/>
    <col min="7686" max="7936" width="34.7109375" style="176"/>
    <col min="7937" max="7937" width="6.85546875" style="176" bestFit="1" customWidth="1"/>
    <col min="7938" max="7938" width="10.85546875" style="176" bestFit="1" customWidth="1"/>
    <col min="7939" max="7940" width="6.85546875" style="176" bestFit="1" customWidth="1"/>
    <col min="7941" max="7941" width="63.28515625" style="176" customWidth="1"/>
    <col min="7942" max="8192" width="34.7109375" style="176"/>
    <col min="8193" max="8193" width="6.85546875" style="176" bestFit="1" customWidth="1"/>
    <col min="8194" max="8194" width="10.85546875" style="176" bestFit="1" customWidth="1"/>
    <col min="8195" max="8196" width="6.85546875" style="176" bestFit="1" customWidth="1"/>
    <col min="8197" max="8197" width="63.28515625" style="176" customWidth="1"/>
    <col min="8198" max="8448" width="34.7109375" style="176"/>
    <col min="8449" max="8449" width="6.85546875" style="176" bestFit="1" customWidth="1"/>
    <col min="8450" max="8450" width="10.85546875" style="176" bestFit="1" customWidth="1"/>
    <col min="8451" max="8452" width="6.85546875" style="176" bestFit="1" customWidth="1"/>
    <col min="8453" max="8453" width="63.28515625" style="176" customWidth="1"/>
    <col min="8454" max="8704" width="34.7109375" style="176"/>
    <col min="8705" max="8705" width="6.85546875" style="176" bestFit="1" customWidth="1"/>
    <col min="8706" max="8706" width="10.85546875" style="176" bestFit="1" customWidth="1"/>
    <col min="8707" max="8708" width="6.85546875" style="176" bestFit="1" customWidth="1"/>
    <col min="8709" max="8709" width="63.28515625" style="176" customWidth="1"/>
    <col min="8710" max="8960" width="34.7109375" style="176"/>
    <col min="8961" max="8961" width="6.85546875" style="176" bestFit="1" customWidth="1"/>
    <col min="8962" max="8962" width="10.85546875" style="176" bestFit="1" customWidth="1"/>
    <col min="8963" max="8964" width="6.85546875" style="176" bestFit="1" customWidth="1"/>
    <col min="8965" max="8965" width="63.28515625" style="176" customWidth="1"/>
    <col min="8966" max="9216" width="34.7109375" style="176"/>
    <col min="9217" max="9217" width="6.85546875" style="176" bestFit="1" customWidth="1"/>
    <col min="9218" max="9218" width="10.85546875" style="176" bestFit="1" customWidth="1"/>
    <col min="9219" max="9220" width="6.85546875" style="176" bestFit="1" customWidth="1"/>
    <col min="9221" max="9221" width="63.28515625" style="176" customWidth="1"/>
    <col min="9222" max="9472" width="34.7109375" style="176"/>
    <col min="9473" max="9473" width="6.85546875" style="176" bestFit="1" customWidth="1"/>
    <col min="9474" max="9474" width="10.85546875" style="176" bestFit="1" customWidth="1"/>
    <col min="9475" max="9476" width="6.85546875" style="176" bestFit="1" customWidth="1"/>
    <col min="9477" max="9477" width="63.28515625" style="176" customWidth="1"/>
    <col min="9478" max="9728" width="34.7109375" style="176"/>
    <col min="9729" max="9729" width="6.85546875" style="176" bestFit="1" customWidth="1"/>
    <col min="9730" max="9730" width="10.85546875" style="176" bestFit="1" customWidth="1"/>
    <col min="9731" max="9732" width="6.85546875" style="176" bestFit="1" customWidth="1"/>
    <col min="9733" max="9733" width="63.28515625" style="176" customWidth="1"/>
    <col min="9734" max="9984" width="34.7109375" style="176"/>
    <col min="9985" max="9985" width="6.85546875" style="176" bestFit="1" customWidth="1"/>
    <col min="9986" max="9986" width="10.85546875" style="176" bestFit="1" customWidth="1"/>
    <col min="9987" max="9988" width="6.85546875" style="176" bestFit="1" customWidth="1"/>
    <col min="9989" max="9989" width="63.28515625" style="176" customWidth="1"/>
    <col min="9990" max="10240" width="34.7109375" style="176"/>
    <col min="10241" max="10241" width="6.85546875" style="176" bestFit="1" customWidth="1"/>
    <col min="10242" max="10242" width="10.85546875" style="176" bestFit="1" customWidth="1"/>
    <col min="10243" max="10244" width="6.85546875" style="176" bestFit="1" customWidth="1"/>
    <col min="10245" max="10245" width="63.28515625" style="176" customWidth="1"/>
    <col min="10246" max="10496" width="34.7109375" style="176"/>
    <col min="10497" max="10497" width="6.85546875" style="176" bestFit="1" customWidth="1"/>
    <col min="10498" max="10498" width="10.85546875" style="176" bestFit="1" customWidth="1"/>
    <col min="10499" max="10500" width="6.85546875" style="176" bestFit="1" customWidth="1"/>
    <col min="10501" max="10501" width="63.28515625" style="176" customWidth="1"/>
    <col min="10502" max="10752" width="34.7109375" style="176"/>
    <col min="10753" max="10753" width="6.85546875" style="176" bestFit="1" customWidth="1"/>
    <col min="10754" max="10754" width="10.85546875" style="176" bestFit="1" customWidth="1"/>
    <col min="10755" max="10756" width="6.85546875" style="176" bestFit="1" customWidth="1"/>
    <col min="10757" max="10757" width="63.28515625" style="176" customWidth="1"/>
    <col min="10758" max="11008" width="34.7109375" style="176"/>
    <col min="11009" max="11009" width="6.85546875" style="176" bestFit="1" customWidth="1"/>
    <col min="11010" max="11010" width="10.85546875" style="176" bestFit="1" customWidth="1"/>
    <col min="11011" max="11012" width="6.85546875" style="176" bestFit="1" customWidth="1"/>
    <col min="11013" max="11013" width="63.28515625" style="176" customWidth="1"/>
    <col min="11014" max="11264" width="34.7109375" style="176"/>
    <col min="11265" max="11265" width="6.85546875" style="176" bestFit="1" customWidth="1"/>
    <col min="11266" max="11266" width="10.85546875" style="176" bestFit="1" customWidth="1"/>
    <col min="11267" max="11268" width="6.85546875" style="176" bestFit="1" customWidth="1"/>
    <col min="11269" max="11269" width="63.28515625" style="176" customWidth="1"/>
    <col min="11270" max="11520" width="34.7109375" style="176"/>
    <col min="11521" max="11521" width="6.85546875" style="176" bestFit="1" customWidth="1"/>
    <col min="11522" max="11522" width="10.85546875" style="176" bestFit="1" customWidth="1"/>
    <col min="11523" max="11524" width="6.85546875" style="176" bestFit="1" customWidth="1"/>
    <col min="11525" max="11525" width="63.28515625" style="176" customWidth="1"/>
    <col min="11526" max="11776" width="34.7109375" style="176"/>
    <col min="11777" max="11777" width="6.85546875" style="176" bestFit="1" customWidth="1"/>
    <col min="11778" max="11778" width="10.85546875" style="176" bestFit="1" customWidth="1"/>
    <col min="11779" max="11780" width="6.85546875" style="176" bestFit="1" customWidth="1"/>
    <col min="11781" max="11781" width="63.28515625" style="176" customWidth="1"/>
    <col min="11782" max="12032" width="34.7109375" style="176"/>
    <col min="12033" max="12033" width="6.85546875" style="176" bestFit="1" customWidth="1"/>
    <col min="12034" max="12034" width="10.85546875" style="176" bestFit="1" customWidth="1"/>
    <col min="12035" max="12036" width="6.85546875" style="176" bestFit="1" customWidth="1"/>
    <col min="12037" max="12037" width="63.28515625" style="176" customWidth="1"/>
    <col min="12038" max="12288" width="34.7109375" style="176"/>
    <col min="12289" max="12289" width="6.85546875" style="176" bestFit="1" customWidth="1"/>
    <col min="12290" max="12290" width="10.85546875" style="176" bestFit="1" customWidth="1"/>
    <col min="12291" max="12292" width="6.85546875" style="176" bestFit="1" customWidth="1"/>
    <col min="12293" max="12293" width="63.28515625" style="176" customWidth="1"/>
    <col min="12294" max="12544" width="34.7109375" style="176"/>
    <col min="12545" max="12545" width="6.85546875" style="176" bestFit="1" customWidth="1"/>
    <col min="12546" max="12546" width="10.85546875" style="176" bestFit="1" customWidth="1"/>
    <col min="12547" max="12548" width="6.85546875" style="176" bestFit="1" customWidth="1"/>
    <col min="12549" max="12549" width="63.28515625" style="176" customWidth="1"/>
    <col min="12550" max="12800" width="34.7109375" style="176"/>
    <col min="12801" max="12801" width="6.85546875" style="176" bestFit="1" customWidth="1"/>
    <col min="12802" max="12802" width="10.85546875" style="176" bestFit="1" customWidth="1"/>
    <col min="12803" max="12804" width="6.85546875" style="176" bestFit="1" customWidth="1"/>
    <col min="12805" max="12805" width="63.28515625" style="176" customWidth="1"/>
    <col min="12806" max="13056" width="34.7109375" style="176"/>
    <col min="13057" max="13057" width="6.85546875" style="176" bestFit="1" customWidth="1"/>
    <col min="13058" max="13058" width="10.85546875" style="176" bestFit="1" customWidth="1"/>
    <col min="13059" max="13060" width="6.85546875" style="176" bestFit="1" customWidth="1"/>
    <col min="13061" max="13061" width="63.28515625" style="176" customWidth="1"/>
    <col min="13062" max="13312" width="34.7109375" style="176"/>
    <col min="13313" max="13313" width="6.85546875" style="176" bestFit="1" customWidth="1"/>
    <col min="13314" max="13314" width="10.85546875" style="176" bestFit="1" customWidth="1"/>
    <col min="13315" max="13316" width="6.85546875" style="176" bestFit="1" customWidth="1"/>
    <col min="13317" max="13317" width="63.28515625" style="176" customWidth="1"/>
    <col min="13318" max="13568" width="34.7109375" style="176"/>
    <col min="13569" max="13569" width="6.85546875" style="176" bestFit="1" customWidth="1"/>
    <col min="13570" max="13570" width="10.85546875" style="176" bestFit="1" customWidth="1"/>
    <col min="13571" max="13572" width="6.85546875" style="176" bestFit="1" customWidth="1"/>
    <col min="13573" max="13573" width="63.28515625" style="176" customWidth="1"/>
    <col min="13574" max="13824" width="34.7109375" style="176"/>
    <col min="13825" max="13825" width="6.85546875" style="176" bestFit="1" customWidth="1"/>
    <col min="13826" max="13826" width="10.85546875" style="176" bestFit="1" customWidth="1"/>
    <col min="13827" max="13828" width="6.85546875" style="176" bestFit="1" customWidth="1"/>
    <col min="13829" max="13829" width="63.28515625" style="176" customWidth="1"/>
    <col min="13830" max="14080" width="34.7109375" style="176"/>
    <col min="14081" max="14081" width="6.85546875" style="176" bestFit="1" customWidth="1"/>
    <col min="14082" max="14082" width="10.85546875" style="176" bestFit="1" customWidth="1"/>
    <col min="14083" max="14084" width="6.85546875" style="176" bestFit="1" customWidth="1"/>
    <col min="14085" max="14085" width="63.28515625" style="176" customWidth="1"/>
    <col min="14086" max="14336" width="34.7109375" style="176"/>
    <col min="14337" max="14337" width="6.85546875" style="176" bestFit="1" customWidth="1"/>
    <col min="14338" max="14338" width="10.85546875" style="176" bestFit="1" customWidth="1"/>
    <col min="14339" max="14340" width="6.85546875" style="176" bestFit="1" customWidth="1"/>
    <col min="14341" max="14341" width="63.28515625" style="176" customWidth="1"/>
    <col min="14342" max="14592" width="34.7109375" style="176"/>
    <col min="14593" max="14593" width="6.85546875" style="176" bestFit="1" customWidth="1"/>
    <col min="14594" max="14594" width="10.85546875" style="176" bestFit="1" customWidth="1"/>
    <col min="14595" max="14596" width="6.85546875" style="176" bestFit="1" customWidth="1"/>
    <col min="14597" max="14597" width="63.28515625" style="176" customWidth="1"/>
    <col min="14598" max="14848" width="34.7109375" style="176"/>
    <col min="14849" max="14849" width="6.85546875" style="176" bestFit="1" customWidth="1"/>
    <col min="14850" max="14850" width="10.85546875" style="176" bestFit="1" customWidth="1"/>
    <col min="14851" max="14852" width="6.85546875" style="176" bestFit="1" customWidth="1"/>
    <col min="14853" max="14853" width="63.28515625" style="176" customWidth="1"/>
    <col min="14854" max="15104" width="34.7109375" style="176"/>
    <col min="15105" max="15105" width="6.85546875" style="176" bestFit="1" customWidth="1"/>
    <col min="15106" max="15106" width="10.85546875" style="176" bestFit="1" customWidth="1"/>
    <col min="15107" max="15108" width="6.85546875" style="176" bestFit="1" customWidth="1"/>
    <col min="15109" max="15109" width="63.28515625" style="176" customWidth="1"/>
    <col min="15110" max="15360" width="34.7109375" style="176"/>
    <col min="15361" max="15361" width="6.85546875" style="176" bestFit="1" customWidth="1"/>
    <col min="15362" max="15362" width="10.85546875" style="176" bestFit="1" customWidth="1"/>
    <col min="15363" max="15364" width="6.85546875" style="176" bestFit="1" customWidth="1"/>
    <col min="15365" max="15365" width="63.28515625" style="176" customWidth="1"/>
    <col min="15366" max="15616" width="34.7109375" style="176"/>
    <col min="15617" max="15617" width="6.85546875" style="176" bestFit="1" customWidth="1"/>
    <col min="15618" max="15618" width="10.85546875" style="176" bestFit="1" customWidth="1"/>
    <col min="15619" max="15620" width="6.85546875" style="176" bestFit="1" customWidth="1"/>
    <col min="15621" max="15621" width="63.28515625" style="176" customWidth="1"/>
    <col min="15622" max="15872" width="34.7109375" style="176"/>
    <col min="15873" max="15873" width="6.85546875" style="176" bestFit="1" customWidth="1"/>
    <col min="15874" max="15874" width="10.85546875" style="176" bestFit="1" customWidth="1"/>
    <col min="15875" max="15876" width="6.85546875" style="176" bestFit="1" customWidth="1"/>
    <col min="15877" max="15877" width="63.28515625" style="176" customWidth="1"/>
    <col min="15878" max="16128" width="34.7109375" style="176"/>
    <col min="16129" max="16129" width="6.85546875" style="176" bestFit="1" customWidth="1"/>
    <col min="16130" max="16130" width="10.85546875" style="176" bestFit="1" customWidth="1"/>
    <col min="16131" max="16132" width="6.85546875" style="176" bestFit="1" customWidth="1"/>
    <col min="16133" max="16133" width="63.28515625" style="176" customWidth="1"/>
    <col min="16134" max="16384" width="34.7109375" style="176"/>
  </cols>
  <sheetData>
    <row r="1" spans="1:8" x14ac:dyDescent="0.25">
      <c r="A1" s="175" t="s">
        <v>8434</v>
      </c>
      <c r="B1" s="175" t="s">
        <v>8452</v>
      </c>
      <c r="C1" s="177"/>
      <c r="D1" s="177"/>
      <c r="E1" s="177"/>
      <c r="F1" s="196" t="s">
        <v>8451</v>
      </c>
      <c r="G1" s="175"/>
      <c r="H1" s="175"/>
    </row>
    <row r="2" spans="1:8" x14ac:dyDescent="0.25">
      <c r="A2" s="175"/>
      <c r="B2" s="175"/>
      <c r="C2" s="177"/>
      <c r="D2" s="177"/>
      <c r="E2" s="177"/>
      <c r="F2" s="177"/>
      <c r="G2" s="175"/>
      <c r="H2" s="175"/>
    </row>
    <row r="3" spans="1:8" x14ac:dyDescent="0.25">
      <c r="A3" s="178" t="s">
        <v>128</v>
      </c>
      <c r="B3" s="179"/>
      <c r="C3" s="179"/>
      <c r="D3" s="179"/>
      <c r="E3" s="179"/>
      <c r="F3" s="179"/>
      <c r="G3" s="178" t="s">
        <v>891</v>
      </c>
    </row>
    <row r="4" spans="1:8" ht="15" customHeight="1" x14ac:dyDescent="0.25">
      <c r="A4" s="191" t="s">
        <v>8446</v>
      </c>
      <c r="B4" s="191" t="s">
        <v>8447</v>
      </c>
      <c r="C4" s="191" t="s">
        <v>8448</v>
      </c>
      <c r="D4" s="191" t="s">
        <v>8449</v>
      </c>
      <c r="E4" s="191" t="s">
        <v>8450</v>
      </c>
      <c r="F4" s="198" t="s">
        <v>8441</v>
      </c>
      <c r="G4" s="198" t="s">
        <v>8455</v>
      </c>
    </row>
    <row r="5" spans="1:8" ht="18" customHeight="1" x14ac:dyDescent="0.25">
      <c r="A5" s="192"/>
      <c r="B5" s="192"/>
      <c r="C5" s="192"/>
      <c r="D5" s="193"/>
      <c r="E5" s="193"/>
    </row>
    <row r="6" spans="1:8" x14ac:dyDescent="0.25">
      <c r="A6" s="193">
        <v>1</v>
      </c>
      <c r="B6" s="193"/>
      <c r="C6" s="193"/>
      <c r="D6" s="193"/>
      <c r="E6" s="193" t="s">
        <v>5721</v>
      </c>
    </row>
    <row r="7" spans="1:8" x14ac:dyDescent="0.25">
      <c r="A7" s="194"/>
      <c r="B7" s="193">
        <v>11</v>
      </c>
      <c r="C7" s="193"/>
      <c r="D7" s="193"/>
      <c r="E7" s="193" t="s">
        <v>5722</v>
      </c>
    </row>
    <row r="8" spans="1:8" x14ac:dyDescent="0.25">
      <c r="A8" s="193"/>
      <c r="B8" s="193"/>
      <c r="C8" s="193">
        <v>111</v>
      </c>
      <c r="D8" s="193"/>
      <c r="E8" s="193" t="s">
        <v>5723</v>
      </c>
    </row>
    <row r="9" spans="1:8" x14ac:dyDescent="0.25">
      <c r="A9" s="194"/>
      <c r="B9" s="194"/>
      <c r="C9" s="194"/>
      <c r="D9" s="194">
        <v>1115</v>
      </c>
      <c r="E9" s="194" t="s">
        <v>5724</v>
      </c>
    </row>
    <row r="10" spans="1:8" x14ac:dyDescent="0.25">
      <c r="A10" s="194"/>
      <c r="B10" s="194"/>
      <c r="C10" s="194"/>
      <c r="D10" s="194">
        <v>1116</v>
      </c>
      <c r="E10" s="194" t="s">
        <v>5725</v>
      </c>
    </row>
    <row r="11" spans="1:8" x14ac:dyDescent="0.25">
      <c r="A11" s="193"/>
      <c r="B11" s="193"/>
      <c r="C11" s="193">
        <v>112</v>
      </c>
      <c r="D11" s="193"/>
      <c r="E11" s="193" t="s">
        <v>5726</v>
      </c>
    </row>
    <row r="12" spans="1:8" x14ac:dyDescent="0.25">
      <c r="A12" s="194"/>
      <c r="B12" s="194"/>
      <c r="C12" s="194"/>
      <c r="D12" s="194">
        <v>1121</v>
      </c>
      <c r="E12" s="194" t="s">
        <v>5727</v>
      </c>
    </row>
    <row r="13" spans="1:8" x14ac:dyDescent="0.25">
      <c r="A13" s="194"/>
      <c r="B13" s="194"/>
      <c r="C13" s="194"/>
      <c r="D13" s="194">
        <v>1122</v>
      </c>
      <c r="E13" s="194" t="s">
        <v>5728</v>
      </c>
    </row>
    <row r="14" spans="1:8" x14ac:dyDescent="0.25">
      <c r="A14" s="194"/>
      <c r="B14" s="194"/>
      <c r="C14" s="194"/>
      <c r="D14" s="194">
        <v>1123</v>
      </c>
      <c r="E14" s="194" t="s">
        <v>5729</v>
      </c>
    </row>
    <row r="15" spans="1:8" x14ac:dyDescent="0.25">
      <c r="A15" s="193"/>
      <c r="B15" s="193"/>
      <c r="C15" s="193">
        <v>113</v>
      </c>
      <c r="D15" s="193"/>
      <c r="E15" s="193" t="s">
        <v>5730</v>
      </c>
    </row>
    <row r="16" spans="1:8" x14ac:dyDescent="0.25">
      <c r="A16" s="194"/>
      <c r="B16" s="194"/>
      <c r="C16" s="194"/>
      <c r="D16" s="194">
        <v>1131</v>
      </c>
      <c r="E16" s="194" t="s">
        <v>5731</v>
      </c>
    </row>
    <row r="17" spans="1:5" x14ac:dyDescent="0.25">
      <c r="A17" s="194"/>
      <c r="B17" s="194"/>
      <c r="C17" s="194"/>
      <c r="D17" s="194">
        <v>1132</v>
      </c>
      <c r="E17" s="194" t="s">
        <v>5732</v>
      </c>
    </row>
    <row r="18" spans="1:5" x14ac:dyDescent="0.25">
      <c r="A18" s="194"/>
      <c r="B18" s="194"/>
      <c r="C18" s="194"/>
      <c r="D18" s="194">
        <v>1133</v>
      </c>
      <c r="E18" s="194" t="s">
        <v>5733</v>
      </c>
    </row>
    <row r="19" spans="1:5" x14ac:dyDescent="0.25">
      <c r="A19" s="194"/>
      <c r="B19" s="194"/>
      <c r="C19" s="194"/>
      <c r="D19" s="194">
        <v>1134</v>
      </c>
      <c r="E19" s="194" t="s">
        <v>5734</v>
      </c>
    </row>
    <row r="20" spans="1:5" x14ac:dyDescent="0.25">
      <c r="A20" s="194"/>
      <c r="B20" s="194"/>
      <c r="C20" s="194"/>
      <c r="D20" s="194">
        <v>1135</v>
      </c>
      <c r="E20" s="194" t="s">
        <v>5735</v>
      </c>
    </row>
    <row r="21" spans="1:5" x14ac:dyDescent="0.25">
      <c r="A21" s="194"/>
      <c r="B21" s="194"/>
      <c r="C21" s="194"/>
      <c r="D21" s="194">
        <v>1136</v>
      </c>
      <c r="E21" s="194" t="s">
        <v>5736</v>
      </c>
    </row>
    <row r="22" spans="1:5" x14ac:dyDescent="0.25">
      <c r="A22" s="194"/>
      <c r="B22" s="194"/>
      <c r="C22" s="194"/>
      <c r="D22" s="194">
        <v>1139</v>
      </c>
      <c r="E22" s="194" t="s">
        <v>5737</v>
      </c>
    </row>
    <row r="23" spans="1:5" x14ac:dyDescent="0.25">
      <c r="A23" s="193"/>
      <c r="B23" s="193"/>
      <c r="C23" s="193">
        <v>115</v>
      </c>
      <c r="D23" s="193"/>
      <c r="E23" s="193" t="s">
        <v>5738</v>
      </c>
    </row>
    <row r="24" spans="1:5" x14ac:dyDescent="0.25">
      <c r="A24" s="194"/>
      <c r="B24" s="194"/>
      <c r="C24" s="194"/>
      <c r="D24" s="194">
        <v>1150</v>
      </c>
      <c r="E24" s="194" t="s">
        <v>5739</v>
      </c>
    </row>
    <row r="25" spans="1:5" x14ac:dyDescent="0.25">
      <c r="A25" s="193"/>
      <c r="B25" s="193"/>
      <c r="C25" s="193">
        <v>116</v>
      </c>
      <c r="D25" s="193"/>
      <c r="E25" s="193" t="s">
        <v>5740</v>
      </c>
    </row>
    <row r="26" spans="1:5" x14ac:dyDescent="0.25">
      <c r="A26" s="194"/>
      <c r="B26" s="194"/>
      <c r="C26" s="194"/>
      <c r="D26" s="194">
        <v>1161</v>
      </c>
      <c r="E26" s="194" t="s">
        <v>5741</v>
      </c>
    </row>
    <row r="27" spans="1:5" x14ac:dyDescent="0.25">
      <c r="A27" s="194"/>
      <c r="B27" s="194"/>
      <c r="C27" s="194"/>
      <c r="D27" s="194">
        <v>1162</v>
      </c>
      <c r="E27" s="194" t="s">
        <v>5742</v>
      </c>
    </row>
    <row r="28" spans="1:5" x14ac:dyDescent="0.25">
      <c r="A28" s="193"/>
      <c r="B28" s="193"/>
      <c r="C28" s="193">
        <v>117</v>
      </c>
      <c r="D28" s="193"/>
      <c r="E28" s="193" t="s">
        <v>5743</v>
      </c>
    </row>
    <row r="29" spans="1:5" x14ac:dyDescent="0.25">
      <c r="A29" s="194"/>
      <c r="B29" s="194"/>
      <c r="C29" s="194"/>
      <c r="D29" s="194">
        <v>1171</v>
      </c>
      <c r="E29" s="194" t="s">
        <v>5744</v>
      </c>
    </row>
    <row r="30" spans="1:5" x14ac:dyDescent="0.25">
      <c r="A30" s="194"/>
      <c r="B30" s="194"/>
      <c r="C30" s="194"/>
      <c r="D30" s="194">
        <v>1172</v>
      </c>
      <c r="E30" s="194" t="s">
        <v>5745</v>
      </c>
    </row>
    <row r="31" spans="1:5" x14ac:dyDescent="0.25">
      <c r="A31" s="194"/>
      <c r="B31" s="194"/>
      <c r="C31" s="194"/>
      <c r="D31" s="194">
        <v>1173</v>
      </c>
      <c r="E31" s="194" t="s">
        <v>5746</v>
      </c>
    </row>
    <row r="32" spans="1:5" x14ac:dyDescent="0.25">
      <c r="A32" s="193"/>
      <c r="B32" s="193"/>
      <c r="C32" s="193">
        <v>118</v>
      </c>
      <c r="D32" s="193"/>
      <c r="E32" s="193" t="s">
        <v>5747</v>
      </c>
    </row>
    <row r="33" spans="1:5" x14ac:dyDescent="0.25">
      <c r="A33" s="194"/>
      <c r="B33" s="194"/>
      <c r="C33" s="194"/>
      <c r="D33" s="194">
        <v>1181</v>
      </c>
      <c r="E33" s="194" t="s">
        <v>5748</v>
      </c>
    </row>
    <row r="34" spans="1:5" x14ac:dyDescent="0.25">
      <c r="A34" s="194"/>
      <c r="B34" s="194"/>
      <c r="C34" s="194"/>
      <c r="D34" s="194">
        <v>1184</v>
      </c>
      <c r="E34" s="194" t="s">
        <v>5749</v>
      </c>
    </row>
    <row r="35" spans="1:5" x14ac:dyDescent="0.25">
      <c r="A35" s="193"/>
      <c r="B35" s="193"/>
      <c r="C35" s="193">
        <v>119</v>
      </c>
      <c r="D35" s="193"/>
      <c r="E35" s="193" t="s">
        <v>5750</v>
      </c>
    </row>
    <row r="36" spans="1:5" x14ac:dyDescent="0.25">
      <c r="A36" s="194"/>
      <c r="B36" s="194"/>
      <c r="C36" s="194"/>
      <c r="D36" s="194">
        <v>1190</v>
      </c>
      <c r="E36" s="194" t="s">
        <v>5751</v>
      </c>
    </row>
    <row r="37" spans="1:5" x14ac:dyDescent="0.25">
      <c r="A37" s="193"/>
      <c r="B37" s="193">
        <v>12</v>
      </c>
      <c r="C37" s="193"/>
      <c r="D37" s="193"/>
      <c r="E37" s="193" t="s">
        <v>5752</v>
      </c>
    </row>
    <row r="38" spans="1:5" x14ac:dyDescent="0.25">
      <c r="A38" s="193"/>
      <c r="B38" s="193"/>
      <c r="C38" s="193">
        <v>121</v>
      </c>
      <c r="D38" s="193"/>
      <c r="E38" s="193" t="s">
        <v>5753</v>
      </c>
    </row>
    <row r="39" spans="1:5" x14ac:dyDescent="0.25">
      <c r="A39" s="194"/>
      <c r="B39" s="194"/>
      <c r="C39" s="194"/>
      <c r="D39" s="194">
        <v>1211</v>
      </c>
      <c r="E39" s="194" t="s">
        <v>5754</v>
      </c>
    </row>
    <row r="40" spans="1:5" x14ac:dyDescent="0.25">
      <c r="A40" s="194"/>
      <c r="B40" s="194"/>
      <c r="C40" s="194"/>
      <c r="D40" s="194">
        <v>1213</v>
      </c>
      <c r="E40" s="194" t="s">
        <v>5755</v>
      </c>
    </row>
    <row r="41" spans="1:5" x14ac:dyDescent="0.25">
      <c r="A41" s="193"/>
      <c r="B41" s="193"/>
      <c r="C41" s="193">
        <v>122</v>
      </c>
      <c r="D41" s="193"/>
      <c r="E41" s="193" t="s">
        <v>5756</v>
      </c>
    </row>
    <row r="42" spans="1:5" x14ac:dyDescent="0.25">
      <c r="A42" s="194"/>
      <c r="B42" s="194"/>
      <c r="C42" s="194"/>
      <c r="D42" s="194">
        <v>1221</v>
      </c>
      <c r="E42" s="194" t="s">
        <v>5757</v>
      </c>
    </row>
    <row r="43" spans="1:5" x14ac:dyDescent="0.25">
      <c r="A43" s="194"/>
      <c r="B43" s="194"/>
      <c r="C43" s="194"/>
      <c r="D43" s="194">
        <v>1223</v>
      </c>
      <c r="E43" s="194" t="s">
        <v>5758</v>
      </c>
    </row>
    <row r="44" spans="1:5" x14ac:dyDescent="0.25">
      <c r="A44" s="194"/>
      <c r="B44" s="194"/>
      <c r="C44" s="194"/>
      <c r="D44" s="194">
        <v>1224</v>
      </c>
      <c r="E44" s="194" t="s">
        <v>5759</v>
      </c>
    </row>
    <row r="45" spans="1:5" x14ac:dyDescent="0.25">
      <c r="A45" s="194"/>
      <c r="B45" s="194"/>
      <c r="C45" s="194"/>
      <c r="D45" s="194">
        <v>1225</v>
      </c>
      <c r="E45" s="194" t="s">
        <v>5760</v>
      </c>
    </row>
    <row r="46" spans="1:5" x14ac:dyDescent="0.25">
      <c r="A46" s="194"/>
      <c r="B46" s="194"/>
      <c r="C46" s="194"/>
      <c r="D46" s="194">
        <v>1226</v>
      </c>
      <c r="E46" s="194" t="s">
        <v>5761</v>
      </c>
    </row>
    <row r="47" spans="1:5" x14ac:dyDescent="0.25">
      <c r="A47" s="193"/>
      <c r="B47" s="193"/>
      <c r="C47" s="193">
        <v>124</v>
      </c>
      <c r="D47" s="193"/>
      <c r="E47" s="193" t="s">
        <v>5762</v>
      </c>
    </row>
    <row r="48" spans="1:5" x14ac:dyDescent="0.25">
      <c r="A48" s="194"/>
      <c r="B48" s="194"/>
      <c r="C48" s="194"/>
      <c r="D48" s="194">
        <v>1241</v>
      </c>
      <c r="E48" s="194" t="s">
        <v>5763</v>
      </c>
    </row>
    <row r="49" spans="1:5" x14ac:dyDescent="0.25">
      <c r="A49" s="194"/>
      <c r="B49" s="194"/>
      <c r="C49" s="194"/>
      <c r="D49" s="194">
        <v>1242</v>
      </c>
      <c r="E49" s="194" t="s">
        <v>5764</v>
      </c>
    </row>
    <row r="50" spans="1:5" x14ac:dyDescent="0.25">
      <c r="A50" s="193"/>
      <c r="B50" s="193"/>
      <c r="C50" s="193">
        <v>125</v>
      </c>
      <c r="D50" s="193"/>
      <c r="E50" s="193" t="s">
        <v>5765</v>
      </c>
    </row>
    <row r="51" spans="1:5" x14ac:dyDescent="0.25">
      <c r="A51" s="194"/>
      <c r="B51" s="194"/>
      <c r="C51" s="194"/>
      <c r="D51" s="194">
        <v>1251</v>
      </c>
      <c r="E51" s="194" t="s">
        <v>5766</v>
      </c>
    </row>
    <row r="52" spans="1:5" x14ac:dyDescent="0.25">
      <c r="A52" s="194"/>
      <c r="B52" s="194"/>
      <c r="C52" s="194"/>
      <c r="D52" s="194">
        <v>1252</v>
      </c>
      <c r="E52" s="194" t="s">
        <v>5767</v>
      </c>
    </row>
    <row r="53" spans="1:5" x14ac:dyDescent="0.25">
      <c r="A53" s="194"/>
      <c r="B53" s="194"/>
      <c r="C53" s="194"/>
      <c r="D53" s="194">
        <v>1253</v>
      </c>
      <c r="E53" s="194" t="s">
        <v>5768</v>
      </c>
    </row>
    <row r="54" spans="1:5" x14ac:dyDescent="0.25">
      <c r="A54" s="194"/>
      <c r="B54" s="194"/>
      <c r="C54" s="194"/>
      <c r="D54" s="194">
        <v>1254</v>
      </c>
      <c r="E54" s="194" t="s">
        <v>5769</v>
      </c>
    </row>
    <row r="55" spans="1:5" x14ac:dyDescent="0.25">
      <c r="A55" s="194"/>
      <c r="B55" s="194"/>
      <c r="C55" s="194"/>
      <c r="D55" s="194">
        <v>1255</v>
      </c>
      <c r="E55" s="194" t="s">
        <v>5770</v>
      </c>
    </row>
    <row r="56" spans="1:5" x14ac:dyDescent="0.25">
      <c r="A56" s="194"/>
      <c r="B56" s="194"/>
      <c r="C56" s="194"/>
      <c r="D56" s="194">
        <v>1259</v>
      </c>
      <c r="E56" s="194" t="s">
        <v>5771</v>
      </c>
    </row>
    <row r="57" spans="1:5" x14ac:dyDescent="0.25">
      <c r="A57" s="193">
        <v>2</v>
      </c>
      <c r="B57" s="193"/>
      <c r="C57" s="193"/>
      <c r="D57" s="193"/>
      <c r="E57" s="193" t="s">
        <v>5772</v>
      </c>
    </row>
    <row r="58" spans="1:5" ht="30" x14ac:dyDescent="0.25">
      <c r="A58" s="193"/>
      <c r="B58" s="193">
        <v>21</v>
      </c>
      <c r="C58" s="193"/>
      <c r="D58" s="193"/>
      <c r="E58" s="193" t="s">
        <v>5773</v>
      </c>
    </row>
    <row r="59" spans="1:5" x14ac:dyDescent="0.25">
      <c r="A59" s="193"/>
      <c r="B59" s="193"/>
      <c r="C59" s="193">
        <v>211</v>
      </c>
      <c r="D59" s="193"/>
      <c r="E59" s="193" t="s">
        <v>5774</v>
      </c>
    </row>
    <row r="60" spans="1:5" x14ac:dyDescent="0.25">
      <c r="A60" s="194"/>
      <c r="B60" s="194"/>
      <c r="C60" s="194"/>
      <c r="D60" s="194">
        <v>2111</v>
      </c>
      <c r="E60" s="194" t="s">
        <v>5775</v>
      </c>
    </row>
    <row r="61" spans="1:5" x14ac:dyDescent="0.25">
      <c r="A61" s="194"/>
      <c r="B61" s="194"/>
      <c r="C61" s="194"/>
      <c r="D61" s="194">
        <v>2112</v>
      </c>
      <c r="E61" s="194" t="s">
        <v>5776</v>
      </c>
    </row>
    <row r="62" spans="1:5" x14ac:dyDescent="0.25">
      <c r="A62" s="194"/>
      <c r="B62" s="194"/>
      <c r="C62" s="194"/>
      <c r="D62" s="194">
        <v>2113</v>
      </c>
      <c r="E62" s="194" t="s">
        <v>5777</v>
      </c>
    </row>
    <row r="63" spans="1:5" x14ac:dyDescent="0.25">
      <c r="A63" s="194"/>
      <c r="B63" s="194"/>
      <c r="C63" s="194"/>
      <c r="D63" s="194">
        <v>2114</v>
      </c>
      <c r="E63" s="194" t="s">
        <v>5778</v>
      </c>
    </row>
    <row r="64" spans="1:5" x14ac:dyDescent="0.25">
      <c r="A64" s="194"/>
      <c r="B64" s="194"/>
      <c r="C64" s="194"/>
      <c r="D64" s="194">
        <v>2119</v>
      </c>
      <c r="E64" s="194" t="s">
        <v>5779</v>
      </c>
    </row>
    <row r="65" spans="1:5" x14ac:dyDescent="0.25">
      <c r="A65" s="193"/>
      <c r="B65" s="193"/>
      <c r="C65" s="193">
        <v>212</v>
      </c>
      <c r="D65" s="193"/>
      <c r="E65" s="193" t="s">
        <v>5780</v>
      </c>
    </row>
    <row r="66" spans="1:5" x14ac:dyDescent="0.25">
      <c r="A66" s="194"/>
      <c r="B66" s="194"/>
      <c r="C66" s="194"/>
      <c r="D66" s="194">
        <v>2121</v>
      </c>
      <c r="E66" s="194" t="s">
        <v>5781</v>
      </c>
    </row>
    <row r="67" spans="1:5" x14ac:dyDescent="0.25">
      <c r="A67" s="194"/>
      <c r="B67" s="194"/>
      <c r="C67" s="194"/>
      <c r="D67" s="194">
        <v>2122</v>
      </c>
      <c r="E67" s="194" t="s">
        <v>5782</v>
      </c>
    </row>
    <row r="68" spans="1:5" x14ac:dyDescent="0.25">
      <c r="A68" s="194"/>
      <c r="B68" s="194"/>
      <c r="C68" s="194"/>
      <c r="D68" s="194">
        <v>2123</v>
      </c>
      <c r="E68" s="194" t="s">
        <v>5783</v>
      </c>
    </row>
    <row r="69" spans="1:5" x14ac:dyDescent="0.25">
      <c r="A69" s="194"/>
      <c r="B69" s="194"/>
      <c r="C69" s="194"/>
      <c r="D69" s="194">
        <v>2124</v>
      </c>
      <c r="E69" s="194" t="s">
        <v>5784</v>
      </c>
    </row>
    <row r="70" spans="1:5" x14ac:dyDescent="0.25">
      <c r="A70" s="194"/>
      <c r="B70" s="194"/>
      <c r="C70" s="194"/>
      <c r="D70" s="194">
        <v>2126</v>
      </c>
      <c r="E70" s="194" t="s">
        <v>5785</v>
      </c>
    </row>
    <row r="71" spans="1:5" x14ac:dyDescent="0.25">
      <c r="A71" s="194"/>
      <c r="B71" s="194"/>
      <c r="C71" s="194"/>
      <c r="D71" s="194">
        <v>2127</v>
      </c>
      <c r="E71" s="194" t="s">
        <v>5786</v>
      </c>
    </row>
    <row r="72" spans="1:5" x14ac:dyDescent="0.25">
      <c r="A72" s="194"/>
      <c r="B72" s="194"/>
      <c r="C72" s="194"/>
      <c r="D72" s="194">
        <v>2129</v>
      </c>
      <c r="E72" s="194" t="s">
        <v>5787</v>
      </c>
    </row>
    <row r="73" spans="1:5" x14ac:dyDescent="0.25">
      <c r="A73" s="193"/>
      <c r="B73" s="193"/>
      <c r="C73" s="193">
        <v>213</v>
      </c>
      <c r="D73" s="193"/>
      <c r="E73" s="193" t="s">
        <v>5788</v>
      </c>
    </row>
    <row r="74" spans="1:5" x14ac:dyDescent="0.25">
      <c r="A74" s="194"/>
      <c r="B74" s="194"/>
      <c r="C74" s="194"/>
      <c r="D74" s="194">
        <v>2133</v>
      </c>
      <c r="E74" s="194" t="s">
        <v>5789</v>
      </c>
    </row>
    <row r="75" spans="1:5" x14ac:dyDescent="0.25">
      <c r="A75" s="194"/>
      <c r="B75" s="194"/>
      <c r="C75" s="194"/>
      <c r="D75" s="194">
        <v>2134</v>
      </c>
      <c r="E75" s="194" t="s">
        <v>5790</v>
      </c>
    </row>
    <row r="76" spans="1:5" x14ac:dyDescent="0.25">
      <c r="A76" s="194"/>
      <c r="B76" s="194"/>
      <c r="C76" s="194"/>
      <c r="D76" s="194">
        <v>2135</v>
      </c>
      <c r="E76" s="194" t="s">
        <v>5791</v>
      </c>
    </row>
    <row r="77" spans="1:5" x14ac:dyDescent="0.25">
      <c r="A77" s="194"/>
      <c r="B77" s="194"/>
      <c r="C77" s="194"/>
      <c r="D77" s="194">
        <v>2136</v>
      </c>
      <c r="E77" s="194" t="s">
        <v>5792</v>
      </c>
    </row>
    <row r="78" spans="1:5" x14ac:dyDescent="0.25">
      <c r="A78" s="194"/>
      <c r="B78" s="194"/>
      <c r="C78" s="194"/>
      <c r="D78" s="194">
        <v>2137</v>
      </c>
      <c r="E78" s="194" t="s">
        <v>5793</v>
      </c>
    </row>
    <row r="79" spans="1:5" ht="30" x14ac:dyDescent="0.25">
      <c r="A79" s="194"/>
      <c r="B79" s="194"/>
      <c r="C79" s="194"/>
      <c r="D79" s="194">
        <v>2139</v>
      </c>
      <c r="E79" s="194" t="s">
        <v>5794</v>
      </c>
    </row>
    <row r="80" spans="1:5" x14ac:dyDescent="0.25">
      <c r="A80" s="193"/>
      <c r="B80" s="193"/>
      <c r="C80" s="193">
        <v>214</v>
      </c>
      <c r="D80" s="193"/>
      <c r="E80" s="193" t="s">
        <v>5795</v>
      </c>
    </row>
    <row r="81" spans="1:5" x14ac:dyDescent="0.25">
      <c r="A81" s="194"/>
      <c r="B81" s="194"/>
      <c r="C81" s="194"/>
      <c r="D81" s="194">
        <v>2141</v>
      </c>
      <c r="E81" s="194" t="s">
        <v>5796</v>
      </c>
    </row>
    <row r="82" spans="1:5" x14ac:dyDescent="0.25">
      <c r="A82" s="194"/>
      <c r="B82" s="194"/>
      <c r="C82" s="194"/>
      <c r="D82" s="194">
        <v>2142</v>
      </c>
      <c r="E82" s="194" t="s">
        <v>5797</v>
      </c>
    </row>
    <row r="83" spans="1:5" x14ac:dyDescent="0.25">
      <c r="A83" s="193"/>
      <c r="B83" s="193"/>
      <c r="C83" s="193">
        <v>215</v>
      </c>
      <c r="D83" s="193"/>
      <c r="E83" s="193" t="s">
        <v>5798</v>
      </c>
    </row>
    <row r="84" spans="1:5" x14ac:dyDescent="0.25">
      <c r="A84" s="194"/>
      <c r="B84" s="194"/>
      <c r="C84" s="194"/>
      <c r="D84" s="194">
        <v>2150</v>
      </c>
      <c r="E84" s="194" t="s">
        <v>5799</v>
      </c>
    </row>
    <row r="85" spans="1:5" x14ac:dyDescent="0.25">
      <c r="A85" s="193"/>
      <c r="B85" s="193">
        <v>22</v>
      </c>
      <c r="C85" s="193"/>
      <c r="D85" s="193"/>
      <c r="E85" s="193" t="s">
        <v>5800</v>
      </c>
    </row>
    <row r="86" spans="1:5" x14ac:dyDescent="0.25">
      <c r="A86" s="193"/>
      <c r="B86" s="193"/>
      <c r="C86" s="193">
        <v>221</v>
      </c>
      <c r="D86" s="193"/>
      <c r="E86" s="193" t="s">
        <v>5801</v>
      </c>
    </row>
    <row r="87" spans="1:5" x14ac:dyDescent="0.25">
      <c r="A87" s="194"/>
      <c r="B87" s="194"/>
      <c r="C87" s="194"/>
      <c r="D87" s="194">
        <v>2211</v>
      </c>
      <c r="E87" s="194" t="s">
        <v>5802</v>
      </c>
    </row>
    <row r="88" spans="1:5" x14ac:dyDescent="0.25">
      <c r="A88" s="194"/>
      <c r="B88" s="194"/>
      <c r="C88" s="194"/>
      <c r="D88" s="194">
        <v>2212</v>
      </c>
      <c r="E88" s="194" t="s">
        <v>5803</v>
      </c>
    </row>
    <row r="89" spans="1:5" x14ac:dyDescent="0.25">
      <c r="A89" s="194"/>
      <c r="B89" s="194"/>
      <c r="C89" s="194"/>
      <c r="D89" s="194">
        <v>2213</v>
      </c>
      <c r="E89" s="194" t="s">
        <v>5804</v>
      </c>
    </row>
    <row r="90" spans="1:5" x14ac:dyDescent="0.25">
      <c r="A90" s="194"/>
      <c r="B90" s="194"/>
      <c r="C90" s="194"/>
      <c r="D90" s="194">
        <v>2214</v>
      </c>
      <c r="E90" s="194" t="s">
        <v>5805</v>
      </c>
    </row>
    <row r="91" spans="1:5" x14ac:dyDescent="0.25">
      <c r="A91" s="194"/>
      <c r="B91" s="194"/>
      <c r="C91" s="194"/>
      <c r="D91" s="194">
        <v>2215</v>
      </c>
      <c r="E91" s="194" t="s">
        <v>5806</v>
      </c>
    </row>
    <row r="92" spans="1:5" x14ac:dyDescent="0.25">
      <c r="A92" s="194"/>
      <c r="B92" s="194"/>
      <c r="C92" s="194"/>
      <c r="D92" s="194">
        <v>2216</v>
      </c>
      <c r="E92" s="194" t="s">
        <v>5807</v>
      </c>
    </row>
    <row r="93" spans="1:5" x14ac:dyDescent="0.25">
      <c r="A93" s="194"/>
      <c r="B93" s="194"/>
      <c r="C93" s="194"/>
      <c r="D93" s="194">
        <v>2217</v>
      </c>
      <c r="E93" s="194" t="s">
        <v>5808</v>
      </c>
    </row>
    <row r="94" spans="1:5" x14ac:dyDescent="0.25">
      <c r="A94" s="194"/>
      <c r="B94" s="194"/>
      <c r="C94" s="194"/>
      <c r="D94" s="194">
        <v>2218</v>
      </c>
      <c r="E94" s="194" t="s">
        <v>5809</v>
      </c>
    </row>
    <row r="95" spans="1:5" x14ac:dyDescent="0.25">
      <c r="A95" s="194"/>
      <c r="B95" s="194"/>
      <c r="C95" s="194"/>
      <c r="D95" s="194">
        <v>2219</v>
      </c>
      <c r="E95" s="194" t="s">
        <v>5810</v>
      </c>
    </row>
    <row r="96" spans="1:5" x14ac:dyDescent="0.25">
      <c r="A96" s="193"/>
      <c r="B96" s="193"/>
      <c r="C96" s="193">
        <v>222</v>
      </c>
      <c r="D96" s="193"/>
      <c r="E96" s="193" t="s">
        <v>5811</v>
      </c>
    </row>
    <row r="97" spans="1:5" x14ac:dyDescent="0.25">
      <c r="A97" s="194"/>
      <c r="B97" s="194"/>
      <c r="C97" s="194"/>
      <c r="D97" s="194">
        <v>2221</v>
      </c>
      <c r="E97" s="194" t="s">
        <v>5812</v>
      </c>
    </row>
    <row r="98" spans="1:5" x14ac:dyDescent="0.25">
      <c r="A98" s="194"/>
      <c r="B98" s="194"/>
      <c r="C98" s="194"/>
      <c r="D98" s="194">
        <v>2222</v>
      </c>
      <c r="E98" s="194" t="s">
        <v>5813</v>
      </c>
    </row>
    <row r="99" spans="1:5" x14ac:dyDescent="0.25">
      <c r="A99" s="194"/>
      <c r="B99" s="194"/>
      <c r="C99" s="194"/>
      <c r="D99" s="194">
        <v>2223</v>
      </c>
      <c r="E99" s="194" t="s">
        <v>5814</v>
      </c>
    </row>
    <row r="100" spans="1:5" x14ac:dyDescent="0.25">
      <c r="A100" s="194"/>
      <c r="B100" s="194"/>
      <c r="C100" s="194"/>
      <c r="D100" s="194">
        <v>2229</v>
      </c>
      <c r="E100" s="194" t="s">
        <v>5815</v>
      </c>
    </row>
    <row r="101" spans="1:5" x14ac:dyDescent="0.25">
      <c r="A101" s="193"/>
      <c r="B101" s="193"/>
      <c r="C101" s="193">
        <v>223</v>
      </c>
      <c r="D101" s="193"/>
      <c r="E101" s="193" t="s">
        <v>5816</v>
      </c>
    </row>
    <row r="102" spans="1:5" x14ac:dyDescent="0.25">
      <c r="A102" s="194"/>
      <c r="B102" s="194"/>
      <c r="C102" s="194"/>
      <c r="D102" s="194">
        <v>2231</v>
      </c>
      <c r="E102" s="194" t="s">
        <v>5817</v>
      </c>
    </row>
    <row r="103" spans="1:5" x14ac:dyDescent="0.25">
      <c r="A103" s="194"/>
      <c r="B103" s="194"/>
      <c r="C103" s="194"/>
      <c r="D103" s="194">
        <v>2232</v>
      </c>
      <c r="E103" s="194" t="s">
        <v>5818</v>
      </c>
    </row>
    <row r="104" spans="1:5" x14ac:dyDescent="0.25">
      <c r="A104" s="193"/>
      <c r="B104" s="193">
        <v>23</v>
      </c>
      <c r="C104" s="193"/>
      <c r="D104" s="193"/>
      <c r="E104" s="193" t="s">
        <v>5819</v>
      </c>
    </row>
    <row r="105" spans="1:5" x14ac:dyDescent="0.25">
      <c r="A105" s="193"/>
      <c r="B105" s="193"/>
      <c r="C105" s="193">
        <v>231</v>
      </c>
      <c r="D105" s="193"/>
      <c r="E105" s="193" t="s">
        <v>5820</v>
      </c>
    </row>
    <row r="106" spans="1:5" x14ac:dyDescent="0.25">
      <c r="A106" s="194"/>
      <c r="B106" s="194"/>
      <c r="C106" s="194"/>
      <c r="D106" s="194">
        <v>2311</v>
      </c>
      <c r="E106" s="194" t="s">
        <v>5821</v>
      </c>
    </row>
    <row r="107" spans="1:5" x14ac:dyDescent="0.25">
      <c r="A107" s="194"/>
      <c r="B107" s="194"/>
      <c r="C107" s="194"/>
      <c r="D107" s="194">
        <v>2312</v>
      </c>
      <c r="E107" s="194" t="s">
        <v>5822</v>
      </c>
    </row>
    <row r="108" spans="1:5" x14ac:dyDescent="0.25">
      <c r="A108" s="194"/>
      <c r="B108" s="194"/>
      <c r="C108" s="194"/>
      <c r="D108" s="194">
        <v>2314</v>
      </c>
      <c r="E108" s="194" t="s">
        <v>5823</v>
      </c>
    </row>
    <row r="109" spans="1:5" x14ac:dyDescent="0.25">
      <c r="A109" s="194"/>
      <c r="B109" s="194"/>
      <c r="C109" s="194"/>
      <c r="D109" s="194">
        <v>2315</v>
      </c>
      <c r="E109" s="194" t="s">
        <v>5824</v>
      </c>
    </row>
    <row r="110" spans="1:5" x14ac:dyDescent="0.25">
      <c r="A110" s="194"/>
      <c r="B110" s="194"/>
      <c r="C110" s="194"/>
      <c r="D110" s="194">
        <v>2316</v>
      </c>
      <c r="E110" s="194" t="s">
        <v>5825</v>
      </c>
    </row>
    <row r="111" spans="1:5" x14ac:dyDescent="0.25">
      <c r="A111" s="194"/>
      <c r="B111" s="194"/>
      <c r="C111" s="194"/>
      <c r="D111" s="194">
        <v>2317</v>
      </c>
      <c r="E111" s="194" t="s">
        <v>5826</v>
      </c>
    </row>
    <row r="112" spans="1:5" x14ac:dyDescent="0.25">
      <c r="A112" s="194"/>
      <c r="B112" s="194"/>
      <c r="C112" s="194"/>
      <c r="D112" s="194">
        <v>2318</v>
      </c>
      <c r="E112" s="194" t="s">
        <v>5827</v>
      </c>
    </row>
    <row r="113" spans="1:5" x14ac:dyDescent="0.25">
      <c r="A113" s="194"/>
      <c r="B113" s="194"/>
      <c r="C113" s="194"/>
      <c r="D113" s="194">
        <v>2319</v>
      </c>
      <c r="E113" s="194" t="s">
        <v>5828</v>
      </c>
    </row>
    <row r="114" spans="1:5" x14ac:dyDescent="0.25">
      <c r="A114" s="193"/>
      <c r="B114" s="193">
        <v>24</v>
      </c>
      <c r="C114" s="193"/>
      <c r="D114" s="193"/>
      <c r="E114" s="193" t="s">
        <v>5829</v>
      </c>
    </row>
    <row r="115" spans="1:5" x14ac:dyDescent="0.25">
      <c r="A115" s="193"/>
      <c r="B115" s="193"/>
      <c r="C115" s="193">
        <v>241</v>
      </c>
      <c r="D115" s="193"/>
      <c r="E115" s="193" t="s">
        <v>5830</v>
      </c>
    </row>
    <row r="116" spans="1:5" x14ac:dyDescent="0.25">
      <c r="A116" s="194"/>
      <c r="B116" s="194"/>
      <c r="C116" s="194"/>
      <c r="D116" s="194">
        <v>2412</v>
      </c>
      <c r="E116" s="194" t="s">
        <v>5831</v>
      </c>
    </row>
    <row r="117" spans="1:5" x14ac:dyDescent="0.25">
      <c r="A117" s="194"/>
      <c r="B117" s="194"/>
      <c r="C117" s="194"/>
      <c r="D117" s="194">
        <v>2413</v>
      </c>
      <c r="E117" s="194" t="s">
        <v>5832</v>
      </c>
    </row>
    <row r="118" spans="1:5" x14ac:dyDescent="0.25">
      <c r="A118" s="194"/>
      <c r="B118" s="194"/>
      <c r="C118" s="194"/>
      <c r="D118" s="194">
        <v>2419</v>
      </c>
      <c r="E118" s="194" t="s">
        <v>5833</v>
      </c>
    </row>
    <row r="119" spans="1:5" x14ac:dyDescent="0.25">
      <c r="A119" s="193"/>
      <c r="B119" s="193"/>
      <c r="C119" s="193">
        <v>242</v>
      </c>
      <c r="D119" s="193"/>
      <c r="E119" s="193" t="s">
        <v>5834</v>
      </c>
    </row>
    <row r="120" spans="1:5" x14ac:dyDescent="0.25">
      <c r="A120" s="194"/>
      <c r="B120" s="194"/>
      <c r="C120" s="194"/>
      <c r="D120" s="194">
        <v>2421</v>
      </c>
      <c r="E120" s="194" t="s">
        <v>5835</v>
      </c>
    </row>
    <row r="121" spans="1:5" x14ac:dyDescent="0.25">
      <c r="A121" s="194"/>
      <c r="B121" s="194"/>
      <c r="C121" s="194"/>
      <c r="D121" s="194">
        <v>2423</v>
      </c>
      <c r="E121" s="194" t="s">
        <v>5836</v>
      </c>
    </row>
    <row r="122" spans="1:5" x14ac:dyDescent="0.25">
      <c r="A122" s="194"/>
      <c r="B122" s="194"/>
      <c r="C122" s="194"/>
      <c r="D122" s="194">
        <v>2424</v>
      </c>
      <c r="E122" s="194" t="s">
        <v>5837</v>
      </c>
    </row>
    <row r="123" spans="1:5" x14ac:dyDescent="0.25">
      <c r="A123" s="194"/>
      <c r="B123" s="194"/>
      <c r="C123" s="194"/>
      <c r="D123" s="194">
        <v>2425</v>
      </c>
      <c r="E123" s="194" t="s">
        <v>5838</v>
      </c>
    </row>
    <row r="124" spans="1:5" x14ac:dyDescent="0.25">
      <c r="A124" s="194"/>
      <c r="B124" s="194"/>
      <c r="C124" s="194"/>
      <c r="D124" s="194">
        <v>2426</v>
      </c>
      <c r="E124" s="194" t="s">
        <v>5839</v>
      </c>
    </row>
    <row r="125" spans="1:5" x14ac:dyDescent="0.25">
      <c r="A125" s="194"/>
      <c r="B125" s="194"/>
      <c r="C125" s="194"/>
      <c r="D125" s="194">
        <v>2429</v>
      </c>
      <c r="E125" s="194" t="s">
        <v>5840</v>
      </c>
    </row>
    <row r="126" spans="1:5" x14ac:dyDescent="0.25">
      <c r="A126" s="193"/>
      <c r="B126" s="193"/>
      <c r="C126" s="193">
        <v>243</v>
      </c>
      <c r="D126" s="193"/>
      <c r="E126" s="193" t="s">
        <v>5841</v>
      </c>
    </row>
    <row r="127" spans="1:5" x14ac:dyDescent="0.25">
      <c r="A127" s="194"/>
      <c r="B127" s="194"/>
      <c r="C127" s="194"/>
      <c r="D127" s="194">
        <v>2431</v>
      </c>
      <c r="E127" s="194" t="s">
        <v>5842</v>
      </c>
    </row>
    <row r="128" spans="1:5" x14ac:dyDescent="0.25">
      <c r="A128" s="194"/>
      <c r="B128" s="194"/>
      <c r="C128" s="194"/>
      <c r="D128" s="194">
        <v>2432</v>
      </c>
      <c r="E128" s="194" t="s">
        <v>5843</v>
      </c>
    </row>
    <row r="129" spans="1:5" x14ac:dyDescent="0.25">
      <c r="A129" s="194"/>
      <c r="B129" s="194"/>
      <c r="C129" s="194"/>
      <c r="D129" s="194">
        <v>2433</v>
      </c>
      <c r="E129" s="194" t="s">
        <v>5844</v>
      </c>
    </row>
    <row r="130" spans="1:5" x14ac:dyDescent="0.25">
      <c r="A130" s="194"/>
      <c r="B130" s="194"/>
      <c r="C130" s="194"/>
      <c r="D130" s="194">
        <v>2434</v>
      </c>
      <c r="E130" s="194" t="s">
        <v>5845</v>
      </c>
    </row>
    <row r="131" spans="1:5" x14ac:dyDescent="0.25">
      <c r="A131" s="194"/>
      <c r="B131" s="194"/>
      <c r="C131" s="194"/>
      <c r="D131" s="194">
        <v>2435</v>
      </c>
      <c r="E131" s="194" t="s">
        <v>5846</v>
      </c>
    </row>
    <row r="132" spans="1:5" x14ac:dyDescent="0.25">
      <c r="A132" s="194"/>
      <c r="B132" s="194"/>
      <c r="C132" s="194"/>
      <c r="D132" s="194">
        <v>2436</v>
      </c>
      <c r="E132" s="194" t="s">
        <v>5847</v>
      </c>
    </row>
    <row r="133" spans="1:5" x14ac:dyDescent="0.25">
      <c r="A133" s="193"/>
      <c r="B133" s="193"/>
      <c r="C133" s="193">
        <v>244</v>
      </c>
      <c r="D133" s="193"/>
      <c r="E133" s="193" t="s">
        <v>5848</v>
      </c>
    </row>
    <row r="134" spans="1:5" x14ac:dyDescent="0.25">
      <c r="A134" s="194"/>
      <c r="B134" s="194"/>
      <c r="C134" s="194"/>
      <c r="D134" s="194">
        <v>2442</v>
      </c>
      <c r="E134" s="194" t="s">
        <v>5849</v>
      </c>
    </row>
    <row r="135" spans="1:5" x14ac:dyDescent="0.25">
      <c r="A135" s="194"/>
      <c r="B135" s="194"/>
      <c r="C135" s="194"/>
      <c r="D135" s="194">
        <v>2443</v>
      </c>
      <c r="E135" s="194" t="s">
        <v>5850</v>
      </c>
    </row>
    <row r="136" spans="1:5" x14ac:dyDescent="0.25">
      <c r="A136" s="194"/>
      <c r="B136" s="194"/>
      <c r="C136" s="194"/>
      <c r="D136" s="194">
        <v>2444</v>
      </c>
      <c r="E136" s="194" t="s">
        <v>5851</v>
      </c>
    </row>
    <row r="137" spans="1:5" x14ac:dyDescent="0.25">
      <c r="A137" s="194"/>
      <c r="B137" s="194"/>
      <c r="C137" s="194"/>
      <c r="D137" s="194">
        <v>2449</v>
      </c>
      <c r="E137" s="194" t="s">
        <v>5852</v>
      </c>
    </row>
    <row r="138" spans="1:5" x14ac:dyDescent="0.25">
      <c r="A138" s="193"/>
      <c r="B138" s="193"/>
      <c r="C138" s="193">
        <v>245</v>
      </c>
      <c r="D138" s="193"/>
      <c r="E138" s="193" t="s">
        <v>5853</v>
      </c>
    </row>
    <row r="139" spans="1:5" x14ac:dyDescent="0.25">
      <c r="A139" s="194"/>
      <c r="B139" s="194"/>
      <c r="C139" s="194"/>
      <c r="D139" s="194">
        <v>2451</v>
      </c>
      <c r="E139" s="194" t="s">
        <v>5854</v>
      </c>
    </row>
    <row r="140" spans="1:5" x14ac:dyDescent="0.25">
      <c r="A140" s="194"/>
      <c r="B140" s="194"/>
      <c r="C140" s="194"/>
      <c r="D140" s="194">
        <v>2452</v>
      </c>
      <c r="E140" s="194" t="s">
        <v>5855</v>
      </c>
    </row>
    <row r="141" spans="1:5" x14ac:dyDescent="0.25">
      <c r="A141" s="193"/>
      <c r="B141" s="193"/>
      <c r="C141" s="193">
        <v>246</v>
      </c>
      <c r="D141" s="193"/>
      <c r="E141" s="193" t="s">
        <v>5856</v>
      </c>
    </row>
    <row r="142" spans="1:5" x14ac:dyDescent="0.25">
      <c r="A142" s="194"/>
      <c r="B142" s="194"/>
      <c r="C142" s="194"/>
      <c r="D142" s="194">
        <v>2461</v>
      </c>
      <c r="E142" s="194" t="s">
        <v>5857</v>
      </c>
    </row>
    <row r="143" spans="1:5" x14ac:dyDescent="0.25">
      <c r="A143" s="194"/>
      <c r="B143" s="194"/>
      <c r="C143" s="194"/>
      <c r="D143" s="194">
        <v>2462</v>
      </c>
      <c r="E143" s="194" t="s">
        <v>5858</v>
      </c>
    </row>
    <row r="144" spans="1:5" x14ac:dyDescent="0.25">
      <c r="A144" s="194"/>
      <c r="B144" s="194"/>
      <c r="C144" s="194"/>
      <c r="D144" s="194">
        <v>2463</v>
      </c>
      <c r="E144" s="194" t="s">
        <v>5859</v>
      </c>
    </row>
    <row r="145" spans="1:5" x14ac:dyDescent="0.25">
      <c r="A145" s="193"/>
      <c r="B145" s="193"/>
      <c r="C145" s="193">
        <v>247</v>
      </c>
      <c r="D145" s="193"/>
      <c r="E145" s="193" t="s">
        <v>5860</v>
      </c>
    </row>
    <row r="146" spans="1:5" x14ac:dyDescent="0.25">
      <c r="A146" s="194"/>
      <c r="B146" s="194"/>
      <c r="C146" s="194"/>
      <c r="D146" s="194">
        <v>2471</v>
      </c>
      <c r="E146" s="194" t="s">
        <v>5861</v>
      </c>
    </row>
    <row r="147" spans="1:5" x14ac:dyDescent="0.25">
      <c r="A147" s="194"/>
      <c r="B147" s="194"/>
      <c r="C147" s="194"/>
      <c r="D147" s="194">
        <v>2472</v>
      </c>
      <c r="E147" s="194" t="s">
        <v>5862</v>
      </c>
    </row>
    <row r="148" spans="1:5" x14ac:dyDescent="0.25">
      <c r="A148" s="194"/>
      <c r="B148" s="194"/>
      <c r="C148" s="194"/>
      <c r="D148" s="194">
        <v>2473</v>
      </c>
      <c r="E148" s="194" t="s">
        <v>5863</v>
      </c>
    </row>
    <row r="149" spans="1:5" x14ac:dyDescent="0.25">
      <c r="A149" s="193">
        <v>3</v>
      </c>
      <c r="B149" s="193"/>
      <c r="C149" s="193"/>
      <c r="D149" s="193"/>
      <c r="E149" s="193" t="s">
        <v>5864</v>
      </c>
    </row>
    <row r="150" spans="1:5" ht="30" x14ac:dyDescent="0.25">
      <c r="A150" s="193"/>
      <c r="B150" s="193">
        <v>31</v>
      </c>
      <c r="C150" s="193"/>
      <c r="D150" s="193"/>
      <c r="E150" s="193" t="s">
        <v>5865</v>
      </c>
    </row>
    <row r="151" spans="1:5" x14ac:dyDescent="0.25">
      <c r="A151" s="193"/>
      <c r="B151" s="193"/>
      <c r="C151" s="193">
        <v>311</v>
      </c>
      <c r="D151" s="193"/>
      <c r="E151" s="193" t="s">
        <v>5866</v>
      </c>
    </row>
    <row r="152" spans="1:5" x14ac:dyDescent="0.25">
      <c r="A152" s="194"/>
      <c r="B152" s="194"/>
      <c r="C152" s="194"/>
      <c r="D152" s="194">
        <v>3111</v>
      </c>
      <c r="E152" s="194" t="s">
        <v>5867</v>
      </c>
    </row>
    <row r="153" spans="1:5" x14ac:dyDescent="0.25">
      <c r="A153" s="194"/>
      <c r="B153" s="194"/>
      <c r="C153" s="194"/>
      <c r="D153" s="194">
        <v>3112</v>
      </c>
      <c r="E153" s="194" t="s">
        <v>5868</v>
      </c>
    </row>
    <row r="154" spans="1:5" x14ac:dyDescent="0.25">
      <c r="A154" s="194"/>
      <c r="B154" s="194"/>
      <c r="C154" s="194"/>
      <c r="D154" s="194">
        <v>3113</v>
      </c>
      <c r="E154" s="194" t="s">
        <v>5869</v>
      </c>
    </row>
    <row r="155" spans="1:5" x14ac:dyDescent="0.25">
      <c r="A155" s="194"/>
      <c r="B155" s="194"/>
      <c r="C155" s="194"/>
      <c r="D155" s="194">
        <v>3114</v>
      </c>
      <c r="E155" s="194" t="s">
        <v>5870</v>
      </c>
    </row>
    <row r="156" spans="1:5" x14ac:dyDescent="0.25">
      <c r="A156" s="194"/>
      <c r="B156" s="194"/>
      <c r="C156" s="194"/>
      <c r="D156" s="194">
        <v>3115</v>
      </c>
      <c r="E156" s="194" t="s">
        <v>5871</v>
      </c>
    </row>
    <row r="157" spans="1:5" x14ac:dyDescent="0.25">
      <c r="A157" s="194"/>
      <c r="B157" s="194"/>
      <c r="C157" s="194"/>
      <c r="D157" s="194">
        <v>3116</v>
      </c>
      <c r="E157" s="194" t="s">
        <v>5872</v>
      </c>
    </row>
    <row r="158" spans="1:5" x14ac:dyDescent="0.25">
      <c r="A158" s="194"/>
      <c r="B158" s="194"/>
      <c r="C158" s="194"/>
      <c r="D158" s="194">
        <v>3119</v>
      </c>
      <c r="E158" s="194" t="s">
        <v>5873</v>
      </c>
    </row>
    <row r="159" spans="1:5" x14ac:dyDescent="0.25">
      <c r="A159" s="193"/>
      <c r="B159" s="193"/>
      <c r="C159" s="193">
        <v>312</v>
      </c>
      <c r="D159" s="193"/>
      <c r="E159" s="193" t="s">
        <v>5874</v>
      </c>
    </row>
    <row r="160" spans="1:5" x14ac:dyDescent="0.25">
      <c r="A160" s="194"/>
      <c r="B160" s="194"/>
      <c r="C160" s="194"/>
      <c r="D160" s="194">
        <v>3121</v>
      </c>
      <c r="E160" s="194" t="s">
        <v>5875</v>
      </c>
    </row>
    <row r="161" spans="1:5" x14ac:dyDescent="0.25">
      <c r="A161" s="194"/>
      <c r="B161" s="194"/>
      <c r="C161" s="194"/>
      <c r="D161" s="194">
        <v>3122</v>
      </c>
      <c r="E161" s="194" t="s">
        <v>5876</v>
      </c>
    </row>
    <row r="162" spans="1:5" x14ac:dyDescent="0.25">
      <c r="A162" s="193"/>
      <c r="B162" s="193"/>
      <c r="C162" s="193">
        <v>313</v>
      </c>
      <c r="D162" s="193"/>
      <c r="E162" s="193" t="s">
        <v>5877</v>
      </c>
    </row>
    <row r="163" spans="1:5" x14ac:dyDescent="0.25">
      <c r="A163" s="194"/>
      <c r="B163" s="194"/>
      <c r="C163" s="194"/>
      <c r="D163" s="194">
        <v>3131</v>
      </c>
      <c r="E163" s="194" t="s">
        <v>5878</v>
      </c>
    </row>
    <row r="164" spans="1:5" x14ac:dyDescent="0.25">
      <c r="A164" s="194"/>
      <c r="B164" s="194"/>
      <c r="C164" s="194"/>
      <c r="D164" s="194">
        <v>3132</v>
      </c>
      <c r="E164" s="194" t="s">
        <v>5879</v>
      </c>
    </row>
    <row r="165" spans="1:5" x14ac:dyDescent="0.25">
      <c r="A165" s="193"/>
      <c r="B165" s="193">
        <v>32</v>
      </c>
      <c r="C165" s="193"/>
      <c r="D165" s="193"/>
      <c r="E165" s="193" t="s">
        <v>5880</v>
      </c>
    </row>
    <row r="166" spans="1:5" x14ac:dyDescent="0.25">
      <c r="A166" s="193"/>
      <c r="B166" s="193"/>
      <c r="C166" s="193">
        <v>321</v>
      </c>
      <c r="D166" s="193"/>
      <c r="E166" s="193" t="s">
        <v>5881</v>
      </c>
    </row>
    <row r="167" spans="1:5" x14ac:dyDescent="0.25">
      <c r="A167" s="194"/>
      <c r="B167" s="194"/>
      <c r="C167" s="194"/>
      <c r="D167" s="194">
        <v>3213</v>
      </c>
      <c r="E167" s="194" t="s">
        <v>5882</v>
      </c>
    </row>
    <row r="168" spans="1:5" x14ac:dyDescent="0.25">
      <c r="A168" s="194"/>
      <c r="B168" s="194"/>
      <c r="C168" s="194"/>
      <c r="D168" s="194">
        <v>3216</v>
      </c>
      <c r="E168" s="194" t="s">
        <v>5883</v>
      </c>
    </row>
    <row r="169" spans="1:5" x14ac:dyDescent="0.25">
      <c r="A169" s="194"/>
      <c r="B169" s="194"/>
      <c r="C169" s="194"/>
      <c r="D169" s="194">
        <v>3217</v>
      </c>
      <c r="E169" s="194" t="s">
        <v>5884</v>
      </c>
    </row>
    <row r="170" spans="1:5" x14ac:dyDescent="0.25">
      <c r="A170" s="194"/>
      <c r="B170" s="194"/>
      <c r="C170" s="194"/>
      <c r="D170" s="194">
        <v>3218</v>
      </c>
      <c r="E170" s="194" t="s">
        <v>5885</v>
      </c>
    </row>
    <row r="171" spans="1:5" x14ac:dyDescent="0.25">
      <c r="A171" s="194"/>
      <c r="B171" s="194"/>
      <c r="C171" s="194"/>
      <c r="D171" s="194">
        <v>3219</v>
      </c>
      <c r="E171" s="194" t="s">
        <v>5886</v>
      </c>
    </row>
    <row r="172" spans="1:5" x14ac:dyDescent="0.25">
      <c r="A172" s="193"/>
      <c r="B172" s="193"/>
      <c r="C172" s="193">
        <v>323</v>
      </c>
      <c r="D172" s="193"/>
      <c r="E172" s="193" t="s">
        <v>5887</v>
      </c>
    </row>
    <row r="173" spans="1:5" x14ac:dyDescent="0.25">
      <c r="A173" s="194"/>
      <c r="B173" s="194"/>
      <c r="C173" s="194"/>
      <c r="D173" s="194">
        <v>3231</v>
      </c>
      <c r="E173" s="194" t="s">
        <v>5888</v>
      </c>
    </row>
    <row r="174" spans="1:5" x14ac:dyDescent="0.25">
      <c r="A174" s="194"/>
      <c r="B174" s="194"/>
      <c r="C174" s="194"/>
      <c r="D174" s="194">
        <v>3233</v>
      </c>
      <c r="E174" s="194" t="s">
        <v>5889</v>
      </c>
    </row>
    <row r="175" spans="1:5" x14ac:dyDescent="0.25">
      <c r="A175" s="194"/>
      <c r="B175" s="194"/>
      <c r="C175" s="194"/>
      <c r="D175" s="194">
        <v>3234</v>
      </c>
      <c r="E175" s="194" t="s">
        <v>5890</v>
      </c>
    </row>
    <row r="176" spans="1:5" x14ac:dyDescent="0.25">
      <c r="A176" s="194"/>
      <c r="B176" s="194"/>
      <c r="C176" s="194"/>
      <c r="D176" s="194">
        <v>3235</v>
      </c>
      <c r="E176" s="194" t="s">
        <v>5891</v>
      </c>
    </row>
    <row r="177" spans="1:5" x14ac:dyDescent="0.25">
      <c r="A177" s="194"/>
      <c r="B177" s="194"/>
      <c r="C177" s="194"/>
      <c r="D177" s="194">
        <v>3239</v>
      </c>
      <c r="E177" s="194" t="s">
        <v>5892</v>
      </c>
    </row>
    <row r="178" spans="1:5" x14ac:dyDescent="0.25">
      <c r="A178" s="193"/>
      <c r="B178" s="193">
        <v>33</v>
      </c>
      <c r="C178" s="193"/>
      <c r="D178" s="193"/>
      <c r="E178" s="193" t="s">
        <v>5893</v>
      </c>
    </row>
    <row r="179" spans="1:5" x14ac:dyDescent="0.25">
      <c r="A179" s="193"/>
      <c r="B179" s="193"/>
      <c r="C179" s="193">
        <v>331</v>
      </c>
      <c r="D179" s="193"/>
      <c r="E179" s="193" t="s">
        <v>5894</v>
      </c>
    </row>
    <row r="180" spans="1:5" x14ac:dyDescent="0.25">
      <c r="A180" s="194"/>
      <c r="B180" s="194"/>
      <c r="C180" s="194"/>
      <c r="D180" s="194">
        <v>3311</v>
      </c>
      <c r="E180" s="194" t="s">
        <v>5895</v>
      </c>
    </row>
    <row r="181" spans="1:5" x14ac:dyDescent="0.25">
      <c r="A181" s="194"/>
      <c r="B181" s="194"/>
      <c r="C181" s="194"/>
      <c r="D181" s="194">
        <v>3312</v>
      </c>
      <c r="E181" s="194" t="s">
        <v>5896</v>
      </c>
    </row>
    <row r="182" spans="1:5" x14ac:dyDescent="0.25">
      <c r="A182" s="194"/>
      <c r="B182" s="194"/>
      <c r="C182" s="194"/>
      <c r="D182" s="194">
        <v>3313</v>
      </c>
      <c r="E182" s="194" t="s">
        <v>5897</v>
      </c>
    </row>
    <row r="183" spans="1:5" x14ac:dyDescent="0.25">
      <c r="A183" s="194"/>
      <c r="B183" s="194"/>
      <c r="C183" s="194"/>
      <c r="D183" s="194">
        <v>3314</v>
      </c>
      <c r="E183" s="194" t="s">
        <v>5898</v>
      </c>
    </row>
    <row r="184" spans="1:5" x14ac:dyDescent="0.25">
      <c r="A184" s="194"/>
      <c r="B184" s="194"/>
      <c r="C184" s="194"/>
      <c r="D184" s="194">
        <v>3315</v>
      </c>
      <c r="E184" s="194" t="s">
        <v>5899</v>
      </c>
    </row>
    <row r="185" spans="1:5" x14ac:dyDescent="0.25">
      <c r="A185" s="194"/>
      <c r="B185" s="194"/>
      <c r="C185" s="194"/>
      <c r="D185" s="194">
        <v>3319</v>
      </c>
      <c r="E185" s="194" t="s">
        <v>5900</v>
      </c>
    </row>
    <row r="186" spans="1:5" x14ac:dyDescent="0.25">
      <c r="A186" s="193"/>
      <c r="B186" s="193">
        <v>34</v>
      </c>
      <c r="C186" s="193"/>
      <c r="D186" s="193"/>
      <c r="E186" s="193" t="s">
        <v>5901</v>
      </c>
    </row>
    <row r="187" spans="1:5" x14ac:dyDescent="0.25">
      <c r="A187" s="193"/>
      <c r="B187" s="193"/>
      <c r="C187" s="193">
        <v>341</v>
      </c>
      <c r="D187" s="193"/>
      <c r="E187" s="193" t="s">
        <v>5902</v>
      </c>
    </row>
    <row r="188" spans="1:5" x14ac:dyDescent="0.25">
      <c r="A188" s="194"/>
      <c r="B188" s="194"/>
      <c r="C188" s="194"/>
      <c r="D188" s="194">
        <v>3411</v>
      </c>
      <c r="E188" s="194" t="s">
        <v>5903</v>
      </c>
    </row>
    <row r="189" spans="1:5" x14ac:dyDescent="0.25">
      <c r="A189" s="194"/>
      <c r="B189" s="194"/>
      <c r="C189" s="194"/>
      <c r="D189" s="194">
        <v>3412</v>
      </c>
      <c r="E189" s="194" t="s">
        <v>5904</v>
      </c>
    </row>
    <row r="190" spans="1:5" x14ac:dyDescent="0.25">
      <c r="A190" s="194"/>
      <c r="B190" s="194"/>
      <c r="C190" s="194"/>
      <c r="D190" s="194">
        <v>3413</v>
      </c>
      <c r="E190" s="194" t="s">
        <v>5905</v>
      </c>
    </row>
    <row r="191" spans="1:5" x14ac:dyDescent="0.25">
      <c r="A191" s="194"/>
      <c r="B191" s="194"/>
      <c r="C191" s="194"/>
      <c r="D191" s="194">
        <v>3414</v>
      </c>
      <c r="E191" s="194" t="s">
        <v>5906</v>
      </c>
    </row>
    <row r="192" spans="1:5" x14ac:dyDescent="0.25">
      <c r="A192" s="194"/>
      <c r="B192" s="194"/>
      <c r="C192" s="194"/>
      <c r="D192" s="194">
        <v>3415</v>
      </c>
      <c r="E192" s="194" t="s">
        <v>5907</v>
      </c>
    </row>
    <row r="193" spans="1:5" x14ac:dyDescent="0.25">
      <c r="A193" s="194"/>
      <c r="B193" s="194"/>
      <c r="C193" s="194"/>
      <c r="D193" s="194">
        <v>3416</v>
      </c>
      <c r="E193" s="194" t="s">
        <v>5908</v>
      </c>
    </row>
    <row r="194" spans="1:5" x14ac:dyDescent="0.25">
      <c r="A194" s="194"/>
      <c r="B194" s="194"/>
      <c r="C194" s="194"/>
      <c r="D194" s="194">
        <v>3417</v>
      </c>
      <c r="E194" s="194" t="s">
        <v>5909</v>
      </c>
    </row>
    <row r="195" spans="1:5" x14ac:dyDescent="0.25">
      <c r="A195" s="193"/>
      <c r="B195" s="193"/>
      <c r="C195" s="193">
        <v>342</v>
      </c>
      <c r="D195" s="193"/>
      <c r="E195" s="193" t="s">
        <v>5910</v>
      </c>
    </row>
    <row r="196" spans="1:5" x14ac:dyDescent="0.25">
      <c r="A196" s="194"/>
      <c r="B196" s="194"/>
      <c r="C196" s="194"/>
      <c r="D196" s="194">
        <v>3421</v>
      </c>
      <c r="E196" s="194" t="s">
        <v>5911</v>
      </c>
    </row>
    <row r="197" spans="1:5" x14ac:dyDescent="0.25">
      <c r="A197" s="194"/>
      <c r="B197" s="194"/>
      <c r="C197" s="194"/>
      <c r="D197" s="194">
        <v>3422</v>
      </c>
      <c r="E197" s="194" t="s">
        <v>5912</v>
      </c>
    </row>
    <row r="198" spans="1:5" x14ac:dyDescent="0.25">
      <c r="A198" s="193"/>
      <c r="B198" s="193"/>
      <c r="C198" s="193">
        <v>344</v>
      </c>
      <c r="D198" s="193"/>
      <c r="E198" s="193" t="s">
        <v>5913</v>
      </c>
    </row>
    <row r="199" spans="1:5" x14ac:dyDescent="0.25">
      <c r="A199" s="194"/>
      <c r="B199" s="194"/>
      <c r="C199" s="194"/>
      <c r="D199" s="194">
        <v>3441</v>
      </c>
      <c r="E199" s="194" t="s">
        <v>5914</v>
      </c>
    </row>
    <row r="200" spans="1:5" x14ac:dyDescent="0.25">
      <c r="A200" s="194"/>
      <c r="B200" s="194"/>
      <c r="C200" s="194"/>
      <c r="D200" s="194">
        <v>3442</v>
      </c>
      <c r="E200" s="194" t="s">
        <v>5915</v>
      </c>
    </row>
    <row r="201" spans="1:5" x14ac:dyDescent="0.25">
      <c r="A201" s="194"/>
      <c r="B201" s="194"/>
      <c r="C201" s="194"/>
      <c r="D201" s="194">
        <v>3443</v>
      </c>
      <c r="E201" s="194" t="s">
        <v>5916</v>
      </c>
    </row>
    <row r="202" spans="1:5" x14ac:dyDescent="0.25">
      <c r="A202" s="193"/>
      <c r="B202" s="193">
        <v>35</v>
      </c>
      <c r="C202" s="193"/>
      <c r="D202" s="193"/>
      <c r="E202" s="193" t="s">
        <v>5917</v>
      </c>
    </row>
    <row r="203" spans="1:5" x14ac:dyDescent="0.25">
      <c r="A203" s="193"/>
      <c r="B203" s="193"/>
      <c r="C203" s="193">
        <v>351</v>
      </c>
      <c r="D203" s="193"/>
      <c r="E203" s="193" t="s">
        <v>5918</v>
      </c>
    </row>
    <row r="204" spans="1:5" x14ac:dyDescent="0.25">
      <c r="A204" s="194"/>
      <c r="B204" s="194"/>
      <c r="C204" s="194"/>
      <c r="D204" s="194">
        <v>3511</v>
      </c>
      <c r="E204" s="194" t="s">
        <v>5919</v>
      </c>
    </row>
    <row r="205" spans="1:5" x14ac:dyDescent="0.25">
      <c r="A205" s="194"/>
      <c r="B205" s="194"/>
      <c r="C205" s="194"/>
      <c r="D205" s="194">
        <v>3512</v>
      </c>
      <c r="E205" s="194" t="s">
        <v>5920</v>
      </c>
    </row>
    <row r="206" spans="1:5" x14ac:dyDescent="0.25">
      <c r="A206" s="194"/>
      <c r="B206" s="194"/>
      <c r="C206" s="194"/>
      <c r="D206" s="194">
        <v>3513</v>
      </c>
      <c r="E206" s="194" t="s">
        <v>5921</v>
      </c>
    </row>
    <row r="207" spans="1:5" x14ac:dyDescent="0.25">
      <c r="A207" s="193"/>
      <c r="B207" s="193"/>
      <c r="C207" s="193">
        <v>352</v>
      </c>
      <c r="D207" s="193"/>
      <c r="E207" s="193" t="s">
        <v>5922</v>
      </c>
    </row>
    <row r="208" spans="1:5" x14ac:dyDescent="0.25">
      <c r="A208" s="194"/>
      <c r="B208" s="194"/>
      <c r="C208" s="194"/>
      <c r="D208" s="194">
        <v>3520</v>
      </c>
      <c r="E208" s="194" t="s">
        <v>5923</v>
      </c>
    </row>
    <row r="209" spans="1:5" x14ac:dyDescent="0.25">
      <c r="A209" s="193"/>
      <c r="B209" s="193"/>
      <c r="C209" s="193">
        <v>353</v>
      </c>
      <c r="D209" s="193"/>
      <c r="E209" s="193" t="s">
        <v>5924</v>
      </c>
    </row>
    <row r="210" spans="1:5" x14ac:dyDescent="0.25">
      <c r="A210" s="194"/>
      <c r="B210" s="194"/>
      <c r="C210" s="194"/>
      <c r="D210" s="194">
        <v>3531</v>
      </c>
      <c r="E210" s="194" t="s">
        <v>5925</v>
      </c>
    </row>
    <row r="211" spans="1:5" x14ac:dyDescent="0.25">
      <c r="A211" s="194"/>
      <c r="B211" s="194"/>
      <c r="C211" s="194"/>
      <c r="D211" s="194">
        <v>3532</v>
      </c>
      <c r="E211" s="194" t="s">
        <v>5926</v>
      </c>
    </row>
    <row r="212" spans="1:5" x14ac:dyDescent="0.25">
      <c r="A212" s="194"/>
      <c r="B212" s="194"/>
      <c r="C212" s="194"/>
      <c r="D212" s="194">
        <v>3533</v>
      </c>
      <c r="E212" s="194" t="s">
        <v>5927</v>
      </c>
    </row>
    <row r="213" spans="1:5" x14ac:dyDescent="0.25">
      <c r="A213" s="194"/>
      <c r="B213" s="194"/>
      <c r="C213" s="194"/>
      <c r="D213" s="194">
        <v>3534</v>
      </c>
      <c r="E213" s="194" t="s">
        <v>5928</v>
      </c>
    </row>
    <row r="214" spans="1:5" x14ac:dyDescent="0.25">
      <c r="A214" s="194"/>
      <c r="B214" s="194"/>
      <c r="C214" s="194"/>
      <c r="D214" s="194">
        <v>3535</v>
      </c>
      <c r="E214" s="194" t="s">
        <v>5929</v>
      </c>
    </row>
    <row r="215" spans="1:5" x14ac:dyDescent="0.25">
      <c r="A215" s="194"/>
      <c r="B215" s="194"/>
      <c r="C215" s="194"/>
      <c r="D215" s="194">
        <v>3536</v>
      </c>
      <c r="E215" s="194" t="s">
        <v>5930</v>
      </c>
    </row>
    <row r="216" spans="1:5" x14ac:dyDescent="0.25">
      <c r="A216" s="194"/>
      <c r="B216" s="194"/>
      <c r="C216" s="194"/>
      <c r="D216" s="194">
        <v>3537</v>
      </c>
      <c r="E216" s="194" t="s">
        <v>5931</v>
      </c>
    </row>
    <row r="217" spans="1:5" x14ac:dyDescent="0.25">
      <c r="A217" s="194"/>
      <c r="B217" s="194"/>
      <c r="C217" s="194"/>
      <c r="D217" s="194">
        <v>3538</v>
      </c>
      <c r="E217" s="194" t="s">
        <v>5932</v>
      </c>
    </row>
    <row r="218" spans="1:5" x14ac:dyDescent="0.25">
      <c r="A218" s="194"/>
      <c r="B218" s="194"/>
      <c r="C218" s="194"/>
      <c r="D218" s="194">
        <v>3539</v>
      </c>
      <c r="E218" s="194" t="s">
        <v>5933</v>
      </c>
    </row>
    <row r="219" spans="1:5" x14ac:dyDescent="0.25">
      <c r="A219" s="193"/>
      <c r="B219" s="193"/>
      <c r="C219" s="193">
        <v>354</v>
      </c>
      <c r="D219" s="193"/>
      <c r="E219" s="193" t="s">
        <v>5934</v>
      </c>
    </row>
    <row r="220" spans="1:5" x14ac:dyDescent="0.25">
      <c r="A220" s="194"/>
      <c r="B220" s="194"/>
      <c r="C220" s="194"/>
      <c r="D220" s="194">
        <v>3541</v>
      </c>
      <c r="E220" s="194" t="s">
        <v>5935</v>
      </c>
    </row>
    <row r="221" spans="1:5" x14ac:dyDescent="0.25">
      <c r="A221" s="194"/>
      <c r="B221" s="194"/>
      <c r="C221" s="194"/>
      <c r="D221" s="194">
        <v>3542</v>
      </c>
      <c r="E221" s="194" t="s">
        <v>5936</v>
      </c>
    </row>
    <row r="222" spans="1:5" x14ac:dyDescent="0.25">
      <c r="A222" s="194"/>
      <c r="B222" s="194"/>
      <c r="C222" s="194"/>
      <c r="D222" s="194">
        <v>3543</v>
      </c>
      <c r="E222" s="194" t="s">
        <v>5937</v>
      </c>
    </row>
    <row r="223" spans="1:5" x14ac:dyDescent="0.25">
      <c r="A223" s="194"/>
      <c r="B223" s="194"/>
      <c r="C223" s="194"/>
      <c r="D223" s="194">
        <v>3544</v>
      </c>
      <c r="E223" s="194" t="s">
        <v>5938</v>
      </c>
    </row>
    <row r="224" spans="1:5" x14ac:dyDescent="0.25">
      <c r="A224" s="194"/>
      <c r="B224" s="194"/>
      <c r="C224" s="194"/>
      <c r="D224" s="194">
        <v>3545</v>
      </c>
      <c r="E224" s="194" t="s">
        <v>5939</v>
      </c>
    </row>
    <row r="225" spans="1:5" x14ac:dyDescent="0.25">
      <c r="A225" s="194"/>
      <c r="B225" s="194"/>
      <c r="C225" s="194"/>
      <c r="D225" s="194">
        <v>3546</v>
      </c>
      <c r="E225" s="194" t="s">
        <v>5940</v>
      </c>
    </row>
    <row r="226" spans="1:5" x14ac:dyDescent="0.25">
      <c r="A226" s="193"/>
      <c r="B226" s="193"/>
      <c r="C226" s="193">
        <v>355</v>
      </c>
      <c r="D226" s="193"/>
      <c r="E226" s="193" t="s">
        <v>5941</v>
      </c>
    </row>
    <row r="227" spans="1:5" x14ac:dyDescent="0.25">
      <c r="A227" s="194"/>
      <c r="B227" s="194"/>
      <c r="C227" s="194"/>
      <c r="D227" s="194">
        <v>3550</v>
      </c>
      <c r="E227" s="194" t="s">
        <v>5942</v>
      </c>
    </row>
    <row r="228" spans="1:5" x14ac:dyDescent="0.25">
      <c r="A228" s="193"/>
      <c r="B228" s="193"/>
      <c r="C228" s="193">
        <v>356</v>
      </c>
      <c r="D228" s="193"/>
      <c r="E228" s="193" t="s">
        <v>5943</v>
      </c>
    </row>
    <row r="229" spans="1:5" x14ac:dyDescent="0.25">
      <c r="A229" s="194"/>
      <c r="B229" s="194"/>
      <c r="C229" s="194"/>
      <c r="D229" s="194">
        <v>3561</v>
      </c>
      <c r="E229" s="194" t="s">
        <v>5944</v>
      </c>
    </row>
    <row r="230" spans="1:5" x14ac:dyDescent="0.25">
      <c r="A230" s="194"/>
      <c r="B230" s="194"/>
      <c r="C230" s="194"/>
      <c r="D230" s="194">
        <v>3562</v>
      </c>
      <c r="E230" s="194" t="s">
        <v>5945</v>
      </c>
    </row>
    <row r="231" spans="1:5" x14ac:dyDescent="0.25">
      <c r="A231" s="194"/>
      <c r="B231" s="194"/>
      <c r="C231" s="194"/>
      <c r="D231" s="194">
        <v>3563</v>
      </c>
      <c r="E231" s="194" t="s">
        <v>5946</v>
      </c>
    </row>
    <row r="232" spans="1:5" x14ac:dyDescent="0.25">
      <c r="A232" s="194"/>
      <c r="B232" s="194"/>
      <c r="C232" s="194"/>
      <c r="D232" s="194">
        <v>3564</v>
      </c>
      <c r="E232" s="194" t="s">
        <v>5947</v>
      </c>
    </row>
    <row r="233" spans="1:5" x14ac:dyDescent="0.25">
      <c r="A233" s="194"/>
      <c r="B233" s="194"/>
      <c r="C233" s="194"/>
      <c r="D233" s="194">
        <v>3565</v>
      </c>
      <c r="E233" s="194" t="s">
        <v>5948</v>
      </c>
    </row>
    <row r="234" spans="1:5" x14ac:dyDescent="0.25">
      <c r="A234" s="194"/>
      <c r="B234" s="194"/>
      <c r="C234" s="194"/>
      <c r="D234" s="194">
        <v>3567</v>
      </c>
      <c r="E234" s="194" t="s">
        <v>5949</v>
      </c>
    </row>
    <row r="235" spans="1:5" x14ac:dyDescent="0.25">
      <c r="A235" s="193">
        <v>4</v>
      </c>
      <c r="B235" s="194"/>
      <c r="C235" s="194"/>
      <c r="D235" s="193"/>
      <c r="E235" s="193" t="s">
        <v>5950</v>
      </c>
    </row>
    <row r="236" spans="1:5" x14ac:dyDescent="0.25">
      <c r="A236" s="193"/>
      <c r="B236" s="193">
        <v>41</v>
      </c>
      <c r="C236" s="193"/>
      <c r="D236" s="193"/>
      <c r="E236" s="193" t="s">
        <v>5951</v>
      </c>
    </row>
    <row r="237" spans="1:5" x14ac:dyDescent="0.25">
      <c r="A237" s="193"/>
      <c r="B237" s="193"/>
      <c r="C237" s="193">
        <v>411</v>
      </c>
      <c r="D237" s="193"/>
      <c r="E237" s="193" t="s">
        <v>5952</v>
      </c>
    </row>
    <row r="238" spans="1:5" x14ac:dyDescent="0.25">
      <c r="A238" s="194"/>
      <c r="B238" s="194"/>
      <c r="C238" s="194"/>
      <c r="D238" s="194">
        <v>4112</v>
      </c>
      <c r="E238" s="194" t="s">
        <v>5953</v>
      </c>
    </row>
    <row r="239" spans="1:5" x14ac:dyDescent="0.25">
      <c r="A239" s="194"/>
      <c r="B239" s="194"/>
      <c r="C239" s="194"/>
      <c r="D239" s="194">
        <v>4113</v>
      </c>
      <c r="E239" s="194" t="s">
        <v>5954</v>
      </c>
    </row>
    <row r="240" spans="1:5" x14ac:dyDescent="0.25">
      <c r="A240" s="194"/>
      <c r="B240" s="194"/>
      <c r="C240" s="194"/>
      <c r="D240" s="194">
        <v>4114</v>
      </c>
      <c r="E240" s="194" t="s">
        <v>5955</v>
      </c>
    </row>
    <row r="241" spans="1:5" x14ac:dyDescent="0.25">
      <c r="A241" s="193"/>
      <c r="B241" s="193"/>
      <c r="C241" s="193">
        <v>412</v>
      </c>
      <c r="D241" s="193"/>
      <c r="E241" s="193" t="s">
        <v>5956</v>
      </c>
    </row>
    <row r="242" spans="1:5" x14ac:dyDescent="0.25">
      <c r="A242" s="194"/>
      <c r="B242" s="194"/>
      <c r="C242" s="194"/>
      <c r="D242" s="194">
        <v>4121</v>
      </c>
      <c r="E242" s="194" t="s">
        <v>5957</v>
      </c>
    </row>
    <row r="243" spans="1:5" x14ac:dyDescent="0.25">
      <c r="A243" s="194"/>
      <c r="B243" s="194"/>
      <c r="C243" s="194"/>
      <c r="D243" s="194">
        <v>4122</v>
      </c>
      <c r="E243" s="194" t="s">
        <v>5958</v>
      </c>
    </row>
    <row r="244" spans="1:5" x14ac:dyDescent="0.25">
      <c r="A244" s="194"/>
      <c r="B244" s="194"/>
      <c r="C244" s="194"/>
      <c r="D244" s="194">
        <v>4123</v>
      </c>
      <c r="E244" s="194" t="s">
        <v>5959</v>
      </c>
    </row>
    <row r="245" spans="1:5" x14ac:dyDescent="0.25">
      <c r="A245" s="194"/>
      <c r="B245" s="194"/>
      <c r="C245" s="194"/>
      <c r="D245" s="194">
        <v>4124</v>
      </c>
      <c r="E245" s="194" t="s">
        <v>5960</v>
      </c>
    </row>
    <row r="246" spans="1:5" x14ac:dyDescent="0.25">
      <c r="A246" s="194"/>
      <c r="B246" s="194"/>
      <c r="C246" s="194"/>
      <c r="D246" s="194">
        <v>4129</v>
      </c>
      <c r="E246" s="194" t="s">
        <v>5961</v>
      </c>
    </row>
    <row r="247" spans="1:5" x14ac:dyDescent="0.25">
      <c r="A247" s="193"/>
      <c r="B247" s="193"/>
      <c r="C247" s="193">
        <v>413</v>
      </c>
      <c r="D247" s="193"/>
      <c r="E247" s="193" t="s">
        <v>5962</v>
      </c>
    </row>
    <row r="248" spans="1:5" x14ac:dyDescent="0.25">
      <c r="A248" s="194"/>
      <c r="B248" s="194"/>
      <c r="C248" s="194"/>
      <c r="D248" s="194">
        <v>4131</v>
      </c>
      <c r="E248" s="194" t="s">
        <v>5963</v>
      </c>
    </row>
    <row r="249" spans="1:5" x14ac:dyDescent="0.25">
      <c r="A249" s="194"/>
      <c r="B249" s="194"/>
      <c r="C249" s="194"/>
      <c r="D249" s="194">
        <v>4132</v>
      </c>
      <c r="E249" s="194" t="s">
        <v>5964</v>
      </c>
    </row>
    <row r="250" spans="1:5" x14ac:dyDescent="0.25">
      <c r="A250" s="194"/>
      <c r="B250" s="194"/>
      <c r="C250" s="194"/>
      <c r="D250" s="194">
        <v>4133</v>
      </c>
      <c r="E250" s="194" t="s">
        <v>5965</v>
      </c>
    </row>
    <row r="251" spans="1:5" x14ac:dyDescent="0.25">
      <c r="A251" s="194"/>
      <c r="B251" s="194"/>
      <c r="C251" s="194"/>
      <c r="D251" s="194">
        <v>4134</v>
      </c>
      <c r="E251" s="194" t="s">
        <v>5966</v>
      </c>
    </row>
    <row r="252" spans="1:5" x14ac:dyDescent="0.25">
      <c r="A252" s="194"/>
      <c r="B252" s="194"/>
      <c r="C252" s="194"/>
      <c r="D252" s="194">
        <v>4135</v>
      </c>
      <c r="E252" s="194" t="s">
        <v>5967</v>
      </c>
    </row>
    <row r="253" spans="1:5" x14ac:dyDescent="0.25">
      <c r="A253" s="194"/>
      <c r="B253" s="194"/>
      <c r="C253" s="194"/>
      <c r="D253" s="194">
        <v>4138</v>
      </c>
      <c r="E253" s="194" t="s">
        <v>5968</v>
      </c>
    </row>
    <row r="254" spans="1:5" x14ac:dyDescent="0.25">
      <c r="A254" s="193"/>
      <c r="B254" s="193"/>
      <c r="C254" s="193">
        <v>415</v>
      </c>
      <c r="D254" s="193"/>
      <c r="E254" s="193" t="s">
        <v>5969</v>
      </c>
    </row>
    <row r="255" spans="1:5" x14ac:dyDescent="0.25">
      <c r="A255" s="194"/>
      <c r="B255" s="194"/>
      <c r="C255" s="194"/>
      <c r="D255" s="194">
        <v>4151</v>
      </c>
      <c r="E255" s="194" t="s">
        <v>5970</v>
      </c>
    </row>
    <row r="256" spans="1:5" x14ac:dyDescent="0.25">
      <c r="A256" s="194"/>
      <c r="B256" s="194"/>
      <c r="C256" s="194"/>
      <c r="D256" s="194">
        <v>4159</v>
      </c>
      <c r="E256" s="194" t="s">
        <v>5971</v>
      </c>
    </row>
    <row r="257" spans="1:5" x14ac:dyDescent="0.25">
      <c r="A257" s="193"/>
      <c r="B257" s="193"/>
      <c r="C257" s="193">
        <v>416</v>
      </c>
      <c r="D257" s="193"/>
      <c r="E257" s="193" t="s">
        <v>5972</v>
      </c>
    </row>
    <row r="258" spans="1:5" x14ac:dyDescent="0.25">
      <c r="A258" s="194"/>
      <c r="B258" s="194"/>
      <c r="C258" s="194"/>
      <c r="D258" s="194">
        <v>4161</v>
      </c>
      <c r="E258" s="194" t="s">
        <v>5973</v>
      </c>
    </row>
    <row r="259" spans="1:5" x14ac:dyDescent="0.25">
      <c r="A259" s="194"/>
      <c r="B259" s="194"/>
      <c r="C259" s="194"/>
      <c r="D259" s="194">
        <v>4162</v>
      </c>
      <c r="E259" s="194" t="s">
        <v>5974</v>
      </c>
    </row>
    <row r="260" spans="1:5" x14ac:dyDescent="0.25">
      <c r="A260" s="193"/>
      <c r="B260" s="193">
        <v>42</v>
      </c>
      <c r="C260" s="193"/>
      <c r="D260" s="193"/>
      <c r="E260" s="193" t="s">
        <v>5975</v>
      </c>
    </row>
    <row r="261" spans="1:5" x14ac:dyDescent="0.25">
      <c r="A261" s="193"/>
      <c r="B261" s="193"/>
      <c r="C261" s="193">
        <v>421</v>
      </c>
      <c r="D261" s="193"/>
      <c r="E261" s="193" t="s">
        <v>5976</v>
      </c>
    </row>
    <row r="262" spans="1:5" x14ac:dyDescent="0.25">
      <c r="A262" s="194"/>
      <c r="B262" s="194"/>
      <c r="C262" s="194"/>
      <c r="D262" s="194">
        <v>4211</v>
      </c>
      <c r="E262" s="194" t="s">
        <v>5977</v>
      </c>
    </row>
    <row r="263" spans="1:5" x14ac:dyDescent="0.25">
      <c r="A263" s="194"/>
      <c r="B263" s="194"/>
      <c r="C263" s="194"/>
      <c r="D263" s="194">
        <v>4212</v>
      </c>
      <c r="E263" s="194" t="s">
        <v>5978</v>
      </c>
    </row>
    <row r="264" spans="1:5" x14ac:dyDescent="0.25">
      <c r="A264" s="194"/>
      <c r="B264" s="194"/>
      <c r="C264" s="194"/>
      <c r="D264" s="194">
        <v>4213</v>
      </c>
      <c r="E264" s="194" t="s">
        <v>5979</v>
      </c>
    </row>
    <row r="265" spans="1:5" x14ac:dyDescent="0.25">
      <c r="A265" s="194"/>
      <c r="B265" s="194"/>
      <c r="C265" s="194"/>
      <c r="D265" s="194">
        <v>4214</v>
      </c>
      <c r="E265" s="194" t="s">
        <v>5980</v>
      </c>
    </row>
    <row r="266" spans="1:5" x14ac:dyDescent="0.25">
      <c r="A266" s="194"/>
      <c r="B266" s="194"/>
      <c r="C266" s="194"/>
      <c r="D266" s="194">
        <v>4215</v>
      </c>
      <c r="E266" s="194" t="s">
        <v>5981</v>
      </c>
    </row>
    <row r="267" spans="1:5" x14ac:dyDescent="0.25">
      <c r="A267" s="194"/>
      <c r="B267" s="194"/>
      <c r="C267" s="194"/>
      <c r="D267" s="194">
        <v>4216</v>
      </c>
      <c r="E267" s="194" t="s">
        <v>5982</v>
      </c>
    </row>
    <row r="268" spans="1:5" x14ac:dyDescent="0.25">
      <c r="A268" s="194"/>
      <c r="B268" s="194"/>
      <c r="C268" s="194"/>
      <c r="D268" s="194">
        <v>4217</v>
      </c>
      <c r="E268" s="194" t="s">
        <v>5983</v>
      </c>
    </row>
    <row r="269" spans="1:5" x14ac:dyDescent="0.25">
      <c r="A269" s="193">
        <v>5</v>
      </c>
      <c r="B269" s="193"/>
      <c r="C269" s="193"/>
      <c r="D269" s="193"/>
      <c r="E269" s="193" t="s">
        <v>5984</v>
      </c>
    </row>
    <row r="270" spans="1:5" x14ac:dyDescent="0.25">
      <c r="A270" s="193"/>
      <c r="B270" s="193">
        <v>51</v>
      </c>
      <c r="C270" s="193"/>
      <c r="D270" s="193"/>
      <c r="E270" s="193" t="s">
        <v>5985</v>
      </c>
    </row>
    <row r="271" spans="1:5" x14ac:dyDescent="0.25">
      <c r="A271" s="193"/>
      <c r="B271" s="193"/>
      <c r="C271" s="193">
        <v>511</v>
      </c>
      <c r="D271" s="193"/>
      <c r="E271" s="193" t="s">
        <v>5986</v>
      </c>
    </row>
    <row r="272" spans="1:5" x14ac:dyDescent="0.25">
      <c r="A272" s="194"/>
      <c r="B272" s="194"/>
      <c r="C272" s="194"/>
      <c r="D272" s="194">
        <v>5111</v>
      </c>
      <c r="E272" s="194" t="s">
        <v>5987</v>
      </c>
    </row>
    <row r="273" spans="1:5" x14ac:dyDescent="0.25">
      <c r="A273" s="194"/>
      <c r="B273" s="194"/>
      <c r="C273" s="194"/>
      <c r="D273" s="194">
        <v>5112</v>
      </c>
      <c r="E273" s="194" t="s">
        <v>5988</v>
      </c>
    </row>
    <row r="274" spans="1:5" x14ac:dyDescent="0.25">
      <c r="A274" s="194"/>
      <c r="B274" s="194"/>
      <c r="C274" s="194"/>
      <c r="D274" s="194">
        <v>5113</v>
      </c>
      <c r="E274" s="194" t="s">
        <v>5989</v>
      </c>
    </row>
    <row r="275" spans="1:5" x14ac:dyDescent="0.25">
      <c r="A275" s="194"/>
      <c r="B275" s="194"/>
      <c r="C275" s="194"/>
      <c r="D275" s="194">
        <v>5114</v>
      </c>
      <c r="E275" s="194" t="s">
        <v>5990</v>
      </c>
    </row>
    <row r="276" spans="1:5" x14ac:dyDescent="0.25">
      <c r="A276" s="194"/>
      <c r="B276" s="194"/>
      <c r="C276" s="194"/>
      <c r="D276" s="194">
        <v>5119</v>
      </c>
      <c r="E276" s="194" t="s">
        <v>5991</v>
      </c>
    </row>
    <row r="277" spans="1:5" x14ac:dyDescent="0.25">
      <c r="A277" s="193"/>
      <c r="B277" s="193">
        <v>52</v>
      </c>
      <c r="C277" s="193"/>
      <c r="D277" s="193"/>
      <c r="E277" s="193" t="s">
        <v>5992</v>
      </c>
    </row>
    <row r="278" spans="1:5" x14ac:dyDescent="0.25">
      <c r="A278" s="193"/>
      <c r="B278" s="193"/>
      <c r="C278" s="193">
        <v>521</v>
      </c>
      <c r="D278" s="193"/>
      <c r="E278" s="193" t="s">
        <v>5993</v>
      </c>
    </row>
    <row r="279" spans="1:5" x14ac:dyDescent="0.25">
      <c r="A279" s="194"/>
      <c r="B279" s="194"/>
      <c r="C279" s="194"/>
      <c r="D279" s="194">
        <v>5211</v>
      </c>
      <c r="E279" s="194" t="s">
        <v>5994</v>
      </c>
    </row>
    <row r="280" spans="1:5" x14ac:dyDescent="0.25">
      <c r="A280" s="194"/>
      <c r="B280" s="194"/>
      <c r="C280" s="194"/>
      <c r="D280" s="194">
        <v>5212</v>
      </c>
      <c r="E280" s="194" t="s">
        <v>5995</v>
      </c>
    </row>
    <row r="281" spans="1:5" x14ac:dyDescent="0.25">
      <c r="A281" s="194"/>
      <c r="B281" s="194"/>
      <c r="C281" s="194"/>
      <c r="D281" s="194">
        <v>5213</v>
      </c>
      <c r="E281" s="194" t="s">
        <v>5996</v>
      </c>
    </row>
    <row r="282" spans="1:5" x14ac:dyDescent="0.25">
      <c r="A282" s="194"/>
      <c r="B282" s="194"/>
      <c r="C282" s="194"/>
      <c r="D282" s="194">
        <v>5214</v>
      </c>
      <c r="E282" s="194" t="s">
        <v>5997</v>
      </c>
    </row>
    <row r="283" spans="1:5" x14ac:dyDescent="0.25">
      <c r="A283" s="194"/>
      <c r="B283" s="194"/>
      <c r="C283" s="194"/>
      <c r="D283" s="194">
        <v>5215</v>
      </c>
      <c r="E283" s="194" t="s">
        <v>5998</v>
      </c>
    </row>
    <row r="284" spans="1:5" x14ac:dyDescent="0.25">
      <c r="A284" s="194"/>
      <c r="B284" s="194"/>
      <c r="C284" s="194"/>
      <c r="D284" s="194">
        <v>5216</v>
      </c>
      <c r="E284" s="194" t="s">
        <v>5999</v>
      </c>
    </row>
    <row r="285" spans="1:5" x14ac:dyDescent="0.25">
      <c r="A285" s="193"/>
      <c r="B285" s="193"/>
      <c r="C285" s="193">
        <v>522</v>
      </c>
      <c r="D285" s="193"/>
      <c r="E285" s="193" t="s">
        <v>6000</v>
      </c>
    </row>
    <row r="286" spans="1:5" x14ac:dyDescent="0.25">
      <c r="A286" s="194"/>
      <c r="B286" s="194"/>
      <c r="C286" s="194"/>
      <c r="D286" s="194">
        <v>5221</v>
      </c>
      <c r="E286" s="194" t="s">
        <v>6001</v>
      </c>
    </row>
    <row r="287" spans="1:5" x14ac:dyDescent="0.25">
      <c r="A287" s="194"/>
      <c r="B287" s="194"/>
      <c r="C287" s="194"/>
      <c r="D287" s="194">
        <v>5222</v>
      </c>
      <c r="E287" s="194" t="s">
        <v>6002</v>
      </c>
    </row>
    <row r="288" spans="1:5" x14ac:dyDescent="0.25">
      <c r="A288" s="194"/>
      <c r="B288" s="194"/>
      <c r="C288" s="194"/>
      <c r="D288" s="194">
        <v>5223</v>
      </c>
      <c r="E288" s="194" t="s">
        <v>6003</v>
      </c>
    </row>
    <row r="289" spans="1:5" x14ac:dyDescent="0.25">
      <c r="A289" s="194"/>
      <c r="B289" s="194"/>
      <c r="C289" s="194"/>
      <c r="D289" s="194">
        <v>5224</v>
      </c>
      <c r="E289" s="194" t="s">
        <v>6004</v>
      </c>
    </row>
    <row r="290" spans="1:5" x14ac:dyDescent="0.25">
      <c r="A290" s="194"/>
      <c r="B290" s="194"/>
      <c r="C290" s="194"/>
      <c r="D290" s="194">
        <v>5225</v>
      </c>
      <c r="E290" s="194" t="s">
        <v>6005</v>
      </c>
    </row>
    <row r="291" spans="1:5" x14ac:dyDescent="0.25">
      <c r="A291" s="193"/>
      <c r="B291" s="193"/>
      <c r="C291" s="193">
        <v>523</v>
      </c>
      <c r="D291" s="193"/>
      <c r="E291" s="193" t="s">
        <v>6006</v>
      </c>
    </row>
    <row r="292" spans="1:5" x14ac:dyDescent="0.25">
      <c r="A292" s="194"/>
      <c r="B292" s="194"/>
      <c r="C292" s="194"/>
      <c r="D292" s="194">
        <v>5231</v>
      </c>
      <c r="E292" s="194" t="s">
        <v>6007</v>
      </c>
    </row>
    <row r="293" spans="1:5" x14ac:dyDescent="0.25">
      <c r="A293" s="194"/>
      <c r="B293" s="194"/>
      <c r="C293" s="194"/>
      <c r="D293" s="194">
        <v>5232</v>
      </c>
      <c r="E293" s="194" t="s">
        <v>6008</v>
      </c>
    </row>
    <row r="294" spans="1:5" x14ac:dyDescent="0.25">
      <c r="A294" s="194"/>
      <c r="B294" s="194"/>
      <c r="C294" s="194"/>
      <c r="D294" s="194">
        <v>5234</v>
      </c>
      <c r="E294" s="194" t="s">
        <v>6009</v>
      </c>
    </row>
    <row r="295" spans="1:5" x14ac:dyDescent="0.25">
      <c r="A295" s="194"/>
      <c r="B295" s="194"/>
      <c r="C295" s="194"/>
      <c r="D295" s="194">
        <v>5235</v>
      </c>
      <c r="E295" s="194" t="s">
        <v>6010</v>
      </c>
    </row>
    <row r="296" spans="1:5" x14ac:dyDescent="0.25">
      <c r="A296" s="194"/>
      <c r="B296" s="194"/>
      <c r="C296" s="194"/>
      <c r="D296" s="194">
        <v>5236</v>
      </c>
      <c r="E296" s="194" t="s">
        <v>6011</v>
      </c>
    </row>
    <row r="297" spans="1:5" x14ac:dyDescent="0.25">
      <c r="A297" s="194"/>
      <c r="B297" s="194"/>
      <c r="C297" s="194"/>
      <c r="D297" s="194">
        <v>5237</v>
      </c>
      <c r="E297" s="194" t="s">
        <v>6012</v>
      </c>
    </row>
    <row r="298" spans="1:5" x14ac:dyDescent="0.25">
      <c r="A298" s="193"/>
      <c r="B298" s="193"/>
      <c r="C298" s="193">
        <v>524</v>
      </c>
      <c r="D298" s="193"/>
      <c r="E298" s="193" t="s">
        <v>6013</v>
      </c>
    </row>
    <row r="299" spans="1:5" x14ac:dyDescent="0.25">
      <c r="A299" s="194"/>
      <c r="B299" s="194"/>
      <c r="C299" s="194"/>
      <c r="D299" s="194">
        <v>5241</v>
      </c>
      <c r="E299" s="194" t="s">
        <v>6014</v>
      </c>
    </row>
    <row r="300" spans="1:5" x14ac:dyDescent="0.25">
      <c r="A300" s="194"/>
      <c r="B300" s="194"/>
      <c r="C300" s="194"/>
      <c r="D300" s="194">
        <v>5242</v>
      </c>
      <c r="E300" s="194" t="s">
        <v>6015</v>
      </c>
    </row>
    <row r="301" spans="1:5" x14ac:dyDescent="0.25">
      <c r="A301" s="194"/>
      <c r="B301" s="194"/>
      <c r="C301" s="194"/>
      <c r="D301" s="194">
        <v>5244</v>
      </c>
      <c r="E301" s="194" t="s">
        <v>6016</v>
      </c>
    </row>
    <row r="302" spans="1:5" x14ac:dyDescent="0.25">
      <c r="A302" s="194"/>
      <c r="B302" s="194"/>
      <c r="C302" s="194"/>
      <c r="D302" s="194">
        <v>5245</v>
      </c>
      <c r="E302" s="194" t="s">
        <v>6017</v>
      </c>
    </row>
    <row r="303" spans="1:5" x14ac:dyDescent="0.25">
      <c r="A303" s="194"/>
      <c r="B303" s="194"/>
      <c r="C303" s="194"/>
      <c r="D303" s="194">
        <v>5249</v>
      </c>
      <c r="E303" s="194" t="s">
        <v>6018</v>
      </c>
    </row>
    <row r="304" spans="1:5" x14ac:dyDescent="0.25">
      <c r="A304" s="193"/>
      <c r="B304" s="193"/>
      <c r="C304" s="193">
        <v>525</v>
      </c>
      <c r="D304" s="193"/>
      <c r="E304" s="193" t="s">
        <v>6019</v>
      </c>
    </row>
    <row r="305" spans="1:5" x14ac:dyDescent="0.25">
      <c r="A305" s="194"/>
      <c r="B305" s="194"/>
      <c r="C305" s="194"/>
      <c r="D305" s="194">
        <v>5250</v>
      </c>
      <c r="E305" s="194" t="s">
        <v>6020</v>
      </c>
    </row>
    <row r="306" spans="1:5" x14ac:dyDescent="0.25">
      <c r="A306" s="193"/>
      <c r="B306" s="193">
        <v>53</v>
      </c>
      <c r="C306" s="193"/>
      <c r="D306" s="193"/>
      <c r="E306" s="193" t="s">
        <v>6021</v>
      </c>
    </row>
    <row r="307" spans="1:5" x14ac:dyDescent="0.25">
      <c r="A307" s="193"/>
      <c r="B307" s="193"/>
      <c r="C307" s="193">
        <v>531</v>
      </c>
      <c r="D307" s="193"/>
      <c r="E307" s="193" t="s">
        <v>6022</v>
      </c>
    </row>
    <row r="308" spans="1:5" x14ac:dyDescent="0.25">
      <c r="A308" s="194"/>
      <c r="B308" s="194"/>
      <c r="C308" s="194"/>
      <c r="D308" s="194">
        <v>5311</v>
      </c>
      <c r="E308" s="194" t="s">
        <v>6023</v>
      </c>
    </row>
    <row r="309" spans="1:5" x14ac:dyDescent="0.25">
      <c r="A309" s="194"/>
      <c r="B309" s="194"/>
      <c r="C309" s="194"/>
      <c r="D309" s="194">
        <v>5312</v>
      </c>
      <c r="E309" s="194" t="s">
        <v>6024</v>
      </c>
    </row>
    <row r="310" spans="1:5" x14ac:dyDescent="0.25">
      <c r="A310" s="194"/>
      <c r="B310" s="194"/>
      <c r="C310" s="194"/>
      <c r="D310" s="194">
        <v>5313</v>
      </c>
      <c r="E310" s="194" t="s">
        <v>6025</v>
      </c>
    </row>
    <row r="311" spans="1:5" x14ac:dyDescent="0.25">
      <c r="A311" s="194"/>
      <c r="B311" s="194"/>
      <c r="C311" s="194"/>
      <c r="D311" s="194">
        <v>5314</v>
      </c>
      <c r="E311" s="194" t="s">
        <v>6026</v>
      </c>
    </row>
    <row r="312" spans="1:5" x14ac:dyDescent="0.25">
      <c r="A312" s="194"/>
      <c r="B312" s="194"/>
      <c r="C312" s="194"/>
      <c r="D312" s="194">
        <v>5315</v>
      </c>
      <c r="E312" s="194" t="s">
        <v>6027</v>
      </c>
    </row>
    <row r="313" spans="1:5" x14ac:dyDescent="0.25">
      <c r="A313" s="194"/>
      <c r="B313" s="194"/>
      <c r="C313" s="194"/>
      <c r="D313" s="194">
        <v>5316</v>
      </c>
      <c r="E313" s="194" t="s">
        <v>6028</v>
      </c>
    </row>
    <row r="314" spans="1:5" x14ac:dyDescent="0.25">
      <c r="A314" s="194"/>
      <c r="B314" s="194"/>
      <c r="C314" s="194"/>
      <c r="D314" s="194">
        <v>5319</v>
      </c>
      <c r="E314" s="194" t="s">
        <v>6029</v>
      </c>
    </row>
    <row r="315" spans="1:5" x14ac:dyDescent="0.25">
      <c r="A315" s="193"/>
      <c r="B315" s="193"/>
      <c r="C315" s="193">
        <v>532</v>
      </c>
      <c r="D315" s="193"/>
      <c r="E315" s="193" t="s">
        <v>6030</v>
      </c>
    </row>
    <row r="316" spans="1:5" x14ac:dyDescent="0.25">
      <c r="A316" s="194"/>
      <c r="B316" s="194"/>
      <c r="C316" s="194"/>
      <c r="D316" s="194">
        <v>5321</v>
      </c>
      <c r="E316" s="194" t="s">
        <v>6031</v>
      </c>
    </row>
    <row r="317" spans="1:5" x14ac:dyDescent="0.25">
      <c r="A317" s="194"/>
      <c r="B317" s="194"/>
      <c r="C317" s="194"/>
      <c r="D317" s="194">
        <v>5322</v>
      </c>
      <c r="E317" s="194" t="s">
        <v>6032</v>
      </c>
    </row>
    <row r="318" spans="1:5" x14ac:dyDescent="0.25">
      <c r="A318" s="194"/>
      <c r="B318" s="194"/>
      <c r="C318" s="194"/>
      <c r="D318" s="194">
        <v>5323</v>
      </c>
      <c r="E318" s="194" t="s">
        <v>6033</v>
      </c>
    </row>
    <row r="319" spans="1:5" x14ac:dyDescent="0.25">
      <c r="A319" s="193"/>
      <c r="B319" s="193"/>
      <c r="C319" s="193">
        <v>533</v>
      </c>
      <c r="D319" s="193"/>
      <c r="E319" s="193" t="s">
        <v>6034</v>
      </c>
    </row>
    <row r="320" spans="1:5" x14ac:dyDescent="0.25">
      <c r="A320" s="194"/>
      <c r="B320" s="194"/>
      <c r="C320" s="194"/>
      <c r="D320" s="194">
        <v>5330</v>
      </c>
      <c r="E320" s="194" t="s">
        <v>6035</v>
      </c>
    </row>
    <row r="321" spans="1:5" x14ac:dyDescent="0.25">
      <c r="A321" s="193"/>
      <c r="B321" s="193">
        <v>54</v>
      </c>
      <c r="C321" s="193"/>
      <c r="D321" s="193"/>
      <c r="E321" s="193" t="s">
        <v>6036</v>
      </c>
    </row>
    <row r="322" spans="1:5" x14ac:dyDescent="0.25">
      <c r="A322" s="193"/>
      <c r="B322" s="193"/>
      <c r="C322" s="193">
        <v>541</v>
      </c>
      <c r="D322" s="193"/>
      <c r="E322" s="193" t="s">
        <v>6037</v>
      </c>
    </row>
    <row r="323" spans="1:5" x14ac:dyDescent="0.25">
      <c r="A323" s="194"/>
      <c r="B323" s="194"/>
      <c r="C323" s="194"/>
      <c r="D323" s="194">
        <v>5411</v>
      </c>
      <c r="E323" s="194" t="s">
        <v>6038</v>
      </c>
    </row>
    <row r="324" spans="1:5" x14ac:dyDescent="0.25">
      <c r="A324" s="194"/>
      <c r="B324" s="194"/>
      <c r="C324" s="194"/>
      <c r="D324" s="194">
        <v>5412</v>
      </c>
      <c r="E324" s="194" t="s">
        <v>6039</v>
      </c>
    </row>
    <row r="325" spans="1:5" x14ac:dyDescent="0.25">
      <c r="A325" s="194"/>
      <c r="B325" s="194"/>
      <c r="C325" s="194"/>
      <c r="D325" s="194">
        <v>5413</v>
      </c>
      <c r="E325" s="194" t="s">
        <v>6040</v>
      </c>
    </row>
    <row r="326" spans="1:5" x14ac:dyDescent="0.25">
      <c r="A326" s="194"/>
      <c r="B326" s="194"/>
      <c r="C326" s="194"/>
      <c r="D326" s="194">
        <v>5414</v>
      </c>
      <c r="E326" s="194" t="s">
        <v>6041</v>
      </c>
    </row>
    <row r="327" spans="1:5" x14ac:dyDescent="0.25">
      <c r="A327" s="194"/>
      <c r="B327" s="194"/>
      <c r="C327" s="194"/>
      <c r="D327" s="194">
        <v>5419</v>
      </c>
      <c r="E327" s="194" t="s">
        <v>6042</v>
      </c>
    </row>
    <row r="328" spans="1:5" x14ac:dyDescent="0.25">
      <c r="A328" s="193"/>
      <c r="B328" s="193"/>
      <c r="C328" s="193">
        <v>542</v>
      </c>
      <c r="D328" s="193"/>
      <c r="E328" s="193" t="s">
        <v>6043</v>
      </c>
    </row>
    <row r="329" spans="1:5" x14ac:dyDescent="0.25">
      <c r="A329" s="194"/>
      <c r="B329" s="194"/>
      <c r="C329" s="194"/>
      <c r="D329" s="194">
        <v>5421</v>
      </c>
      <c r="E329" s="194" t="s">
        <v>6044</v>
      </c>
    </row>
    <row r="330" spans="1:5" x14ac:dyDescent="0.25">
      <c r="A330" s="194"/>
      <c r="B330" s="194"/>
      <c r="C330" s="194"/>
      <c r="D330" s="194">
        <v>5422</v>
      </c>
      <c r="E330" s="194" t="s">
        <v>6045</v>
      </c>
    </row>
    <row r="331" spans="1:5" x14ac:dyDescent="0.25">
      <c r="A331" s="194"/>
      <c r="B331" s="194"/>
      <c r="C331" s="194"/>
      <c r="D331" s="194">
        <v>5423</v>
      </c>
      <c r="E331" s="194" t="s">
        <v>6046</v>
      </c>
    </row>
    <row r="332" spans="1:5" x14ac:dyDescent="0.25">
      <c r="A332" s="193"/>
      <c r="B332" s="193"/>
      <c r="C332" s="193">
        <v>543</v>
      </c>
      <c r="D332" s="193"/>
      <c r="E332" s="193" t="s">
        <v>6047</v>
      </c>
    </row>
    <row r="333" spans="1:5" x14ac:dyDescent="0.25">
      <c r="A333" s="194"/>
      <c r="B333" s="194"/>
      <c r="C333" s="194"/>
      <c r="D333" s="194">
        <v>5431</v>
      </c>
      <c r="E333" s="194" t="s">
        <v>6048</v>
      </c>
    </row>
    <row r="334" spans="1:5" x14ac:dyDescent="0.25">
      <c r="A334" s="194"/>
      <c r="B334" s="194"/>
      <c r="C334" s="194"/>
      <c r="D334" s="194">
        <v>5432</v>
      </c>
      <c r="E334" s="194" t="s">
        <v>6049</v>
      </c>
    </row>
    <row r="335" spans="1:5" x14ac:dyDescent="0.25">
      <c r="A335" s="194"/>
      <c r="B335" s="194"/>
      <c r="C335" s="194"/>
      <c r="D335" s="194">
        <v>5433</v>
      </c>
      <c r="E335" s="194" t="s">
        <v>6050</v>
      </c>
    </row>
    <row r="336" spans="1:5" x14ac:dyDescent="0.25">
      <c r="A336" s="194"/>
      <c r="B336" s="194"/>
      <c r="C336" s="194"/>
      <c r="D336" s="194">
        <v>5434</v>
      </c>
      <c r="E336" s="194" t="s">
        <v>6051</v>
      </c>
    </row>
    <row r="337" spans="1:5" x14ac:dyDescent="0.25">
      <c r="A337" s="194"/>
      <c r="B337" s="194"/>
      <c r="C337" s="194"/>
      <c r="D337" s="194">
        <v>5435</v>
      </c>
      <c r="E337" s="194" t="s">
        <v>6052</v>
      </c>
    </row>
    <row r="338" spans="1:5" x14ac:dyDescent="0.25">
      <c r="A338" s="194"/>
      <c r="B338" s="194"/>
      <c r="C338" s="194"/>
      <c r="D338" s="194">
        <v>5436</v>
      </c>
      <c r="E338" s="194" t="s">
        <v>6053</v>
      </c>
    </row>
    <row r="339" spans="1:5" x14ac:dyDescent="0.25">
      <c r="A339" s="193"/>
      <c r="B339" s="193"/>
      <c r="C339" s="193">
        <v>544</v>
      </c>
      <c r="D339" s="193"/>
      <c r="E339" s="193" t="s">
        <v>6054</v>
      </c>
    </row>
    <row r="340" spans="1:5" x14ac:dyDescent="0.25">
      <c r="A340" s="194"/>
      <c r="B340" s="194"/>
      <c r="C340" s="194"/>
      <c r="D340" s="194">
        <v>5441</v>
      </c>
      <c r="E340" s="194" t="s">
        <v>6055</v>
      </c>
    </row>
    <row r="341" spans="1:5" x14ac:dyDescent="0.25">
      <c r="A341" s="194"/>
      <c r="B341" s="194"/>
      <c r="C341" s="194"/>
      <c r="D341" s="194">
        <v>5442</v>
      </c>
      <c r="E341" s="194" t="s">
        <v>6056</v>
      </c>
    </row>
    <row r="342" spans="1:5" x14ac:dyDescent="0.25">
      <c r="A342" s="194"/>
      <c r="B342" s="194"/>
      <c r="C342" s="194"/>
      <c r="D342" s="194">
        <v>5443</v>
      </c>
      <c r="E342" s="194" t="s">
        <v>6057</v>
      </c>
    </row>
    <row r="343" spans="1:5" x14ac:dyDescent="0.25">
      <c r="A343" s="194"/>
      <c r="B343" s="194"/>
      <c r="C343" s="194"/>
      <c r="D343" s="194">
        <v>5449</v>
      </c>
      <c r="E343" s="194" t="s">
        <v>6058</v>
      </c>
    </row>
    <row r="344" spans="1:5" x14ac:dyDescent="0.25">
      <c r="A344" s="193">
        <v>6</v>
      </c>
      <c r="B344" s="193"/>
      <c r="C344" s="193"/>
      <c r="D344" s="193"/>
      <c r="E344" s="193" t="s">
        <v>6059</v>
      </c>
    </row>
    <row r="345" spans="1:5" x14ac:dyDescent="0.25">
      <c r="A345" s="193"/>
      <c r="B345" s="193">
        <v>61</v>
      </c>
      <c r="C345" s="193"/>
      <c r="D345" s="193"/>
      <c r="E345" s="193" t="s">
        <v>6060</v>
      </c>
    </row>
    <row r="346" spans="1:5" x14ac:dyDescent="0.25">
      <c r="A346" s="193"/>
      <c r="B346" s="193"/>
      <c r="C346" s="193">
        <v>612</v>
      </c>
      <c r="D346" s="193"/>
      <c r="E346" s="193" t="s">
        <v>6061</v>
      </c>
    </row>
    <row r="347" spans="1:5" x14ac:dyDescent="0.25">
      <c r="A347" s="194"/>
      <c r="B347" s="194"/>
      <c r="C347" s="194"/>
      <c r="D347" s="194">
        <v>6121</v>
      </c>
      <c r="E347" s="194" t="s">
        <v>6062</v>
      </c>
    </row>
    <row r="348" spans="1:5" x14ac:dyDescent="0.25">
      <c r="A348" s="194"/>
      <c r="B348" s="194"/>
      <c r="C348" s="194"/>
      <c r="D348" s="194">
        <v>6122</v>
      </c>
      <c r="E348" s="194" t="s">
        <v>6063</v>
      </c>
    </row>
    <row r="349" spans="1:5" x14ac:dyDescent="0.25">
      <c r="A349" s="194"/>
      <c r="B349" s="194"/>
      <c r="C349" s="194"/>
      <c r="D349" s="194">
        <v>6123</v>
      </c>
      <c r="E349" s="194" t="s">
        <v>6064</v>
      </c>
    </row>
    <row r="350" spans="1:5" x14ac:dyDescent="0.25">
      <c r="A350" s="194"/>
      <c r="B350" s="194"/>
      <c r="C350" s="194"/>
      <c r="D350" s="194">
        <v>6125</v>
      </c>
      <c r="E350" s="194" t="s">
        <v>6065</v>
      </c>
    </row>
    <row r="351" spans="1:5" x14ac:dyDescent="0.25">
      <c r="A351" s="194"/>
      <c r="B351" s="194"/>
      <c r="C351" s="194"/>
      <c r="D351" s="194">
        <v>6126</v>
      </c>
      <c r="E351" s="194" t="s">
        <v>6066</v>
      </c>
    </row>
    <row r="352" spans="1:5" x14ac:dyDescent="0.25">
      <c r="A352" s="193"/>
      <c r="B352" s="193"/>
      <c r="C352" s="193">
        <v>613</v>
      </c>
      <c r="D352" s="193"/>
      <c r="E352" s="193" t="s">
        <v>6067</v>
      </c>
    </row>
    <row r="353" spans="1:5" x14ac:dyDescent="0.25">
      <c r="A353" s="194"/>
      <c r="B353" s="194"/>
      <c r="C353" s="194"/>
      <c r="D353" s="194">
        <v>6131</v>
      </c>
      <c r="E353" s="194" t="s">
        <v>6068</v>
      </c>
    </row>
    <row r="354" spans="1:5" x14ac:dyDescent="0.25">
      <c r="A354" s="194"/>
      <c r="B354" s="194"/>
      <c r="C354" s="194"/>
      <c r="D354" s="194">
        <v>6132</v>
      </c>
      <c r="E354" s="194" t="s">
        <v>6069</v>
      </c>
    </row>
    <row r="355" spans="1:5" x14ac:dyDescent="0.25">
      <c r="A355" s="194"/>
      <c r="B355" s="194"/>
      <c r="C355" s="194"/>
      <c r="D355" s="194">
        <v>6139</v>
      </c>
      <c r="E355" s="194" t="s">
        <v>6070</v>
      </c>
    </row>
    <row r="356" spans="1:5" x14ac:dyDescent="0.25">
      <c r="A356" s="193"/>
      <c r="B356" s="193"/>
      <c r="C356" s="193">
        <v>614</v>
      </c>
      <c r="D356" s="193"/>
      <c r="E356" s="193" t="s">
        <v>6071</v>
      </c>
    </row>
    <row r="357" spans="1:5" x14ac:dyDescent="0.25">
      <c r="A357" s="194"/>
      <c r="B357" s="194"/>
      <c r="C357" s="194"/>
      <c r="D357" s="194">
        <v>6141</v>
      </c>
      <c r="E357" s="194" t="s">
        <v>6072</v>
      </c>
    </row>
    <row r="358" spans="1:5" x14ac:dyDescent="0.25">
      <c r="A358" s="194"/>
      <c r="B358" s="194"/>
      <c r="C358" s="194"/>
      <c r="D358" s="194">
        <v>6142</v>
      </c>
      <c r="E358" s="194" t="s">
        <v>6073</v>
      </c>
    </row>
    <row r="359" spans="1:5" x14ac:dyDescent="0.25">
      <c r="A359" s="194"/>
      <c r="B359" s="194"/>
      <c r="C359" s="194"/>
      <c r="D359" s="194">
        <v>6143</v>
      </c>
      <c r="E359" s="194" t="s">
        <v>6074</v>
      </c>
    </row>
    <row r="360" spans="1:5" x14ac:dyDescent="0.25">
      <c r="A360" s="194"/>
      <c r="B360" s="194"/>
      <c r="C360" s="194"/>
      <c r="D360" s="194">
        <v>6144</v>
      </c>
      <c r="E360" s="194" t="s">
        <v>6075</v>
      </c>
    </row>
    <row r="361" spans="1:5" x14ac:dyDescent="0.25">
      <c r="A361" s="194"/>
      <c r="B361" s="194"/>
      <c r="C361" s="194"/>
      <c r="D361" s="194">
        <v>6145</v>
      </c>
      <c r="E361" s="194" t="s">
        <v>6076</v>
      </c>
    </row>
    <row r="362" spans="1:5" x14ac:dyDescent="0.25">
      <c r="A362" s="194"/>
      <c r="B362" s="194"/>
      <c r="C362" s="194"/>
      <c r="D362" s="194">
        <v>6146</v>
      </c>
      <c r="E362" s="194" t="s">
        <v>6077</v>
      </c>
    </row>
    <row r="363" spans="1:5" x14ac:dyDescent="0.25">
      <c r="A363" s="194"/>
      <c r="B363" s="194"/>
      <c r="C363" s="194"/>
      <c r="D363" s="194">
        <v>6147</v>
      </c>
      <c r="E363" s="194" t="s">
        <v>6078</v>
      </c>
    </row>
    <row r="364" spans="1:5" x14ac:dyDescent="0.25">
      <c r="A364" s="194"/>
      <c r="B364" s="194"/>
      <c r="C364" s="194"/>
      <c r="D364" s="194">
        <v>6148</v>
      </c>
      <c r="E364" s="194" t="s">
        <v>6079</v>
      </c>
    </row>
    <row r="365" spans="1:5" x14ac:dyDescent="0.25">
      <c r="A365" s="193"/>
      <c r="B365" s="193">
        <v>62</v>
      </c>
      <c r="C365" s="193"/>
      <c r="D365" s="193"/>
      <c r="E365" s="193" t="s">
        <v>6080</v>
      </c>
    </row>
    <row r="366" spans="1:5" x14ac:dyDescent="0.25">
      <c r="A366" s="193"/>
      <c r="B366" s="193"/>
      <c r="C366" s="193">
        <v>621</v>
      </c>
      <c r="D366" s="193"/>
      <c r="E366" s="193" t="s">
        <v>6081</v>
      </c>
    </row>
    <row r="367" spans="1:5" x14ac:dyDescent="0.25">
      <c r="A367" s="194"/>
      <c r="B367" s="194"/>
      <c r="C367" s="194"/>
      <c r="D367" s="194">
        <v>6211</v>
      </c>
      <c r="E367" s="194" t="s">
        <v>6082</v>
      </c>
    </row>
    <row r="368" spans="1:5" x14ac:dyDescent="0.25">
      <c r="A368" s="194"/>
      <c r="B368" s="194"/>
      <c r="C368" s="194"/>
      <c r="D368" s="194">
        <v>6212</v>
      </c>
      <c r="E368" s="194" t="s">
        <v>6083</v>
      </c>
    </row>
    <row r="369" spans="1:5" x14ac:dyDescent="0.25">
      <c r="A369" s="194"/>
      <c r="B369" s="194"/>
      <c r="C369" s="194"/>
      <c r="D369" s="194">
        <v>6214</v>
      </c>
      <c r="E369" s="194" t="s">
        <v>6084</v>
      </c>
    </row>
    <row r="370" spans="1:5" x14ac:dyDescent="0.25">
      <c r="A370" s="194"/>
      <c r="B370" s="194"/>
      <c r="C370" s="194"/>
      <c r="D370" s="194">
        <v>6215</v>
      </c>
      <c r="E370" s="194" t="s">
        <v>6085</v>
      </c>
    </row>
    <row r="371" spans="1:5" x14ac:dyDescent="0.25">
      <c r="A371" s="194"/>
      <c r="B371" s="194"/>
      <c r="C371" s="194"/>
      <c r="D371" s="194">
        <v>6219</v>
      </c>
      <c r="E371" s="194" t="s">
        <v>6086</v>
      </c>
    </row>
    <row r="372" spans="1:5" x14ac:dyDescent="0.25">
      <c r="A372" s="193"/>
      <c r="B372" s="193"/>
      <c r="C372" s="193">
        <v>622</v>
      </c>
      <c r="D372" s="193"/>
      <c r="E372" s="193" t="s">
        <v>6087</v>
      </c>
    </row>
    <row r="373" spans="1:5" x14ac:dyDescent="0.25">
      <c r="A373" s="194"/>
      <c r="B373" s="194"/>
      <c r="C373" s="194"/>
      <c r="D373" s="194">
        <v>6221</v>
      </c>
      <c r="E373" s="194" t="s">
        <v>6088</v>
      </c>
    </row>
    <row r="374" spans="1:5" x14ac:dyDescent="0.25">
      <c r="A374" s="194"/>
      <c r="B374" s="194"/>
      <c r="C374" s="194"/>
      <c r="D374" s="194">
        <v>6222</v>
      </c>
      <c r="E374" s="194" t="s">
        <v>6089</v>
      </c>
    </row>
    <row r="375" spans="1:5" x14ac:dyDescent="0.25">
      <c r="A375" s="193"/>
      <c r="B375" s="193"/>
      <c r="C375" s="193">
        <v>623</v>
      </c>
      <c r="D375" s="193"/>
      <c r="E375" s="193" t="s">
        <v>6090</v>
      </c>
    </row>
    <row r="376" spans="1:5" x14ac:dyDescent="0.25">
      <c r="A376" s="194"/>
      <c r="B376" s="194"/>
      <c r="C376" s="194"/>
      <c r="D376" s="194">
        <v>6231</v>
      </c>
      <c r="E376" s="194" t="s">
        <v>6091</v>
      </c>
    </row>
    <row r="377" spans="1:5" x14ac:dyDescent="0.25">
      <c r="A377" s="194"/>
      <c r="B377" s="194"/>
      <c r="C377" s="194"/>
      <c r="D377" s="194">
        <v>6232</v>
      </c>
      <c r="E377" s="194" t="s">
        <v>6092</v>
      </c>
    </row>
    <row r="378" spans="1:5" x14ac:dyDescent="0.25">
      <c r="A378" s="193"/>
      <c r="B378" s="193"/>
      <c r="C378" s="193">
        <v>624</v>
      </c>
      <c r="D378" s="193"/>
      <c r="E378" s="193" t="s">
        <v>6093</v>
      </c>
    </row>
    <row r="379" spans="1:5" x14ac:dyDescent="0.25">
      <c r="A379" s="194"/>
      <c r="B379" s="194"/>
      <c r="C379" s="194"/>
      <c r="D379" s="194">
        <v>6240</v>
      </c>
      <c r="E379" s="194" t="s">
        <v>6094</v>
      </c>
    </row>
    <row r="380" spans="1:5" x14ac:dyDescent="0.25">
      <c r="A380" s="193">
        <v>7</v>
      </c>
      <c r="B380" s="193"/>
      <c r="C380" s="193"/>
      <c r="D380" s="193"/>
      <c r="E380" s="193" t="s">
        <v>6095</v>
      </c>
    </row>
    <row r="381" spans="1:5" x14ac:dyDescent="0.25">
      <c r="A381" s="193"/>
      <c r="B381" s="193">
        <v>71</v>
      </c>
      <c r="C381" s="193"/>
      <c r="D381" s="193"/>
      <c r="E381" s="193" t="s">
        <v>6096</v>
      </c>
    </row>
    <row r="382" spans="1:5" x14ac:dyDescent="0.25">
      <c r="A382" s="193"/>
      <c r="B382" s="193"/>
      <c r="C382" s="193">
        <v>711</v>
      </c>
      <c r="D382" s="193"/>
      <c r="E382" s="193" t="s">
        <v>6097</v>
      </c>
    </row>
    <row r="383" spans="1:5" x14ac:dyDescent="0.25">
      <c r="A383" s="194"/>
      <c r="B383" s="194"/>
      <c r="C383" s="194"/>
      <c r="D383" s="194">
        <v>7111</v>
      </c>
      <c r="E383" s="194" t="s">
        <v>6098</v>
      </c>
    </row>
    <row r="384" spans="1:5" x14ac:dyDescent="0.25">
      <c r="A384" s="194"/>
      <c r="B384" s="194"/>
      <c r="C384" s="194"/>
      <c r="D384" s="194">
        <v>7112</v>
      </c>
      <c r="E384" s="194" t="s">
        <v>6099</v>
      </c>
    </row>
    <row r="385" spans="1:5" x14ac:dyDescent="0.25">
      <c r="A385" s="194"/>
      <c r="B385" s="194"/>
      <c r="C385" s="194"/>
      <c r="D385" s="194">
        <v>7113</v>
      </c>
      <c r="E385" s="194" t="s">
        <v>6100</v>
      </c>
    </row>
    <row r="386" spans="1:5" x14ac:dyDescent="0.25">
      <c r="A386" s="194"/>
      <c r="B386" s="194"/>
      <c r="C386" s="194"/>
      <c r="D386" s="194">
        <v>7114</v>
      </c>
      <c r="E386" s="194" t="s">
        <v>6101</v>
      </c>
    </row>
    <row r="387" spans="1:5" x14ac:dyDescent="0.25">
      <c r="A387" s="194"/>
      <c r="B387" s="194"/>
      <c r="C387" s="194"/>
      <c r="D387" s="194">
        <v>7115</v>
      </c>
      <c r="E387" s="194" t="s">
        <v>6102</v>
      </c>
    </row>
    <row r="388" spans="1:5" x14ac:dyDescent="0.25">
      <c r="A388" s="193"/>
      <c r="B388" s="193"/>
      <c r="C388" s="193">
        <v>712</v>
      </c>
      <c r="D388" s="193"/>
      <c r="E388" s="193" t="s">
        <v>6103</v>
      </c>
    </row>
    <row r="389" spans="1:5" x14ac:dyDescent="0.25">
      <c r="A389" s="194"/>
      <c r="B389" s="194"/>
      <c r="C389" s="194"/>
      <c r="D389" s="194">
        <v>7121</v>
      </c>
      <c r="E389" s="194" t="s">
        <v>6104</v>
      </c>
    </row>
    <row r="390" spans="1:5" x14ac:dyDescent="0.25">
      <c r="A390" s="194"/>
      <c r="B390" s="194"/>
      <c r="C390" s="194"/>
      <c r="D390" s="194">
        <v>7122</v>
      </c>
      <c r="E390" s="194" t="s">
        <v>6105</v>
      </c>
    </row>
    <row r="391" spans="1:5" x14ac:dyDescent="0.25">
      <c r="A391" s="194"/>
      <c r="B391" s="194"/>
      <c r="C391" s="194"/>
      <c r="D391" s="194">
        <v>7123</v>
      </c>
      <c r="E391" s="194" t="s">
        <v>6106</v>
      </c>
    </row>
    <row r="392" spans="1:5" x14ac:dyDescent="0.25">
      <c r="A392" s="194"/>
      <c r="B392" s="194"/>
      <c r="C392" s="194"/>
      <c r="D392" s="194">
        <v>7124</v>
      </c>
      <c r="E392" s="194" t="s">
        <v>6107</v>
      </c>
    </row>
    <row r="393" spans="1:5" x14ac:dyDescent="0.25">
      <c r="A393" s="194"/>
      <c r="B393" s="194"/>
      <c r="C393" s="194"/>
      <c r="D393" s="194">
        <v>7125</v>
      </c>
      <c r="E393" s="194" t="s">
        <v>6108</v>
      </c>
    </row>
    <row r="394" spans="1:5" x14ac:dyDescent="0.25">
      <c r="A394" s="194"/>
      <c r="B394" s="194"/>
      <c r="C394" s="194"/>
      <c r="D394" s="194">
        <v>7129</v>
      </c>
      <c r="E394" s="194" t="s">
        <v>6109</v>
      </c>
    </row>
    <row r="395" spans="1:5" x14ac:dyDescent="0.25">
      <c r="A395" s="193"/>
      <c r="B395" s="193"/>
      <c r="C395" s="193">
        <v>713</v>
      </c>
      <c r="D395" s="193"/>
      <c r="E395" s="193" t="s">
        <v>6110</v>
      </c>
    </row>
    <row r="396" spans="1:5" x14ac:dyDescent="0.25">
      <c r="A396" s="194"/>
      <c r="B396" s="194"/>
      <c r="C396" s="194"/>
      <c r="D396" s="194">
        <v>7130</v>
      </c>
      <c r="E396" s="194" t="s">
        <v>6111</v>
      </c>
    </row>
    <row r="397" spans="1:5" x14ac:dyDescent="0.25">
      <c r="A397" s="193"/>
      <c r="B397" s="193">
        <v>72</v>
      </c>
      <c r="C397" s="193"/>
      <c r="D397" s="193"/>
      <c r="E397" s="193" t="s">
        <v>6112</v>
      </c>
    </row>
    <row r="398" spans="1:5" x14ac:dyDescent="0.25">
      <c r="A398" s="193"/>
      <c r="B398" s="193"/>
      <c r="C398" s="193">
        <v>721</v>
      </c>
      <c r="D398" s="193"/>
      <c r="E398" s="193" t="s">
        <v>6113</v>
      </c>
    </row>
    <row r="399" spans="1:5" x14ac:dyDescent="0.25">
      <c r="A399" s="194"/>
      <c r="B399" s="194"/>
      <c r="C399" s="194"/>
      <c r="D399" s="194">
        <v>7211</v>
      </c>
      <c r="E399" s="194" t="s">
        <v>6114</v>
      </c>
    </row>
    <row r="400" spans="1:5" x14ac:dyDescent="0.25">
      <c r="A400" s="194"/>
      <c r="B400" s="194"/>
      <c r="C400" s="194"/>
      <c r="D400" s="194">
        <v>7213</v>
      </c>
      <c r="E400" s="194" t="s">
        <v>6115</v>
      </c>
    </row>
    <row r="401" spans="1:5" x14ac:dyDescent="0.25">
      <c r="A401" s="194"/>
      <c r="B401" s="194"/>
      <c r="C401" s="194"/>
      <c r="D401" s="194">
        <v>7214</v>
      </c>
      <c r="E401" s="194" t="s">
        <v>6116</v>
      </c>
    </row>
    <row r="402" spans="1:5" x14ac:dyDescent="0.25">
      <c r="A402" s="194"/>
      <c r="B402" s="194"/>
      <c r="C402" s="194"/>
      <c r="D402" s="194">
        <v>7215</v>
      </c>
      <c r="E402" s="194" t="s">
        <v>6117</v>
      </c>
    </row>
    <row r="403" spans="1:5" x14ac:dyDescent="0.25">
      <c r="A403" s="194"/>
      <c r="B403" s="194"/>
      <c r="C403" s="194"/>
      <c r="D403" s="194">
        <v>7219</v>
      </c>
      <c r="E403" s="194" t="s">
        <v>6118</v>
      </c>
    </row>
    <row r="404" spans="1:5" x14ac:dyDescent="0.25">
      <c r="A404" s="193"/>
      <c r="B404" s="193"/>
      <c r="C404" s="193">
        <v>722</v>
      </c>
      <c r="D404" s="193"/>
      <c r="E404" s="193" t="s">
        <v>6119</v>
      </c>
    </row>
    <row r="405" spans="1:5" x14ac:dyDescent="0.25">
      <c r="A405" s="194"/>
      <c r="B405" s="194"/>
      <c r="C405" s="194"/>
      <c r="D405" s="194">
        <v>7220</v>
      </c>
      <c r="E405" s="194" t="s">
        <v>6120</v>
      </c>
    </row>
    <row r="406" spans="1:5" x14ac:dyDescent="0.25">
      <c r="A406" s="193">
        <v>8</v>
      </c>
      <c r="B406" s="193"/>
      <c r="C406" s="193"/>
      <c r="D406" s="193"/>
      <c r="E406" s="193" t="s">
        <v>6121</v>
      </c>
    </row>
    <row r="407" spans="1:5" x14ac:dyDescent="0.25">
      <c r="A407" s="193"/>
      <c r="B407" s="193">
        <v>81</v>
      </c>
      <c r="C407" s="193"/>
      <c r="D407" s="193"/>
      <c r="E407" s="193" t="s">
        <v>6121</v>
      </c>
    </row>
    <row r="408" spans="1:5" x14ac:dyDescent="0.25">
      <c r="A408" s="193"/>
      <c r="B408" s="193"/>
      <c r="C408" s="193">
        <v>811</v>
      </c>
      <c r="D408" s="193"/>
      <c r="E408" s="193" t="s">
        <v>6122</v>
      </c>
    </row>
    <row r="409" spans="1:5" x14ac:dyDescent="0.25">
      <c r="A409" s="194"/>
      <c r="B409" s="194"/>
      <c r="C409" s="194"/>
      <c r="D409" s="194">
        <v>8111</v>
      </c>
      <c r="E409" s="194" t="s">
        <v>6123</v>
      </c>
    </row>
    <row r="410" spans="1:5" x14ac:dyDescent="0.25">
      <c r="A410" s="194"/>
      <c r="B410" s="194"/>
      <c r="C410" s="194"/>
      <c r="D410" s="194">
        <v>8112</v>
      </c>
      <c r="E410" s="194" t="s">
        <v>6124</v>
      </c>
    </row>
    <row r="411" spans="1:5" x14ac:dyDescent="0.25">
      <c r="A411" s="194"/>
      <c r="B411" s="194"/>
      <c r="C411" s="194"/>
      <c r="D411" s="194">
        <v>8113</v>
      </c>
      <c r="E411" s="194" t="s">
        <v>6125</v>
      </c>
    </row>
    <row r="412" spans="1:5" x14ac:dyDescent="0.25">
      <c r="A412" s="194"/>
      <c r="B412" s="194"/>
      <c r="C412" s="194"/>
      <c r="D412" s="194">
        <v>8114</v>
      </c>
      <c r="E412" s="194" t="s">
        <v>6126</v>
      </c>
    </row>
    <row r="413" spans="1:5" x14ac:dyDescent="0.25">
      <c r="A413" s="194"/>
      <c r="B413" s="194"/>
      <c r="C413" s="194"/>
      <c r="D413" s="194">
        <v>8115</v>
      </c>
      <c r="E413" s="194" t="s">
        <v>6127</v>
      </c>
    </row>
    <row r="414" spans="1:5" x14ac:dyDescent="0.25">
      <c r="A414" s="194"/>
      <c r="B414" s="194"/>
      <c r="C414" s="194"/>
      <c r="D414" s="194">
        <v>8116</v>
      </c>
      <c r="E414" s="194" t="s">
        <v>6128</v>
      </c>
    </row>
    <row r="415" spans="1:5" x14ac:dyDescent="0.25">
      <c r="A415" s="194"/>
      <c r="B415" s="194"/>
      <c r="C415" s="194"/>
      <c r="D415" s="194">
        <v>8117</v>
      </c>
      <c r="E415" s="194" t="s">
        <v>6129</v>
      </c>
    </row>
    <row r="416" spans="1:5" x14ac:dyDescent="0.25">
      <c r="A416" s="194"/>
      <c r="B416" s="194"/>
      <c r="C416" s="194"/>
      <c r="D416" s="194">
        <v>8118</v>
      </c>
      <c r="E416" s="194" t="s">
        <v>6130</v>
      </c>
    </row>
    <row r="417" spans="1:5" x14ac:dyDescent="0.25">
      <c r="A417" s="194"/>
      <c r="B417" s="194"/>
      <c r="C417" s="194"/>
      <c r="D417" s="194">
        <v>8119</v>
      </c>
      <c r="E417" s="194" t="s">
        <v>6131</v>
      </c>
    </row>
    <row r="418" spans="1:5" x14ac:dyDescent="0.25">
      <c r="A418" s="193"/>
      <c r="B418" s="193"/>
      <c r="C418" s="193">
        <v>812</v>
      </c>
      <c r="D418" s="193"/>
      <c r="E418" s="193" t="s">
        <v>6132</v>
      </c>
    </row>
    <row r="419" spans="1:5" x14ac:dyDescent="0.25">
      <c r="A419" s="194"/>
      <c r="B419" s="194"/>
      <c r="C419" s="194"/>
      <c r="D419" s="194">
        <v>8121</v>
      </c>
      <c r="E419" s="194" t="s">
        <v>6133</v>
      </c>
    </row>
    <row r="420" spans="1:5" x14ac:dyDescent="0.25">
      <c r="A420" s="194"/>
      <c r="B420" s="194"/>
      <c r="C420" s="194"/>
      <c r="D420" s="194">
        <v>8122</v>
      </c>
      <c r="E420" s="194" t="s">
        <v>6134</v>
      </c>
    </row>
    <row r="421" spans="1:5" x14ac:dyDescent="0.25">
      <c r="A421" s="194"/>
      <c r="B421" s="194"/>
      <c r="C421" s="194"/>
      <c r="D421" s="194">
        <v>8123</v>
      </c>
      <c r="E421" s="194" t="s">
        <v>6135</v>
      </c>
    </row>
    <row r="422" spans="1:5" x14ac:dyDescent="0.25">
      <c r="A422" s="194"/>
      <c r="B422" s="194"/>
      <c r="C422" s="194"/>
      <c r="D422" s="194">
        <v>8124</v>
      </c>
      <c r="E422" s="194" t="s">
        <v>6136</v>
      </c>
    </row>
    <row r="423" spans="1:5" x14ac:dyDescent="0.25">
      <c r="A423" s="194"/>
      <c r="B423" s="194"/>
      <c r="C423" s="194"/>
      <c r="D423" s="194">
        <v>8125</v>
      </c>
      <c r="E423" s="194" t="s">
        <v>6137</v>
      </c>
    </row>
    <row r="424" spans="1:5" x14ac:dyDescent="0.25">
      <c r="A424" s="194"/>
      <c r="B424" s="194"/>
      <c r="C424" s="194"/>
      <c r="D424" s="194">
        <v>8126</v>
      </c>
      <c r="E424" s="194" t="s">
        <v>6138</v>
      </c>
    </row>
    <row r="425" spans="1:5" x14ac:dyDescent="0.25">
      <c r="A425" s="194"/>
      <c r="B425" s="194"/>
      <c r="C425" s="194"/>
      <c r="D425" s="194">
        <v>8127</v>
      </c>
      <c r="E425" s="194" t="s">
        <v>6139</v>
      </c>
    </row>
    <row r="426" spans="1:5" x14ac:dyDescent="0.25">
      <c r="A426" s="194"/>
      <c r="B426" s="194"/>
      <c r="C426" s="194"/>
      <c r="D426" s="194">
        <v>8129</v>
      </c>
      <c r="E426" s="194" t="s">
        <v>6140</v>
      </c>
    </row>
    <row r="427" spans="1:5" x14ac:dyDescent="0.25">
      <c r="A427" s="193"/>
      <c r="B427" s="193"/>
      <c r="C427" s="193">
        <v>813</v>
      </c>
      <c r="D427" s="193"/>
      <c r="E427" s="193" t="s">
        <v>6141</v>
      </c>
    </row>
    <row r="428" spans="1:5" x14ac:dyDescent="0.25">
      <c r="A428" s="194"/>
      <c r="B428" s="194"/>
      <c r="C428" s="194"/>
      <c r="D428" s="194">
        <v>8131</v>
      </c>
      <c r="E428" s="194" t="s">
        <v>6142</v>
      </c>
    </row>
    <row r="429" spans="1:5" x14ac:dyDescent="0.25">
      <c r="A429" s="194"/>
      <c r="B429" s="194"/>
      <c r="C429" s="194"/>
      <c r="D429" s="194">
        <v>8132</v>
      </c>
      <c r="E429" s="194" t="s">
        <v>6143</v>
      </c>
    </row>
    <row r="430" spans="1:5" x14ac:dyDescent="0.25">
      <c r="A430" s="194"/>
      <c r="B430" s="194"/>
      <c r="C430" s="194"/>
      <c r="D430" s="194">
        <v>8133</v>
      </c>
      <c r="E430" s="194" t="s">
        <v>6144</v>
      </c>
    </row>
    <row r="431" spans="1:5" x14ac:dyDescent="0.25">
      <c r="A431" s="194"/>
      <c r="B431" s="194"/>
      <c r="C431" s="194"/>
      <c r="D431" s="194">
        <v>8134</v>
      </c>
      <c r="E431" s="194" t="s">
        <v>6145</v>
      </c>
    </row>
    <row r="432" spans="1:5" x14ac:dyDescent="0.25">
      <c r="A432" s="194"/>
      <c r="B432" s="194"/>
      <c r="C432" s="194"/>
      <c r="D432" s="194">
        <v>8135</v>
      </c>
      <c r="E432" s="194" t="s">
        <v>6146</v>
      </c>
    </row>
    <row r="433" spans="1:5" x14ac:dyDescent="0.25">
      <c r="A433" s="194"/>
      <c r="B433" s="194"/>
      <c r="C433" s="194"/>
      <c r="D433" s="194">
        <v>8137</v>
      </c>
      <c r="E433" s="194" t="s">
        <v>6147</v>
      </c>
    </row>
    <row r="434" spans="1:5" x14ac:dyDescent="0.25">
      <c r="A434" s="194"/>
      <c r="B434" s="194"/>
      <c r="C434" s="194"/>
      <c r="D434" s="194">
        <v>8139</v>
      </c>
      <c r="E434" s="194" t="s">
        <v>6148</v>
      </c>
    </row>
    <row r="435" spans="1:5" x14ac:dyDescent="0.25">
      <c r="A435" s="193"/>
      <c r="B435" s="193"/>
      <c r="C435" s="193">
        <v>814</v>
      </c>
      <c r="D435" s="193"/>
      <c r="E435" s="193" t="s">
        <v>6149</v>
      </c>
    </row>
    <row r="436" spans="1:5" x14ac:dyDescent="0.25">
      <c r="A436" s="194"/>
      <c r="B436" s="194"/>
      <c r="C436" s="194"/>
      <c r="D436" s="194">
        <v>8141</v>
      </c>
      <c r="E436" s="194" t="s">
        <v>6150</v>
      </c>
    </row>
    <row r="437" spans="1:5" x14ac:dyDescent="0.25">
      <c r="A437" s="194"/>
      <c r="B437" s="194"/>
      <c r="C437" s="194"/>
      <c r="D437" s="194">
        <v>8142</v>
      </c>
      <c r="E437" s="194" t="s">
        <v>6151</v>
      </c>
    </row>
    <row r="438" spans="1:5" x14ac:dyDescent="0.25">
      <c r="A438" s="194"/>
      <c r="B438" s="194"/>
      <c r="C438" s="194"/>
      <c r="D438" s="194">
        <v>8143</v>
      </c>
      <c r="E438" s="194" t="s">
        <v>6152</v>
      </c>
    </row>
    <row r="439" spans="1:5" x14ac:dyDescent="0.25">
      <c r="A439" s="194"/>
      <c r="B439" s="194"/>
      <c r="C439" s="194"/>
      <c r="D439" s="194">
        <v>8149</v>
      </c>
      <c r="E439" s="194" t="s">
        <v>6153</v>
      </c>
    </row>
    <row r="440" spans="1:5" x14ac:dyDescent="0.25">
      <c r="A440" s="193"/>
      <c r="B440" s="193">
        <v>82</v>
      </c>
      <c r="C440" s="193"/>
      <c r="D440" s="193"/>
      <c r="E440" s="193" t="s">
        <v>6154</v>
      </c>
    </row>
    <row r="441" spans="1:5" x14ac:dyDescent="0.25">
      <c r="A441" s="193"/>
      <c r="B441" s="193"/>
      <c r="C441" s="193">
        <v>821</v>
      </c>
      <c r="D441" s="193"/>
      <c r="E441" s="193" t="s">
        <v>6155</v>
      </c>
    </row>
    <row r="442" spans="1:5" x14ac:dyDescent="0.25">
      <c r="A442" s="194"/>
      <c r="B442" s="194"/>
      <c r="C442" s="194"/>
      <c r="D442" s="194">
        <v>8211</v>
      </c>
      <c r="E442" s="194" t="s">
        <v>6156</v>
      </c>
    </row>
    <row r="443" spans="1:5" x14ac:dyDescent="0.25">
      <c r="A443" s="194"/>
      <c r="B443" s="194"/>
      <c r="C443" s="194"/>
      <c r="D443" s="194">
        <v>8212</v>
      </c>
      <c r="E443" s="194" t="s">
        <v>6157</v>
      </c>
    </row>
    <row r="444" spans="1:5" x14ac:dyDescent="0.25">
      <c r="A444" s="194"/>
      <c r="B444" s="194"/>
      <c r="C444" s="194"/>
      <c r="D444" s="194">
        <v>8213</v>
      </c>
      <c r="E444" s="194" t="s">
        <v>6158</v>
      </c>
    </row>
    <row r="445" spans="1:5" x14ac:dyDescent="0.25">
      <c r="A445" s="194"/>
      <c r="B445" s="194"/>
      <c r="C445" s="194"/>
      <c r="D445" s="194">
        <v>8214</v>
      </c>
      <c r="E445" s="194" t="s">
        <v>6159</v>
      </c>
    </row>
    <row r="446" spans="1:5" x14ac:dyDescent="0.25">
      <c r="A446" s="194"/>
      <c r="B446" s="194"/>
      <c r="C446" s="194"/>
      <c r="D446" s="194">
        <v>8215</v>
      </c>
      <c r="E446" s="194" t="s">
        <v>6160</v>
      </c>
    </row>
    <row r="447" spans="1:5" x14ac:dyDescent="0.25">
      <c r="A447" s="193"/>
      <c r="B447" s="193"/>
      <c r="C447" s="193">
        <v>822</v>
      </c>
      <c r="D447" s="193"/>
      <c r="E447" s="193" t="s">
        <v>6161</v>
      </c>
    </row>
    <row r="448" spans="1:5" x14ac:dyDescent="0.25">
      <c r="A448" s="194"/>
      <c r="B448" s="194"/>
      <c r="C448" s="194"/>
      <c r="D448" s="194">
        <v>8221</v>
      </c>
      <c r="E448" s="194" t="s">
        <v>6162</v>
      </c>
    </row>
    <row r="449" spans="1:5" x14ac:dyDescent="0.25">
      <c r="A449" s="194"/>
      <c r="B449" s="194"/>
      <c r="C449" s="194"/>
      <c r="D449" s="194">
        <v>8222</v>
      </c>
      <c r="E449" s="194" t="s">
        <v>6163</v>
      </c>
    </row>
    <row r="450" spans="1:5" x14ac:dyDescent="0.25">
      <c r="A450" s="194"/>
      <c r="B450" s="194"/>
      <c r="C450" s="194"/>
      <c r="D450" s="194">
        <v>8223</v>
      </c>
      <c r="E450" s="194" t="s">
        <v>6164</v>
      </c>
    </row>
    <row r="451" spans="1:5" x14ac:dyDescent="0.25">
      <c r="A451" s="194"/>
      <c r="B451" s="194"/>
      <c r="C451" s="194"/>
      <c r="D451" s="194">
        <v>8229</v>
      </c>
      <c r="E451" s="194" t="s">
        <v>6165</v>
      </c>
    </row>
    <row r="452" spans="1:5" x14ac:dyDescent="0.25">
      <c r="A452" s="193"/>
      <c r="B452" s="193"/>
      <c r="C452" s="193">
        <v>823</v>
      </c>
      <c r="D452" s="193"/>
      <c r="E452" s="193" t="s">
        <v>6166</v>
      </c>
    </row>
    <row r="453" spans="1:5" x14ac:dyDescent="0.25">
      <c r="A453" s="194"/>
      <c r="B453" s="194"/>
      <c r="C453" s="194"/>
      <c r="D453" s="194">
        <v>8231</v>
      </c>
      <c r="E453" s="194" t="s">
        <v>6167</v>
      </c>
    </row>
    <row r="454" spans="1:5" x14ac:dyDescent="0.25">
      <c r="A454" s="194"/>
      <c r="B454" s="194"/>
      <c r="C454" s="194"/>
      <c r="D454" s="194">
        <v>8232</v>
      </c>
      <c r="E454" s="194" t="s">
        <v>6168</v>
      </c>
    </row>
    <row r="455" spans="1:5" x14ac:dyDescent="0.25">
      <c r="A455" s="194"/>
      <c r="B455" s="194"/>
      <c r="C455" s="194"/>
      <c r="D455" s="194">
        <v>8233</v>
      </c>
      <c r="E455" s="194" t="s">
        <v>6169</v>
      </c>
    </row>
    <row r="456" spans="1:5" x14ac:dyDescent="0.25">
      <c r="A456" s="194"/>
      <c r="B456" s="194"/>
      <c r="C456" s="194"/>
      <c r="D456" s="194">
        <v>8234</v>
      </c>
      <c r="E456" s="194" t="s">
        <v>6170</v>
      </c>
    </row>
    <row r="457" spans="1:5" x14ac:dyDescent="0.25">
      <c r="A457" s="194"/>
      <c r="B457" s="194"/>
      <c r="C457" s="194"/>
      <c r="D457" s="194">
        <v>8239</v>
      </c>
      <c r="E457" s="194" t="s">
        <v>6171</v>
      </c>
    </row>
    <row r="458" spans="1:5" x14ac:dyDescent="0.25">
      <c r="A458" s="193">
        <v>9</v>
      </c>
      <c r="B458" s="193"/>
      <c r="C458" s="193"/>
      <c r="D458" s="193"/>
      <c r="E458" s="193" t="s">
        <v>6172</v>
      </c>
    </row>
    <row r="459" spans="1:5" x14ac:dyDescent="0.25">
      <c r="A459" s="193"/>
      <c r="B459" s="193">
        <v>91</v>
      </c>
      <c r="C459" s="193"/>
      <c r="D459" s="193"/>
      <c r="E459" s="193" t="s">
        <v>6173</v>
      </c>
    </row>
    <row r="460" spans="1:5" x14ac:dyDescent="0.25">
      <c r="A460" s="193"/>
      <c r="B460" s="193"/>
      <c r="C460" s="193">
        <v>911</v>
      </c>
      <c r="D460" s="193"/>
      <c r="E460" s="193" t="s">
        <v>6174</v>
      </c>
    </row>
    <row r="461" spans="1:5" x14ac:dyDescent="0.25">
      <c r="A461" s="194"/>
      <c r="B461" s="194"/>
      <c r="C461" s="194"/>
      <c r="D461" s="194">
        <v>9111</v>
      </c>
      <c r="E461" s="194" t="s">
        <v>6175</v>
      </c>
    </row>
    <row r="462" spans="1:5" x14ac:dyDescent="0.25">
      <c r="A462" s="194"/>
      <c r="B462" s="194"/>
      <c r="C462" s="194"/>
      <c r="D462" s="194">
        <v>9112</v>
      </c>
      <c r="E462" s="194" t="s">
        <v>6176</v>
      </c>
    </row>
    <row r="463" spans="1:5" x14ac:dyDescent="0.25">
      <c r="A463" s="194"/>
      <c r="B463" s="194"/>
      <c r="C463" s="194"/>
      <c r="D463" s="194">
        <v>9119</v>
      </c>
      <c r="E463" s="194" t="s">
        <v>6177</v>
      </c>
    </row>
    <row r="464" spans="1:5" x14ac:dyDescent="0.25">
      <c r="A464" s="193"/>
      <c r="B464" s="193"/>
      <c r="C464" s="193">
        <v>912</v>
      </c>
      <c r="D464" s="193"/>
      <c r="E464" s="193" t="s">
        <v>6178</v>
      </c>
    </row>
    <row r="465" spans="1:5" x14ac:dyDescent="0.25">
      <c r="A465" s="194"/>
      <c r="B465" s="194"/>
      <c r="C465" s="194"/>
      <c r="D465" s="194">
        <v>9120</v>
      </c>
      <c r="E465" s="194" t="s">
        <v>6179</v>
      </c>
    </row>
    <row r="466" spans="1:5" x14ac:dyDescent="0.25">
      <c r="A466" s="193"/>
      <c r="B466" s="193"/>
      <c r="C466" s="193">
        <v>913</v>
      </c>
      <c r="D466" s="193"/>
      <c r="E466" s="193" t="s">
        <v>6180</v>
      </c>
    </row>
    <row r="467" spans="1:5" x14ac:dyDescent="0.25">
      <c r="A467" s="194"/>
      <c r="B467" s="194"/>
      <c r="C467" s="194"/>
      <c r="D467" s="194">
        <v>9132</v>
      </c>
      <c r="E467" s="194" t="s">
        <v>6181</v>
      </c>
    </row>
    <row r="468" spans="1:5" x14ac:dyDescent="0.25">
      <c r="A468" s="194"/>
      <c r="B468" s="194"/>
      <c r="C468" s="194"/>
      <c r="D468" s="194">
        <v>9134</v>
      </c>
      <c r="E468" s="194" t="s">
        <v>6182</v>
      </c>
    </row>
    <row r="469" spans="1:5" x14ac:dyDescent="0.25">
      <c r="A469" s="194"/>
      <c r="B469" s="194"/>
      <c r="C469" s="194"/>
      <c r="D469" s="194">
        <v>9139</v>
      </c>
      <c r="E469" s="194" t="s">
        <v>6183</v>
      </c>
    </row>
    <row r="470" spans="1:5" x14ac:dyDescent="0.25">
      <c r="A470" s="193"/>
      <c r="B470" s="193">
        <v>92</v>
      </c>
      <c r="C470" s="193"/>
      <c r="D470" s="193"/>
      <c r="E470" s="193" t="s">
        <v>6184</v>
      </c>
    </row>
    <row r="471" spans="1:5" x14ac:dyDescent="0.25">
      <c r="A471" s="193"/>
      <c r="B471" s="193"/>
      <c r="C471" s="193">
        <v>921</v>
      </c>
      <c r="D471" s="193"/>
      <c r="E471" s="193" t="s">
        <v>6185</v>
      </c>
    </row>
    <row r="472" spans="1:5" x14ac:dyDescent="0.25">
      <c r="A472" s="194"/>
      <c r="B472" s="194"/>
      <c r="C472" s="194"/>
      <c r="D472" s="194">
        <v>9211</v>
      </c>
      <c r="E472" s="194" t="s">
        <v>6186</v>
      </c>
    </row>
    <row r="473" spans="1:5" x14ac:dyDescent="0.25">
      <c r="A473" s="194"/>
      <c r="B473" s="194"/>
      <c r="C473" s="194"/>
      <c r="D473" s="194">
        <v>9219</v>
      </c>
      <c r="E473" s="194" t="s">
        <v>6187</v>
      </c>
    </row>
    <row r="474" spans="1:5" x14ac:dyDescent="0.25">
      <c r="A474" s="193"/>
      <c r="B474" s="193"/>
      <c r="C474" s="193">
        <v>923</v>
      </c>
      <c r="D474" s="193"/>
      <c r="E474" s="193" t="s">
        <v>6188</v>
      </c>
    </row>
    <row r="475" spans="1:5" x14ac:dyDescent="0.25">
      <c r="A475" s="194"/>
      <c r="B475" s="194"/>
      <c r="C475" s="194"/>
      <c r="D475" s="194">
        <v>9231</v>
      </c>
      <c r="E475" s="194" t="s">
        <v>6189</v>
      </c>
    </row>
    <row r="476" spans="1:5" x14ac:dyDescent="0.25">
      <c r="A476" s="194"/>
      <c r="B476" s="194"/>
      <c r="C476" s="194"/>
      <c r="D476" s="194">
        <v>9232</v>
      </c>
      <c r="E476" s="194" t="s">
        <v>6190</v>
      </c>
    </row>
    <row r="477" spans="1:5" x14ac:dyDescent="0.25">
      <c r="A477" s="194"/>
      <c r="B477" s="194"/>
      <c r="C477" s="194"/>
      <c r="D477" s="194">
        <v>9233</v>
      </c>
      <c r="E477" s="194" t="s">
        <v>6191</v>
      </c>
    </row>
    <row r="478" spans="1:5" x14ac:dyDescent="0.25">
      <c r="A478" s="194"/>
      <c r="B478" s="194"/>
      <c r="C478" s="194"/>
      <c r="D478" s="194">
        <v>9234</v>
      </c>
      <c r="E478" s="194" t="s">
        <v>6192</v>
      </c>
    </row>
    <row r="479" spans="1:5" x14ac:dyDescent="0.25">
      <c r="A479" s="194"/>
      <c r="B479" s="194"/>
      <c r="C479" s="194"/>
      <c r="D479" s="194">
        <v>9235</v>
      </c>
      <c r="E479" s="194" t="s">
        <v>6193</v>
      </c>
    </row>
    <row r="480" spans="1:5" x14ac:dyDescent="0.25">
      <c r="A480" s="194"/>
      <c r="B480" s="194"/>
      <c r="C480" s="194"/>
      <c r="D480" s="194">
        <v>9236</v>
      </c>
      <c r="E480" s="194" t="s">
        <v>6194</v>
      </c>
    </row>
    <row r="481" spans="1:5" x14ac:dyDescent="0.25">
      <c r="A481" s="194"/>
      <c r="B481" s="194"/>
      <c r="C481" s="194"/>
      <c r="D481" s="194">
        <v>9239</v>
      </c>
      <c r="E481" s="194" t="s">
        <v>6195</v>
      </c>
    </row>
    <row r="482" spans="1:5" x14ac:dyDescent="0.25">
      <c r="A482" s="193"/>
      <c r="B482" s="193"/>
      <c r="C482" s="193">
        <v>924</v>
      </c>
      <c r="D482" s="193"/>
      <c r="E482" s="193" t="s">
        <v>6196</v>
      </c>
    </row>
    <row r="483" spans="1:5" x14ac:dyDescent="0.25">
      <c r="A483" s="194"/>
      <c r="B483" s="194"/>
      <c r="C483" s="194"/>
      <c r="D483" s="194">
        <v>9241</v>
      </c>
      <c r="E483" s="194" t="s">
        <v>6197</v>
      </c>
    </row>
    <row r="484" spans="1:5" x14ac:dyDescent="0.25">
      <c r="A484" s="194"/>
      <c r="B484" s="194"/>
      <c r="C484" s="194"/>
      <c r="D484" s="194">
        <v>9242</v>
      </c>
      <c r="E484" s="194" t="s">
        <v>6198</v>
      </c>
    </row>
    <row r="485" spans="1:5" x14ac:dyDescent="0.25">
      <c r="A485" s="194"/>
      <c r="B485" s="194"/>
      <c r="C485" s="194"/>
      <c r="D485" s="194">
        <v>9244</v>
      </c>
      <c r="E485" s="194" t="s">
        <v>6199</v>
      </c>
    </row>
    <row r="486" spans="1:5" x14ac:dyDescent="0.25">
      <c r="A486" s="194"/>
      <c r="B486" s="194"/>
      <c r="C486" s="194"/>
      <c r="D486" s="194">
        <v>9249</v>
      </c>
      <c r="E486" s="194" t="s">
        <v>6200</v>
      </c>
    </row>
    <row r="487" spans="1:5" x14ac:dyDescent="0.25">
      <c r="A487" s="193"/>
      <c r="B487" s="193"/>
      <c r="C487" s="193">
        <v>925</v>
      </c>
      <c r="D487" s="193"/>
      <c r="E487" s="193" t="s">
        <v>6201</v>
      </c>
    </row>
    <row r="488" spans="1:5" x14ac:dyDescent="0.25">
      <c r="A488" s="194"/>
      <c r="B488" s="194"/>
      <c r="C488" s="194"/>
      <c r="D488" s="194">
        <v>9251</v>
      </c>
      <c r="E488" s="194" t="s">
        <v>6202</v>
      </c>
    </row>
    <row r="489" spans="1:5" x14ac:dyDescent="0.25">
      <c r="A489" s="194"/>
      <c r="B489" s="194"/>
      <c r="C489" s="194"/>
      <c r="D489" s="194">
        <v>9259</v>
      </c>
      <c r="E489" s="194" t="s">
        <v>6203</v>
      </c>
    </row>
    <row r="490" spans="1:5" x14ac:dyDescent="0.25">
      <c r="A490" s="193"/>
      <c r="B490" s="193"/>
      <c r="C490" s="193">
        <v>926</v>
      </c>
      <c r="D490" s="193"/>
      <c r="E490" s="193" t="s">
        <v>6204</v>
      </c>
    </row>
    <row r="491" spans="1:5" x14ac:dyDescent="0.25">
      <c r="A491" s="194"/>
      <c r="B491" s="194"/>
      <c r="C491" s="194"/>
      <c r="D491" s="194">
        <v>9260</v>
      </c>
      <c r="E491" s="194" t="s">
        <v>6205</v>
      </c>
    </row>
    <row r="492" spans="1:5" x14ac:dyDescent="0.25">
      <c r="A492" s="193"/>
      <c r="B492" s="193"/>
      <c r="C492" s="193">
        <v>927</v>
      </c>
      <c r="D492" s="193"/>
      <c r="E492" s="193" t="s">
        <v>6206</v>
      </c>
    </row>
    <row r="493" spans="1:5" x14ac:dyDescent="0.25">
      <c r="A493" s="194"/>
      <c r="B493" s="194"/>
      <c r="C493" s="194"/>
      <c r="D493" s="194">
        <v>9271</v>
      </c>
      <c r="E493" s="194" t="s">
        <v>6207</v>
      </c>
    </row>
    <row r="494" spans="1:5" x14ac:dyDescent="0.25">
      <c r="A494" s="194"/>
      <c r="B494" s="194"/>
      <c r="C494" s="194"/>
      <c r="D494" s="194">
        <v>9272</v>
      </c>
      <c r="E494" s="194" t="s">
        <v>6208</v>
      </c>
    </row>
    <row r="495" spans="1:5" x14ac:dyDescent="0.25">
      <c r="A495" s="194"/>
      <c r="B495" s="194"/>
      <c r="C495" s="194"/>
      <c r="D495" s="194">
        <v>9273</v>
      </c>
      <c r="E495" s="194" t="s">
        <v>6209</v>
      </c>
    </row>
    <row r="496" spans="1:5" x14ac:dyDescent="0.25">
      <c r="A496" s="194"/>
      <c r="B496" s="194"/>
      <c r="C496" s="194"/>
      <c r="D496" s="194">
        <v>9274</v>
      </c>
      <c r="E496" s="194" t="s">
        <v>6210</v>
      </c>
    </row>
    <row r="497" spans="1:7" x14ac:dyDescent="0.25">
      <c r="A497" s="194"/>
      <c r="B497" s="194"/>
      <c r="C497" s="194"/>
      <c r="D497" s="194">
        <v>9275</v>
      </c>
      <c r="E497" s="194" t="s">
        <v>6211</v>
      </c>
    </row>
    <row r="498" spans="1:7" x14ac:dyDescent="0.25">
      <c r="A498" s="194"/>
      <c r="B498" s="194"/>
      <c r="C498" s="194"/>
      <c r="D498" s="194">
        <v>9279</v>
      </c>
      <c r="E498" s="194" t="s">
        <v>6212</v>
      </c>
    </row>
    <row r="500" spans="1:7" x14ac:dyDescent="0.25">
      <c r="A500" s="197"/>
      <c r="B500" s="197"/>
      <c r="C500" s="197"/>
      <c r="D500" s="197"/>
      <c r="E500" s="197"/>
      <c r="F500" s="188"/>
      <c r="G500" s="188" t="s">
        <v>891</v>
      </c>
    </row>
    <row r="501" spans="1:7" x14ac:dyDescent="0.25">
      <c r="F501" s="1" t="s">
        <v>8441</v>
      </c>
      <c r="G501" s="1" t="s">
        <v>8442</v>
      </c>
    </row>
    <row r="502" spans="1:7" x14ac:dyDescent="0.25">
      <c r="F502" s="176" t="s">
        <v>8453</v>
      </c>
      <c r="G502" s="176" t="s">
        <v>8454</v>
      </c>
    </row>
  </sheetData>
  <autoFilter ref="A5:E49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J60"/>
  <sheetViews>
    <sheetView tabSelected="1" workbookViewId="0">
      <pane ySplit="5" topLeftCell="A51" activePane="bottomLeft" state="frozen"/>
      <selection pane="bottomLeft" activeCell="E64" sqref="E64"/>
    </sheetView>
  </sheetViews>
  <sheetFormatPr defaultRowHeight="15" x14ac:dyDescent="0.25"/>
  <cols>
    <col min="1" max="1" width="2.85546875" customWidth="1"/>
    <col min="2" max="2" width="3.28515625" customWidth="1"/>
    <col min="3" max="3" width="19.7109375" customWidth="1"/>
    <col min="4" max="4" width="31.85546875" customWidth="1"/>
    <col min="5" max="5" width="43.28515625" customWidth="1"/>
    <col min="6" max="6" width="38.5703125" style="62" customWidth="1"/>
    <col min="7" max="7" width="7.42578125" style="223" customWidth="1"/>
    <col min="8" max="10" width="38.5703125" style="223" customWidth="1"/>
  </cols>
  <sheetData>
    <row r="1" spans="1:10" x14ac:dyDescent="0.25">
      <c r="F1" s="337" t="s">
        <v>8558</v>
      </c>
    </row>
    <row r="2" spans="1:10" ht="18.75" x14ac:dyDescent="0.3">
      <c r="A2">
        <v>1</v>
      </c>
      <c r="B2" s="240" t="s">
        <v>4789</v>
      </c>
      <c r="C2" s="200"/>
      <c r="D2" s="200"/>
      <c r="E2" s="200"/>
      <c r="F2" s="190" t="s">
        <v>8559</v>
      </c>
      <c r="G2" s="370" t="s">
        <v>897</v>
      </c>
    </row>
    <row r="3" spans="1:10" x14ac:dyDescent="0.25">
      <c r="A3">
        <v>2</v>
      </c>
      <c r="B3" s="3" t="s">
        <v>8474</v>
      </c>
      <c r="F3" s="222" t="s">
        <v>8468</v>
      </c>
    </row>
    <row r="4" spans="1:10" ht="15.75" thickBot="1" x14ac:dyDescent="0.3">
      <c r="A4">
        <v>3</v>
      </c>
      <c r="B4" s="73"/>
      <c r="F4" s="221" t="s">
        <v>8469</v>
      </c>
    </row>
    <row r="5" spans="1:10" ht="16.5" thickTop="1" thickBot="1" x14ac:dyDescent="0.3">
      <c r="A5">
        <v>4</v>
      </c>
      <c r="B5" s="334" t="s">
        <v>0</v>
      </c>
      <c r="C5" s="335" t="s">
        <v>127</v>
      </c>
      <c r="D5" s="335" t="s">
        <v>1</v>
      </c>
      <c r="E5" s="336" t="s">
        <v>896</v>
      </c>
      <c r="F5" s="223"/>
      <c r="G5" s="332" t="s">
        <v>0</v>
      </c>
      <c r="H5" s="330" t="s">
        <v>127</v>
      </c>
      <c r="I5" s="330" t="s">
        <v>1</v>
      </c>
      <c r="J5" s="331" t="s">
        <v>896</v>
      </c>
    </row>
    <row r="6" spans="1:10" s="338" customFormat="1" ht="15.75" thickBot="1" x14ac:dyDescent="0.3">
      <c r="A6" s="338">
        <v>5</v>
      </c>
      <c r="B6" s="339">
        <v>1</v>
      </c>
      <c r="C6" s="340" t="s">
        <v>244</v>
      </c>
      <c r="D6" s="340" t="s">
        <v>244</v>
      </c>
      <c r="E6" s="341" t="s">
        <v>2</v>
      </c>
      <c r="F6" s="337"/>
      <c r="G6" s="342">
        <v>1</v>
      </c>
      <c r="H6" s="343" t="s">
        <v>244</v>
      </c>
      <c r="I6" s="343" t="s">
        <v>244</v>
      </c>
      <c r="J6" s="344" t="s">
        <v>2</v>
      </c>
    </row>
    <row r="7" spans="1:10" s="338" customFormat="1" ht="15.75" thickBot="1" x14ac:dyDescent="0.3">
      <c r="A7" s="338">
        <v>6</v>
      </c>
      <c r="B7" s="339">
        <f>B6+1</f>
        <v>2</v>
      </c>
      <c r="C7" s="340" t="s">
        <v>910</v>
      </c>
      <c r="D7" s="340" t="s">
        <v>933</v>
      </c>
      <c r="E7" s="341" t="s">
        <v>2</v>
      </c>
      <c r="F7" s="337"/>
      <c r="G7" s="342">
        <v>2</v>
      </c>
      <c r="H7" s="343" t="s">
        <v>910</v>
      </c>
      <c r="I7" s="343" t="s">
        <v>933</v>
      </c>
      <c r="J7" s="344" t="s">
        <v>2</v>
      </c>
    </row>
    <row r="8" spans="1:10" s="338" customFormat="1" ht="45.75" thickBot="1" x14ac:dyDescent="0.3">
      <c r="A8" s="338">
        <v>7</v>
      </c>
      <c r="B8" s="339">
        <f>B7+1</f>
        <v>3</v>
      </c>
      <c r="C8" s="340" t="s">
        <v>2591</v>
      </c>
      <c r="D8" s="340" t="s">
        <v>2592</v>
      </c>
      <c r="E8" s="341" t="s">
        <v>2</v>
      </c>
      <c r="F8" s="337" t="s">
        <v>8566</v>
      </c>
      <c r="G8" s="342">
        <v>3</v>
      </c>
      <c r="H8" s="343" t="s">
        <v>2591</v>
      </c>
      <c r="I8" s="343" t="s">
        <v>2592</v>
      </c>
      <c r="J8" s="344" t="s">
        <v>2</v>
      </c>
    </row>
    <row r="9" spans="1:10" s="338" customFormat="1" ht="15.75" thickBot="1" x14ac:dyDescent="0.3">
      <c r="A9" s="338">
        <v>8</v>
      </c>
      <c r="B9" s="339">
        <f>B8+1</f>
        <v>4</v>
      </c>
      <c r="C9" s="340" t="s">
        <v>232</v>
      </c>
      <c r="D9" s="340" t="s">
        <v>232</v>
      </c>
      <c r="E9" s="341" t="s">
        <v>2</v>
      </c>
      <c r="F9" s="337"/>
      <c r="G9" s="342">
        <v>5</v>
      </c>
      <c r="H9" s="343" t="s">
        <v>232</v>
      </c>
      <c r="I9" s="343" t="s">
        <v>232</v>
      </c>
      <c r="J9" s="344" t="s">
        <v>2</v>
      </c>
    </row>
    <row r="10" spans="1:10" s="338" customFormat="1" ht="15.75" thickBot="1" x14ac:dyDescent="0.3">
      <c r="A10" s="338">
        <v>9</v>
      </c>
      <c r="B10" s="339">
        <f>B9+1</f>
        <v>5</v>
      </c>
      <c r="C10" s="340" t="s">
        <v>259</v>
      </c>
      <c r="D10" s="340" t="s">
        <v>259</v>
      </c>
      <c r="E10" s="341" t="s">
        <v>2</v>
      </c>
      <c r="F10" s="337"/>
      <c r="G10" s="342">
        <v>7</v>
      </c>
      <c r="H10" s="343" t="s">
        <v>259</v>
      </c>
      <c r="I10" s="343" t="s">
        <v>259</v>
      </c>
      <c r="J10" s="344" t="s">
        <v>2</v>
      </c>
    </row>
    <row r="11" spans="1:10" s="338" customFormat="1" ht="15.75" thickBot="1" x14ac:dyDescent="0.3">
      <c r="A11" s="338">
        <v>10</v>
      </c>
      <c r="B11" s="339">
        <f>B10+1</f>
        <v>6</v>
      </c>
      <c r="C11" s="340" t="s">
        <v>168</v>
      </c>
      <c r="D11" s="340" t="s">
        <v>168</v>
      </c>
      <c r="E11" s="341" t="s">
        <v>2</v>
      </c>
      <c r="F11" s="337"/>
      <c r="G11" s="342">
        <v>8</v>
      </c>
      <c r="H11" s="343" t="s">
        <v>168</v>
      </c>
      <c r="I11" s="343" t="s">
        <v>168</v>
      </c>
      <c r="J11" s="344" t="s">
        <v>2</v>
      </c>
    </row>
    <row r="12" spans="1:10" s="338" customFormat="1" ht="15.75" thickBot="1" x14ac:dyDescent="0.3">
      <c r="A12" s="338">
        <v>13</v>
      </c>
      <c r="B12" s="339">
        <f>B11+1</f>
        <v>7</v>
      </c>
      <c r="C12" s="340" t="s">
        <v>128</v>
      </c>
      <c r="D12" s="340" t="s">
        <v>14</v>
      </c>
      <c r="E12" s="341" t="s">
        <v>12</v>
      </c>
      <c r="F12" s="337"/>
      <c r="G12" s="342">
        <v>9</v>
      </c>
      <c r="H12" s="343" t="s">
        <v>128</v>
      </c>
      <c r="I12" s="343" t="s">
        <v>14</v>
      </c>
      <c r="J12" s="344" t="s">
        <v>12</v>
      </c>
    </row>
    <row r="13" spans="1:10" s="230" customFormat="1" ht="45.75" thickBot="1" x14ac:dyDescent="0.3">
      <c r="A13" s="230">
        <v>15</v>
      </c>
      <c r="B13" s="224">
        <f>B12+1</f>
        <v>8</v>
      </c>
      <c r="C13" s="225" t="s">
        <v>3123</v>
      </c>
      <c r="D13" s="225" t="s">
        <v>4790</v>
      </c>
      <c r="E13" s="226" t="s">
        <v>5170</v>
      </c>
      <c r="F13" s="222" t="s">
        <v>8567</v>
      </c>
      <c r="G13" s="346"/>
      <c r="H13" s="231"/>
      <c r="I13" s="231"/>
      <c r="J13" s="232"/>
    </row>
    <row r="14" spans="1:10" s="338" customFormat="1" ht="15.75" thickBot="1" x14ac:dyDescent="0.3">
      <c r="A14" s="338">
        <v>16</v>
      </c>
      <c r="B14" s="339">
        <f t="shared" ref="B14:B21" si="0">B13+1</f>
        <v>9</v>
      </c>
      <c r="C14" s="340" t="s">
        <v>129</v>
      </c>
      <c r="D14" s="340" t="s">
        <v>18</v>
      </c>
      <c r="E14" s="341" t="s">
        <v>17</v>
      </c>
      <c r="F14" s="337"/>
      <c r="G14" s="342">
        <v>10</v>
      </c>
      <c r="H14" s="343" t="s">
        <v>129</v>
      </c>
      <c r="I14" s="343" t="s">
        <v>18</v>
      </c>
      <c r="J14" s="344" t="s">
        <v>17</v>
      </c>
    </row>
    <row r="15" spans="1:10" s="338" customFormat="1" ht="15.75" thickBot="1" x14ac:dyDescent="0.3">
      <c r="A15" s="338">
        <v>17</v>
      </c>
      <c r="B15" s="339">
        <f t="shared" si="0"/>
        <v>10</v>
      </c>
      <c r="C15" s="340" t="s">
        <v>21</v>
      </c>
      <c r="D15" s="340" t="s">
        <v>21</v>
      </c>
      <c r="E15" s="341" t="s">
        <v>19</v>
      </c>
      <c r="F15" s="337"/>
      <c r="G15" s="342">
        <v>44</v>
      </c>
      <c r="H15" s="347" t="s">
        <v>21</v>
      </c>
      <c r="I15" s="347" t="s">
        <v>21</v>
      </c>
      <c r="J15" s="348" t="s">
        <v>19</v>
      </c>
    </row>
    <row r="16" spans="1:10" ht="15.75" thickBot="1" x14ac:dyDescent="0.3">
      <c r="A16" s="338">
        <v>18</v>
      </c>
      <c r="B16" s="339">
        <f>B15+1</f>
        <v>11</v>
      </c>
      <c r="C16" s="340" t="s">
        <v>23</v>
      </c>
      <c r="D16" s="340" t="s">
        <v>23</v>
      </c>
      <c r="E16" s="341" t="s">
        <v>22</v>
      </c>
      <c r="F16" s="337"/>
      <c r="G16" s="342">
        <v>41</v>
      </c>
      <c r="H16" s="343" t="s">
        <v>23</v>
      </c>
      <c r="I16" s="343" t="s">
        <v>23</v>
      </c>
      <c r="J16" s="344" t="s">
        <v>22</v>
      </c>
    </row>
    <row r="17" spans="1:10" s="230" customFormat="1" ht="30.75" thickBot="1" x14ac:dyDescent="0.3">
      <c r="A17" s="230">
        <v>19</v>
      </c>
      <c r="B17" s="224">
        <f>B16+1</f>
        <v>12</v>
      </c>
      <c r="C17" s="225" t="s">
        <v>3128</v>
      </c>
      <c r="D17" s="225" t="s">
        <v>5171</v>
      </c>
      <c r="E17" s="226" t="s">
        <v>5172</v>
      </c>
      <c r="F17" s="222" t="s">
        <v>8562</v>
      </c>
    </row>
    <row r="18" spans="1:10" ht="15.75" thickBot="1" x14ac:dyDescent="0.3">
      <c r="A18" s="189">
        <v>20</v>
      </c>
      <c r="B18" s="215">
        <f>B17+1</f>
        <v>13</v>
      </c>
      <c r="C18" s="216" t="s">
        <v>3130</v>
      </c>
      <c r="D18" s="216" t="s">
        <v>5173</v>
      </c>
      <c r="E18" s="217" t="s">
        <v>5174</v>
      </c>
      <c r="F18" s="190"/>
      <c r="G18" s="345">
        <v>12</v>
      </c>
      <c r="H18" s="219" t="s">
        <v>135</v>
      </c>
      <c r="I18" s="219" t="s">
        <v>29</v>
      </c>
      <c r="J18" s="220" t="s">
        <v>28</v>
      </c>
    </row>
    <row r="19" spans="1:10" s="230" customFormat="1" ht="15.75" thickBot="1" x14ac:dyDescent="0.3">
      <c r="A19" s="230">
        <v>21</v>
      </c>
      <c r="B19" s="224">
        <f t="shared" si="0"/>
        <v>14</v>
      </c>
      <c r="C19" s="225" t="s">
        <v>3132</v>
      </c>
      <c r="D19" s="225" t="s">
        <v>5175</v>
      </c>
      <c r="E19" s="226" t="s">
        <v>5176</v>
      </c>
      <c r="F19" s="222"/>
      <c r="G19" s="222"/>
      <c r="H19" s="222"/>
      <c r="I19" s="222"/>
      <c r="J19" s="222"/>
    </row>
    <row r="20" spans="1:10" s="230" customFormat="1" ht="15.75" thickBot="1" x14ac:dyDescent="0.3">
      <c r="A20" s="230">
        <v>22</v>
      </c>
      <c r="B20" s="224">
        <f t="shared" si="0"/>
        <v>15</v>
      </c>
      <c r="C20" s="225" t="s">
        <v>3134</v>
      </c>
      <c r="D20" s="225" t="s">
        <v>5177</v>
      </c>
      <c r="E20" s="226" t="s">
        <v>5178</v>
      </c>
      <c r="F20" s="222"/>
      <c r="G20" s="222"/>
      <c r="H20" s="222"/>
      <c r="I20" s="222"/>
      <c r="J20" s="222"/>
    </row>
    <row r="21" spans="1:10" s="230" customFormat="1" ht="15.75" thickBot="1" x14ac:dyDescent="0.3">
      <c r="A21" s="230">
        <v>23</v>
      </c>
      <c r="B21" s="224">
        <f t="shared" si="0"/>
        <v>16</v>
      </c>
      <c r="C21" s="225" t="s">
        <v>3136</v>
      </c>
      <c r="D21" s="225" t="s">
        <v>5179</v>
      </c>
      <c r="E21" s="226" t="s">
        <v>5180</v>
      </c>
      <c r="F21" s="222"/>
      <c r="G21" s="222"/>
      <c r="H21" s="222"/>
      <c r="I21" s="222"/>
      <c r="J21" s="222"/>
    </row>
    <row r="22" spans="1:10" s="189" customFormat="1" ht="26.25" thickBot="1" x14ac:dyDescent="0.3">
      <c r="A22" s="189">
        <v>24</v>
      </c>
      <c r="B22" s="215">
        <f>B21+1</f>
        <v>17</v>
      </c>
      <c r="C22" s="216" t="s">
        <v>3139</v>
      </c>
      <c r="D22" s="216" t="s">
        <v>5181</v>
      </c>
      <c r="E22" s="217" t="s">
        <v>5182</v>
      </c>
      <c r="F22" s="190"/>
      <c r="G22" s="345">
        <v>15</v>
      </c>
      <c r="H22" s="219" t="s">
        <v>136</v>
      </c>
      <c r="I22" s="219" t="s">
        <v>35</v>
      </c>
      <c r="J22" s="220" t="s">
        <v>34</v>
      </c>
    </row>
    <row r="23" spans="1:10" s="189" customFormat="1" ht="26.25" thickBot="1" x14ac:dyDescent="0.3">
      <c r="A23" s="189">
        <v>28</v>
      </c>
      <c r="B23" s="215">
        <f>B22+1</f>
        <v>18</v>
      </c>
      <c r="C23" s="216" t="s">
        <v>138</v>
      </c>
      <c r="D23" s="216" t="s">
        <v>5183</v>
      </c>
      <c r="E23" s="217" t="s">
        <v>5184</v>
      </c>
      <c r="F23" s="190"/>
      <c r="G23" s="345">
        <v>14</v>
      </c>
      <c r="H23" s="219" t="s">
        <v>138</v>
      </c>
      <c r="I23" s="219" t="s">
        <v>33</v>
      </c>
      <c r="J23" s="220" t="s">
        <v>32</v>
      </c>
    </row>
    <row r="24" spans="1:10" s="230" customFormat="1" ht="23.25" thickBot="1" x14ac:dyDescent="0.3">
      <c r="A24" s="230">
        <v>30</v>
      </c>
      <c r="B24" s="224">
        <f>B23+1</f>
        <v>19</v>
      </c>
      <c r="C24" s="225" t="s">
        <v>3146</v>
      </c>
      <c r="D24" s="225" t="s">
        <v>5205</v>
      </c>
      <c r="E24" s="226" t="s">
        <v>5206</v>
      </c>
      <c r="F24" s="222"/>
      <c r="G24" s="222"/>
      <c r="H24" s="222"/>
      <c r="I24" s="222"/>
      <c r="J24" s="222"/>
    </row>
    <row r="25" spans="1:10" s="189" customFormat="1" ht="26.25" thickBot="1" x14ac:dyDescent="0.3">
      <c r="A25" s="189">
        <v>31</v>
      </c>
      <c r="B25" s="215">
        <f>B24+1</f>
        <v>20</v>
      </c>
      <c r="C25" s="216" t="s">
        <v>149</v>
      </c>
      <c r="D25" s="216" t="s">
        <v>49</v>
      </c>
      <c r="E25" s="217" t="s">
        <v>5185</v>
      </c>
      <c r="F25" s="190"/>
      <c r="G25" s="345">
        <v>20</v>
      </c>
      <c r="H25" s="219" t="s">
        <v>149</v>
      </c>
      <c r="I25" s="219" t="s">
        <v>49</v>
      </c>
      <c r="J25" s="220" t="s">
        <v>48</v>
      </c>
    </row>
    <row r="26" spans="1:10" s="189" customFormat="1" ht="26.25" thickBot="1" x14ac:dyDescent="0.3">
      <c r="A26" s="189">
        <v>32</v>
      </c>
      <c r="B26" s="215">
        <f>B25+1</f>
        <v>21</v>
      </c>
      <c r="C26" s="216" t="s">
        <v>148</v>
      </c>
      <c r="D26" s="216" t="s">
        <v>51</v>
      </c>
      <c r="E26" s="217" t="s">
        <v>5186</v>
      </c>
      <c r="F26" s="190"/>
      <c r="G26" s="345">
        <v>21</v>
      </c>
      <c r="H26" s="219" t="s">
        <v>148</v>
      </c>
      <c r="I26" s="219" t="s">
        <v>51</v>
      </c>
      <c r="J26" s="220" t="s">
        <v>50</v>
      </c>
    </row>
    <row r="27" spans="1:10" s="189" customFormat="1" ht="26.25" thickBot="1" x14ac:dyDescent="0.3">
      <c r="A27" s="189">
        <v>33</v>
      </c>
      <c r="B27" s="215">
        <f>B26+1</f>
        <v>22</v>
      </c>
      <c r="C27" s="216" t="s">
        <v>150</v>
      </c>
      <c r="D27" s="216" t="s">
        <v>53</v>
      </c>
      <c r="E27" s="217" t="s">
        <v>5187</v>
      </c>
      <c r="F27" s="190"/>
      <c r="G27" s="345">
        <v>22</v>
      </c>
      <c r="H27" s="219" t="s">
        <v>150</v>
      </c>
      <c r="I27" s="219" t="s">
        <v>53</v>
      </c>
      <c r="J27" s="220" t="s">
        <v>52</v>
      </c>
    </row>
    <row r="28" spans="1:10" s="189" customFormat="1" ht="26.25" thickBot="1" x14ac:dyDescent="0.3">
      <c r="A28" s="189">
        <v>34</v>
      </c>
      <c r="B28" s="215">
        <f>B27+1</f>
        <v>23</v>
      </c>
      <c r="C28" s="216" t="s">
        <v>152</v>
      </c>
      <c r="D28" s="216" t="s">
        <v>55</v>
      </c>
      <c r="E28" s="217" t="s">
        <v>5188</v>
      </c>
      <c r="F28" s="190"/>
      <c r="G28" s="345">
        <v>23</v>
      </c>
      <c r="H28" s="219" t="s">
        <v>152</v>
      </c>
      <c r="I28" s="219" t="s">
        <v>55</v>
      </c>
      <c r="J28" s="220" t="s">
        <v>54</v>
      </c>
    </row>
    <row r="29" spans="1:10" s="230" customFormat="1" ht="15.75" thickBot="1" x14ac:dyDescent="0.3">
      <c r="A29" s="230">
        <v>35</v>
      </c>
      <c r="B29" s="224">
        <f>B28+1</f>
        <v>24</v>
      </c>
      <c r="C29" s="225" t="s">
        <v>4788</v>
      </c>
      <c r="D29" s="225" t="s">
        <v>5189</v>
      </c>
      <c r="E29" s="226" t="s">
        <v>5190</v>
      </c>
      <c r="F29" s="222"/>
      <c r="G29" s="349"/>
      <c r="H29" s="228"/>
      <c r="I29" s="228"/>
      <c r="J29" s="228"/>
    </row>
    <row r="30" spans="1:10" s="230" customFormat="1" ht="15.75" thickBot="1" x14ac:dyDescent="0.3">
      <c r="A30" s="230">
        <v>36</v>
      </c>
      <c r="B30" s="224">
        <f>B29+1</f>
        <v>25</v>
      </c>
      <c r="C30" s="225" t="s">
        <v>3158</v>
      </c>
      <c r="D30" s="225" t="s">
        <v>5191</v>
      </c>
      <c r="E30" s="226" t="s">
        <v>5192</v>
      </c>
      <c r="F30" s="222"/>
      <c r="G30" s="349"/>
      <c r="H30" s="228"/>
      <c r="I30" s="228"/>
      <c r="J30" s="228"/>
    </row>
    <row r="31" spans="1:10" s="189" customFormat="1" ht="26.25" thickBot="1" x14ac:dyDescent="0.3">
      <c r="A31" s="189">
        <v>37</v>
      </c>
      <c r="B31" s="215">
        <f>B30+1</f>
        <v>26</v>
      </c>
      <c r="C31" s="216" t="s">
        <v>151</v>
      </c>
      <c r="D31" s="216" t="s">
        <v>5193</v>
      </c>
      <c r="E31" s="217" t="s">
        <v>5194</v>
      </c>
      <c r="F31" s="190"/>
      <c r="G31" s="345">
        <v>24</v>
      </c>
      <c r="H31" s="219" t="s">
        <v>151</v>
      </c>
      <c r="I31" s="219" t="s">
        <v>57</v>
      </c>
      <c r="J31" s="220" t="s">
        <v>56</v>
      </c>
    </row>
    <row r="32" spans="1:10" s="230" customFormat="1" ht="23.25" thickBot="1" x14ac:dyDescent="0.3">
      <c r="A32" s="230">
        <v>38</v>
      </c>
      <c r="B32" s="224">
        <f>B31+1</f>
        <v>27</v>
      </c>
      <c r="C32" s="225" t="s">
        <v>3162</v>
      </c>
      <c r="D32" s="225" t="s">
        <v>5195</v>
      </c>
      <c r="E32" s="226" t="s">
        <v>5196</v>
      </c>
      <c r="F32" s="222"/>
      <c r="G32" s="349"/>
      <c r="H32" s="228"/>
      <c r="I32" s="228"/>
      <c r="J32" s="228"/>
    </row>
    <row r="33" spans="1:10" s="189" customFormat="1" ht="15.75" thickBot="1" x14ac:dyDescent="0.3">
      <c r="A33" s="189">
        <v>39</v>
      </c>
      <c r="B33" s="350">
        <f>B32+1</f>
        <v>28</v>
      </c>
      <c r="C33" s="351" t="s">
        <v>3165</v>
      </c>
      <c r="D33" s="351" t="s">
        <v>31</v>
      </c>
      <c r="E33" s="352" t="s">
        <v>5197</v>
      </c>
      <c r="F33" s="190"/>
      <c r="G33" s="353">
        <v>13</v>
      </c>
      <c r="H33" s="354" t="s">
        <v>140</v>
      </c>
      <c r="I33" s="354" t="s">
        <v>31</v>
      </c>
      <c r="J33" s="355" t="s">
        <v>30</v>
      </c>
    </row>
    <row r="34" spans="1:10" s="362" customFormat="1" ht="15.75" thickBot="1" x14ac:dyDescent="0.3">
      <c r="A34" s="189">
        <v>40</v>
      </c>
      <c r="B34" s="215">
        <f>B33+1</f>
        <v>29</v>
      </c>
      <c r="C34" s="216" t="s">
        <v>146</v>
      </c>
      <c r="D34" s="216" t="s">
        <v>45</v>
      </c>
      <c r="E34" s="217" t="s">
        <v>5198</v>
      </c>
      <c r="F34" s="361"/>
      <c r="G34" s="345">
        <v>18</v>
      </c>
      <c r="H34" s="219" t="s">
        <v>146</v>
      </c>
      <c r="I34" s="219" t="s">
        <v>45</v>
      </c>
      <c r="J34" s="220" t="s">
        <v>44</v>
      </c>
    </row>
    <row r="35" spans="1:10" s="362" customFormat="1" ht="26.25" thickBot="1" x14ac:dyDescent="0.3">
      <c r="A35" s="189">
        <v>41</v>
      </c>
      <c r="B35" s="215">
        <f>B34+1</f>
        <v>30</v>
      </c>
      <c r="C35" s="216" t="s">
        <v>3170</v>
      </c>
      <c r="D35" s="216" t="s">
        <v>5199</v>
      </c>
      <c r="E35" s="217" t="s">
        <v>5200</v>
      </c>
      <c r="F35" s="361"/>
      <c r="G35" s="345">
        <v>19</v>
      </c>
      <c r="H35" s="219" t="s">
        <v>147</v>
      </c>
      <c r="I35" s="219" t="s">
        <v>47</v>
      </c>
      <c r="J35" s="220" t="s">
        <v>46</v>
      </c>
    </row>
    <row r="36" spans="1:10" s="364" customFormat="1" ht="23.25" thickBot="1" x14ac:dyDescent="0.3">
      <c r="A36" s="230">
        <v>42</v>
      </c>
      <c r="B36" s="224">
        <f>B35+1</f>
        <v>31</v>
      </c>
      <c r="C36" s="225" t="s">
        <v>3172</v>
      </c>
      <c r="D36" s="225" t="s">
        <v>5201</v>
      </c>
      <c r="E36" s="226" t="s">
        <v>5202</v>
      </c>
      <c r="F36" s="363"/>
      <c r="G36" s="349"/>
      <c r="H36" s="228"/>
      <c r="I36" s="228"/>
      <c r="J36" s="228"/>
    </row>
    <row r="37" spans="1:10" s="364" customFormat="1" ht="15.75" thickBot="1" x14ac:dyDescent="0.3">
      <c r="A37" s="230">
        <v>43</v>
      </c>
      <c r="B37" s="224">
        <f>B36+1</f>
        <v>32</v>
      </c>
      <c r="C37" s="225" t="s">
        <v>3175</v>
      </c>
      <c r="D37" s="225" t="s">
        <v>5203</v>
      </c>
      <c r="E37" s="226" t="s">
        <v>5204</v>
      </c>
      <c r="F37" s="363"/>
      <c r="G37" s="349"/>
      <c r="H37" s="228"/>
      <c r="I37" s="228"/>
      <c r="J37" s="228"/>
    </row>
    <row r="38" spans="1:10" s="362" customFormat="1" ht="15.75" thickBot="1" x14ac:dyDescent="0.3">
      <c r="A38" s="189">
        <v>51</v>
      </c>
      <c r="B38" s="215">
        <f>B37+1</f>
        <v>33</v>
      </c>
      <c r="C38" s="216" t="s">
        <v>233</v>
      </c>
      <c r="D38" s="216" t="s">
        <v>233</v>
      </c>
      <c r="E38" s="217" t="s">
        <v>72</v>
      </c>
      <c r="F38" s="361"/>
      <c r="G38" s="345">
        <v>6</v>
      </c>
      <c r="H38" s="219" t="s">
        <v>233</v>
      </c>
      <c r="I38" s="219" t="s">
        <v>233</v>
      </c>
      <c r="J38" s="220" t="s">
        <v>72</v>
      </c>
    </row>
    <row r="39" spans="1:10" s="362" customFormat="1" ht="15.75" thickBot="1" x14ac:dyDescent="0.3">
      <c r="A39" s="189">
        <v>53</v>
      </c>
      <c r="B39" s="215">
        <f>B38+1</f>
        <v>34</v>
      </c>
      <c r="C39" s="216" t="s">
        <v>144</v>
      </c>
      <c r="D39" s="216" t="s">
        <v>77</v>
      </c>
      <c r="E39" s="217" t="s">
        <v>76</v>
      </c>
      <c r="F39" s="361"/>
      <c r="G39" s="345">
        <v>29</v>
      </c>
      <c r="H39" s="219" t="s">
        <v>144</v>
      </c>
      <c r="I39" s="219" t="s">
        <v>77</v>
      </c>
      <c r="J39" s="220" t="s">
        <v>76</v>
      </c>
    </row>
    <row r="40" spans="1:10" s="362" customFormat="1" ht="15.75" thickBot="1" x14ac:dyDescent="0.3">
      <c r="A40" s="189">
        <v>54</v>
      </c>
      <c r="B40" s="215">
        <f>B39+1</f>
        <v>35</v>
      </c>
      <c r="C40" s="216" t="s">
        <v>256</v>
      </c>
      <c r="D40" s="216" t="s">
        <v>902</v>
      </c>
      <c r="E40" s="217" t="s">
        <v>80</v>
      </c>
      <c r="F40" s="361"/>
      <c r="G40" s="345">
        <v>4</v>
      </c>
      <c r="H40" s="219" t="s">
        <v>256</v>
      </c>
      <c r="I40" s="219" t="s">
        <v>902</v>
      </c>
      <c r="J40" s="220" t="s">
        <v>8556</v>
      </c>
    </row>
    <row r="41" spans="1:10" s="338" customFormat="1" ht="26.25" thickBot="1" x14ac:dyDescent="0.3">
      <c r="A41" s="338">
        <v>56</v>
      </c>
      <c r="B41" s="339">
        <f>B40+1</f>
        <v>36</v>
      </c>
      <c r="C41" s="340" t="s">
        <v>967</v>
      </c>
      <c r="D41" s="340" t="s">
        <v>967</v>
      </c>
      <c r="E41" s="341" t="s">
        <v>90</v>
      </c>
      <c r="F41" s="337"/>
      <c r="G41" s="342">
        <v>31</v>
      </c>
      <c r="H41" s="343" t="s">
        <v>1042</v>
      </c>
      <c r="I41" s="343" t="s">
        <v>1042</v>
      </c>
      <c r="J41" s="344" t="s">
        <v>90</v>
      </c>
    </row>
    <row r="42" spans="1:10" s="338" customFormat="1" ht="26.25" thickBot="1" x14ac:dyDescent="0.3">
      <c r="A42" s="338">
        <v>57</v>
      </c>
      <c r="B42" s="339">
        <f t="shared" ref="B42:B48" si="1">B41+1</f>
        <v>37</v>
      </c>
      <c r="C42" s="340" t="s">
        <v>91</v>
      </c>
      <c r="D42" s="340" t="s">
        <v>91</v>
      </c>
      <c r="E42" s="341" t="s">
        <v>90</v>
      </c>
      <c r="F42" s="337"/>
      <c r="G42" s="342">
        <v>32</v>
      </c>
      <c r="H42" s="343" t="s">
        <v>260</v>
      </c>
      <c r="I42" s="343" t="s">
        <v>260</v>
      </c>
      <c r="J42" s="344" t="s">
        <v>90</v>
      </c>
    </row>
    <row r="43" spans="1:10" s="338" customFormat="1" ht="15.75" thickBot="1" x14ac:dyDescent="0.3">
      <c r="A43" s="338">
        <v>58</v>
      </c>
      <c r="B43" s="339">
        <f t="shared" si="1"/>
        <v>38</v>
      </c>
      <c r="C43" s="340" t="s">
        <v>93</v>
      </c>
      <c r="D43" s="340" t="s">
        <v>93</v>
      </c>
      <c r="E43" s="341" t="s">
        <v>92</v>
      </c>
      <c r="F43" s="337"/>
      <c r="G43" s="342">
        <v>33</v>
      </c>
      <c r="H43" s="343" t="s">
        <v>907</v>
      </c>
      <c r="I43" s="343" t="s">
        <v>907</v>
      </c>
      <c r="J43" s="344" t="s">
        <v>92</v>
      </c>
    </row>
    <row r="44" spans="1:10" s="338" customFormat="1" ht="15.75" thickBot="1" x14ac:dyDescent="0.3">
      <c r="A44" s="338">
        <v>59</v>
      </c>
      <c r="B44" s="339">
        <f t="shared" si="1"/>
        <v>39</v>
      </c>
      <c r="C44" s="340" t="s">
        <v>95</v>
      </c>
      <c r="D44" s="340" t="s">
        <v>95</v>
      </c>
      <c r="E44" s="341" t="s">
        <v>94</v>
      </c>
      <c r="F44" s="337"/>
      <c r="G44" s="342">
        <v>34</v>
      </c>
      <c r="H44" s="343" t="s">
        <v>906</v>
      </c>
      <c r="I44" s="343" t="s">
        <v>8557</v>
      </c>
      <c r="J44" s="344" t="s">
        <v>94</v>
      </c>
    </row>
    <row r="45" spans="1:10" s="338" customFormat="1" ht="15.75" thickBot="1" x14ac:dyDescent="0.3">
      <c r="A45" s="338">
        <v>60</v>
      </c>
      <c r="B45" s="339">
        <f t="shared" si="1"/>
        <v>40</v>
      </c>
      <c r="C45" s="340" t="s">
        <v>97</v>
      </c>
      <c r="D45" s="340" t="s">
        <v>97</v>
      </c>
      <c r="E45" s="341" t="s">
        <v>96</v>
      </c>
      <c r="F45" s="337"/>
      <c r="G45" s="342">
        <v>35</v>
      </c>
      <c r="H45" s="343" t="s">
        <v>905</v>
      </c>
      <c r="I45" s="343" t="s">
        <v>905</v>
      </c>
      <c r="J45" s="344" t="s">
        <v>96</v>
      </c>
    </row>
    <row r="46" spans="1:10" s="338" customFormat="1" ht="15.75" thickBot="1" x14ac:dyDescent="0.3">
      <c r="A46" s="338">
        <v>61</v>
      </c>
      <c r="B46" s="339">
        <f t="shared" si="1"/>
        <v>41</v>
      </c>
      <c r="C46" s="340" t="s">
        <v>8459</v>
      </c>
      <c r="D46" s="340" t="s">
        <v>8461</v>
      </c>
      <c r="E46" s="341" t="s">
        <v>98</v>
      </c>
      <c r="F46" s="337"/>
      <c r="G46" s="342">
        <v>36</v>
      </c>
      <c r="H46" s="343" t="s">
        <v>99</v>
      </c>
      <c r="I46" s="343" t="s">
        <v>99</v>
      </c>
      <c r="J46" s="344" t="s">
        <v>98</v>
      </c>
    </row>
    <row r="47" spans="1:10" s="338" customFormat="1" ht="15.75" thickBot="1" x14ac:dyDescent="0.3">
      <c r="A47" s="338">
        <v>62</v>
      </c>
      <c r="B47" s="339">
        <f t="shared" si="1"/>
        <v>42</v>
      </c>
      <c r="C47" s="340" t="s">
        <v>8458</v>
      </c>
      <c r="D47" s="340" t="s">
        <v>8457</v>
      </c>
      <c r="E47" s="341" t="s">
        <v>100</v>
      </c>
      <c r="F47" s="337" t="s">
        <v>8470</v>
      </c>
      <c r="G47" s="342">
        <v>37</v>
      </c>
      <c r="H47" s="343" t="s">
        <v>160</v>
      </c>
      <c r="I47" s="343" t="s">
        <v>101</v>
      </c>
      <c r="J47" s="344" t="s">
        <v>100</v>
      </c>
    </row>
    <row r="48" spans="1:10" s="338" customFormat="1" ht="26.25" thickBot="1" x14ac:dyDescent="0.3">
      <c r="A48" s="338">
        <v>63</v>
      </c>
      <c r="B48" s="339">
        <f t="shared" si="1"/>
        <v>43</v>
      </c>
      <c r="C48" s="340" t="s">
        <v>161</v>
      </c>
      <c r="D48" s="340" t="s">
        <v>103</v>
      </c>
      <c r="E48" s="341" t="s">
        <v>102</v>
      </c>
      <c r="F48" s="337" t="s">
        <v>8470</v>
      </c>
      <c r="G48" s="342">
        <v>38</v>
      </c>
      <c r="H48" s="343" t="s">
        <v>161</v>
      </c>
      <c r="I48" s="343" t="s">
        <v>103</v>
      </c>
      <c r="J48" s="344" t="s">
        <v>102</v>
      </c>
    </row>
    <row r="49" spans="1:10" s="366" customFormat="1" ht="15.75" thickBot="1" x14ac:dyDescent="0.3">
      <c r="A49" s="338">
        <v>65</v>
      </c>
      <c r="B49" s="339">
        <f>B48+1</f>
        <v>44</v>
      </c>
      <c r="C49" s="340" t="s">
        <v>162</v>
      </c>
      <c r="D49" s="340" t="s">
        <v>105</v>
      </c>
      <c r="E49" s="341" t="s">
        <v>104</v>
      </c>
      <c r="F49" s="337"/>
      <c r="G49" s="342">
        <v>39</v>
      </c>
      <c r="H49" s="365" t="s">
        <v>162</v>
      </c>
      <c r="I49" s="365" t="s">
        <v>105</v>
      </c>
      <c r="J49" s="348" t="s">
        <v>104</v>
      </c>
    </row>
    <row r="50" spans="1:10" s="366" customFormat="1" ht="26.25" thickBot="1" x14ac:dyDescent="0.3">
      <c r="A50" s="338">
        <v>66</v>
      </c>
      <c r="B50" s="339">
        <f>B49+1</f>
        <v>45</v>
      </c>
      <c r="C50" s="340" t="s">
        <v>163</v>
      </c>
      <c r="D50" s="340" t="s">
        <v>107</v>
      </c>
      <c r="E50" s="341" t="s">
        <v>106</v>
      </c>
      <c r="F50" s="337"/>
      <c r="G50" s="342">
        <v>40</v>
      </c>
      <c r="H50" s="365" t="s">
        <v>163</v>
      </c>
      <c r="I50" s="365" t="s">
        <v>107</v>
      </c>
      <c r="J50" s="348" t="s">
        <v>106</v>
      </c>
    </row>
    <row r="51" spans="1:10" s="362" customFormat="1" ht="15.75" thickBot="1" x14ac:dyDescent="0.3">
      <c r="A51" s="189">
        <v>67</v>
      </c>
      <c r="B51" s="215">
        <f>B50+1</f>
        <v>46</v>
      </c>
      <c r="C51" s="216" t="s">
        <v>2610</v>
      </c>
      <c r="D51" s="216" t="s">
        <v>2610</v>
      </c>
      <c r="E51" s="217" t="s">
        <v>8466</v>
      </c>
      <c r="F51" s="190"/>
      <c r="G51" s="345">
        <v>42</v>
      </c>
      <c r="H51" s="219" t="s">
        <v>2610</v>
      </c>
      <c r="I51" s="219" t="s">
        <v>2610</v>
      </c>
      <c r="J51" s="220" t="s">
        <v>19</v>
      </c>
    </row>
    <row r="52" spans="1:10" s="362" customFormat="1" ht="15.75" thickBot="1" x14ac:dyDescent="0.3">
      <c r="A52" s="189">
        <v>68</v>
      </c>
      <c r="B52" s="215">
        <f>B51+1</f>
        <v>47</v>
      </c>
      <c r="C52" s="367" t="s">
        <v>2605</v>
      </c>
      <c r="D52" s="367" t="s">
        <v>2605</v>
      </c>
      <c r="E52" s="368" t="s">
        <v>8466</v>
      </c>
      <c r="F52" s="190"/>
      <c r="G52" s="345">
        <v>43</v>
      </c>
      <c r="H52" s="219" t="s">
        <v>2605</v>
      </c>
      <c r="I52" s="219" t="s">
        <v>2605</v>
      </c>
      <c r="J52" s="220" t="s">
        <v>19</v>
      </c>
    </row>
    <row r="53" spans="1:10" s="207" customFormat="1" ht="30.75" thickBot="1" x14ac:dyDescent="0.3">
      <c r="F53" s="221" t="s">
        <v>8563</v>
      </c>
      <c r="G53" s="371">
        <v>30</v>
      </c>
      <c r="H53" s="209" t="s">
        <v>145</v>
      </c>
      <c r="I53" s="209" t="s">
        <v>8554</v>
      </c>
      <c r="J53" s="210" t="s">
        <v>8555</v>
      </c>
    </row>
    <row r="54" spans="1:10" ht="30.75" thickBot="1" x14ac:dyDescent="0.3">
      <c r="F54" s="372" t="s">
        <v>8560</v>
      </c>
      <c r="G54" s="356">
        <v>11</v>
      </c>
      <c r="H54" s="357" t="s">
        <v>134</v>
      </c>
      <c r="I54" s="357" t="s">
        <v>27</v>
      </c>
      <c r="J54" s="358" t="s">
        <v>26</v>
      </c>
    </row>
    <row r="55" spans="1:10" ht="45.75" thickBot="1" x14ac:dyDescent="0.3">
      <c r="F55" s="374" t="s">
        <v>8565</v>
      </c>
      <c r="G55" s="373">
        <v>16</v>
      </c>
      <c r="H55" s="21" t="s">
        <v>142</v>
      </c>
      <c r="I55" s="21" t="s">
        <v>39</v>
      </c>
      <c r="J55" s="23" t="s">
        <v>38</v>
      </c>
    </row>
    <row r="56" spans="1:10" s="211" customFormat="1" ht="15.75" thickBot="1" x14ac:dyDescent="0.3">
      <c r="F56" s="374" t="s">
        <v>8570</v>
      </c>
      <c r="G56" s="375">
        <v>17</v>
      </c>
      <c r="H56" s="213" t="s">
        <v>43</v>
      </c>
      <c r="I56" s="213" t="s">
        <v>43</v>
      </c>
      <c r="J56" s="214" t="s">
        <v>42</v>
      </c>
    </row>
    <row r="57" spans="1:10" ht="60.75" thickBot="1" x14ac:dyDescent="0.3">
      <c r="F57" s="374" t="s">
        <v>8568</v>
      </c>
      <c r="G57" s="373">
        <v>25</v>
      </c>
      <c r="H57" s="21" t="s">
        <v>153</v>
      </c>
      <c r="I57" s="21" t="s">
        <v>59</v>
      </c>
      <c r="J57" s="23" t="s">
        <v>58</v>
      </c>
    </row>
    <row r="58" spans="1:10" s="207" customFormat="1" ht="30.75" thickBot="1" x14ac:dyDescent="0.3">
      <c r="F58" s="221" t="s">
        <v>8564</v>
      </c>
      <c r="G58" s="371">
        <v>26</v>
      </c>
      <c r="H58" s="209" t="s">
        <v>154</v>
      </c>
      <c r="I58" s="209" t="s">
        <v>61</v>
      </c>
      <c r="J58" s="210" t="s">
        <v>60</v>
      </c>
    </row>
    <row r="59" spans="1:10" s="211" customFormat="1" ht="90.75" thickBot="1" x14ac:dyDescent="0.3">
      <c r="A59" s="369"/>
      <c r="B59" s="359"/>
      <c r="C59" s="360"/>
      <c r="D59" s="360"/>
      <c r="E59" s="360"/>
      <c r="F59" s="374" t="s">
        <v>8569</v>
      </c>
      <c r="G59" s="373">
        <v>27</v>
      </c>
      <c r="H59" s="21" t="s">
        <v>63</v>
      </c>
      <c r="I59" s="21" t="s">
        <v>63</v>
      </c>
      <c r="J59" s="23" t="s">
        <v>62</v>
      </c>
    </row>
    <row r="60" spans="1:10" ht="26.25" thickBot="1" x14ac:dyDescent="0.3">
      <c r="F60" s="223" t="s">
        <v>8561</v>
      </c>
      <c r="G60" s="333">
        <v>28</v>
      </c>
      <c r="H60" s="21" t="s">
        <v>158</v>
      </c>
      <c r="I60" s="21" t="s">
        <v>71</v>
      </c>
      <c r="J60" s="23" t="s">
        <v>70</v>
      </c>
    </row>
  </sheetData>
  <sortState ref="G54:J62">
    <sortCondition ref="G54:G62"/>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14999847407452621"/>
  </sheetPr>
  <dimension ref="A1:J69"/>
  <sheetViews>
    <sheetView workbookViewId="0">
      <selection activeCell="F15" sqref="F15"/>
    </sheetView>
  </sheetViews>
  <sheetFormatPr defaultRowHeight="15" x14ac:dyDescent="0.25"/>
  <cols>
    <col min="2" max="2" width="3.28515625" customWidth="1"/>
    <col min="3" max="3" width="19.7109375" customWidth="1"/>
    <col min="4" max="4" width="31.85546875" customWidth="1"/>
    <col min="5" max="5" width="51.42578125" customWidth="1"/>
    <col min="6" max="6" width="38.5703125" style="62" customWidth="1"/>
    <col min="7" max="7" width="4.7109375" customWidth="1"/>
    <col min="8" max="8" width="16.7109375" bestFit="1" customWidth="1"/>
    <col min="9" max="9" width="44" customWidth="1"/>
    <col min="10" max="10" width="54.140625" customWidth="1"/>
  </cols>
  <sheetData>
    <row r="1" spans="1:10" ht="18.75" x14ac:dyDescent="0.3">
      <c r="A1">
        <v>1</v>
      </c>
      <c r="B1" s="240" t="s">
        <v>4789</v>
      </c>
      <c r="C1" s="200"/>
      <c r="D1" s="200"/>
      <c r="E1" s="200"/>
      <c r="F1" s="222" t="s">
        <v>8468</v>
      </c>
      <c r="G1" s="240" t="s">
        <v>897</v>
      </c>
      <c r="H1" s="201"/>
      <c r="I1" s="201"/>
      <c r="J1" s="201"/>
    </row>
    <row r="2" spans="1:10" x14ac:dyDescent="0.25">
      <c r="A2">
        <v>2</v>
      </c>
      <c r="B2" s="3" t="s">
        <v>8474</v>
      </c>
      <c r="F2" s="221" t="s">
        <v>8469</v>
      </c>
      <c r="G2" t="s">
        <v>898</v>
      </c>
    </row>
    <row r="3" spans="1:10" ht="15.75" thickBot="1" x14ac:dyDescent="0.3">
      <c r="A3">
        <v>3</v>
      </c>
      <c r="B3" s="73"/>
      <c r="F3" s="190" t="s">
        <v>8467</v>
      </c>
    </row>
    <row r="4" spans="1:10" ht="16.5" thickTop="1" thickBot="1" x14ac:dyDescent="0.3">
      <c r="A4">
        <v>4</v>
      </c>
      <c r="B4" s="202" t="s">
        <v>0</v>
      </c>
      <c r="C4" s="203" t="s">
        <v>127</v>
      </c>
      <c r="D4" s="235" t="s">
        <v>1</v>
      </c>
      <c r="E4" s="236" t="s">
        <v>896</v>
      </c>
      <c r="G4" s="237" t="s">
        <v>0</v>
      </c>
      <c r="H4" s="238" t="s">
        <v>127</v>
      </c>
      <c r="I4" s="238" t="s">
        <v>1</v>
      </c>
      <c r="J4" s="239" t="s">
        <v>896</v>
      </c>
    </row>
    <row r="5" spans="1:10" ht="15.75" thickBot="1" x14ac:dyDescent="0.3">
      <c r="A5">
        <v>5</v>
      </c>
      <c r="B5" s="224">
        <v>1</v>
      </c>
      <c r="C5" s="225" t="s">
        <v>244</v>
      </c>
      <c r="D5" s="225" t="s">
        <v>244</v>
      </c>
      <c r="E5" s="226" t="s">
        <v>2</v>
      </c>
      <c r="F5" s="222"/>
      <c r="G5" s="229"/>
      <c r="H5" s="231"/>
      <c r="I5" s="231"/>
      <c r="J5" s="232"/>
    </row>
    <row r="6" spans="1:10" ht="15.75" thickBot="1" x14ac:dyDescent="0.3">
      <c r="A6">
        <v>6</v>
      </c>
      <c r="B6" s="224">
        <f>B5+1</f>
        <v>2</v>
      </c>
      <c r="C6" s="225" t="s">
        <v>910</v>
      </c>
      <c r="D6" s="225" t="s">
        <v>933</v>
      </c>
      <c r="E6" s="226" t="s">
        <v>2</v>
      </c>
      <c r="F6" s="222"/>
      <c r="G6" s="229"/>
      <c r="H6" s="231"/>
      <c r="I6" s="231"/>
      <c r="J6" s="232"/>
    </row>
    <row r="7" spans="1:10" ht="15.75" thickBot="1" x14ac:dyDescent="0.3">
      <c r="A7">
        <v>7</v>
      </c>
      <c r="B7" s="224">
        <f>B6+1</f>
        <v>3</v>
      </c>
      <c r="C7" s="225" t="s">
        <v>2591</v>
      </c>
      <c r="D7" s="225" t="s">
        <v>2592</v>
      </c>
      <c r="E7" s="226" t="s">
        <v>2</v>
      </c>
      <c r="F7" s="222"/>
      <c r="G7" s="229"/>
      <c r="H7" s="231"/>
      <c r="I7" s="231"/>
      <c r="J7" s="232"/>
    </row>
    <row r="8" spans="1:10" ht="15.75" thickBot="1" x14ac:dyDescent="0.3">
      <c r="A8">
        <v>8</v>
      </c>
      <c r="B8" s="224">
        <f>B7+1</f>
        <v>4</v>
      </c>
      <c r="C8" s="225" t="s">
        <v>232</v>
      </c>
      <c r="D8" s="225" t="s">
        <v>232</v>
      </c>
      <c r="E8" s="226" t="s">
        <v>2</v>
      </c>
      <c r="F8" s="222"/>
      <c r="G8" s="229"/>
      <c r="H8" s="231"/>
      <c r="I8" s="231"/>
      <c r="J8" s="232"/>
    </row>
    <row r="9" spans="1:10" ht="15.75" thickBot="1" x14ac:dyDescent="0.3">
      <c r="A9">
        <v>9</v>
      </c>
      <c r="B9" s="114">
        <f>B8+1</f>
        <v>5</v>
      </c>
      <c r="C9" s="68" t="s">
        <v>259</v>
      </c>
      <c r="D9" s="68" t="s">
        <v>259</v>
      </c>
      <c r="E9" s="72" t="s">
        <v>2</v>
      </c>
      <c r="G9" s="22">
        <v>37</v>
      </c>
      <c r="H9" s="21" t="s">
        <v>169</v>
      </c>
      <c r="I9" s="21" t="s">
        <v>87</v>
      </c>
      <c r="J9" s="23" t="s">
        <v>86</v>
      </c>
    </row>
    <row r="10" spans="1:10" ht="15.75" thickBot="1" x14ac:dyDescent="0.3">
      <c r="A10">
        <v>10</v>
      </c>
      <c r="B10" s="114">
        <f>B9+1</f>
        <v>6</v>
      </c>
      <c r="C10" s="68" t="s">
        <v>168</v>
      </c>
      <c r="D10" s="68" t="s">
        <v>168</v>
      </c>
      <c r="E10" s="72" t="s">
        <v>2</v>
      </c>
      <c r="G10" s="22">
        <v>36</v>
      </c>
      <c r="H10" s="21" t="s">
        <v>168</v>
      </c>
      <c r="I10" s="21" t="s">
        <v>85</v>
      </c>
      <c r="J10" s="23" t="s">
        <v>84</v>
      </c>
    </row>
    <row r="11" spans="1:10" ht="15.75" thickBot="1" x14ac:dyDescent="0.3">
      <c r="A11">
        <v>11</v>
      </c>
      <c r="B11" s="204"/>
      <c r="C11" s="205"/>
      <c r="D11" s="205"/>
      <c r="E11" s="206"/>
      <c r="F11" s="221"/>
      <c r="G11" s="208">
        <v>33</v>
      </c>
      <c r="H11" s="209" t="s">
        <v>167</v>
      </c>
      <c r="I11" s="209" t="s">
        <v>79</v>
      </c>
      <c r="J11" s="210" t="s">
        <v>78</v>
      </c>
    </row>
    <row r="12" spans="1:10" ht="15.75" thickBot="1" x14ac:dyDescent="0.3">
      <c r="A12">
        <v>12</v>
      </c>
      <c r="B12" s="204"/>
      <c r="C12" s="205"/>
      <c r="D12" s="205"/>
      <c r="E12" s="206"/>
      <c r="F12" s="221"/>
      <c r="G12" s="208">
        <v>38</v>
      </c>
      <c r="H12" s="209" t="s">
        <v>170</v>
      </c>
      <c r="I12" s="209" t="s">
        <v>89</v>
      </c>
      <c r="J12" s="210" t="s">
        <v>88</v>
      </c>
    </row>
    <row r="13" spans="1:10" ht="15.75" thickBot="1" x14ac:dyDescent="0.3">
      <c r="A13">
        <v>13</v>
      </c>
      <c r="B13" s="114">
        <f>B10+1</f>
        <v>7</v>
      </c>
      <c r="C13" s="68" t="s">
        <v>128</v>
      </c>
      <c r="D13" s="68" t="s">
        <v>14</v>
      </c>
      <c r="E13" s="72" t="s">
        <v>12</v>
      </c>
      <c r="G13" s="22">
        <v>1</v>
      </c>
      <c r="H13" s="21" t="s">
        <v>128</v>
      </c>
      <c r="I13" s="21" t="s">
        <v>14</v>
      </c>
      <c r="J13" s="23" t="s">
        <v>12</v>
      </c>
    </row>
    <row r="14" spans="1:10" s="211" customFormat="1" ht="15.75" thickBot="1" x14ac:dyDescent="0.3">
      <c r="A14">
        <v>14</v>
      </c>
      <c r="B14" s="204"/>
      <c r="C14" s="205"/>
      <c r="D14" s="205"/>
      <c r="E14" s="206"/>
      <c r="F14" s="221"/>
      <c r="G14" s="208">
        <v>2</v>
      </c>
      <c r="H14" s="209" t="s">
        <v>131</v>
      </c>
      <c r="I14" s="209" t="s">
        <v>16</v>
      </c>
      <c r="J14" s="210" t="s">
        <v>15</v>
      </c>
    </row>
    <row r="15" spans="1:10" ht="23.25" thickBot="1" x14ac:dyDescent="0.3">
      <c r="A15">
        <v>15</v>
      </c>
      <c r="B15" s="215">
        <f>B13+1</f>
        <v>8</v>
      </c>
      <c r="C15" s="216" t="s">
        <v>3123</v>
      </c>
      <c r="D15" s="216" t="s">
        <v>4790</v>
      </c>
      <c r="E15" s="217" t="s">
        <v>5170</v>
      </c>
      <c r="F15" s="190" t="s">
        <v>8473</v>
      </c>
      <c r="G15" s="218">
        <v>4</v>
      </c>
      <c r="H15" s="219" t="s">
        <v>132</v>
      </c>
      <c r="I15" s="219" t="s">
        <v>20</v>
      </c>
      <c r="J15" s="220" t="s">
        <v>19</v>
      </c>
    </row>
    <row r="16" spans="1:10" ht="15.75" thickBot="1" x14ac:dyDescent="0.3">
      <c r="A16">
        <v>16</v>
      </c>
      <c r="B16" s="114">
        <f t="shared" ref="B16:B24" si="0">B15+1</f>
        <v>9</v>
      </c>
      <c r="C16" s="68" t="s">
        <v>129</v>
      </c>
      <c r="D16" s="68" t="s">
        <v>18</v>
      </c>
      <c r="E16" s="72" t="s">
        <v>17</v>
      </c>
      <c r="G16" s="22">
        <v>3</v>
      </c>
      <c r="H16" s="21" t="s">
        <v>129</v>
      </c>
      <c r="I16" s="21" t="s">
        <v>18</v>
      </c>
      <c r="J16" s="23" t="s">
        <v>17</v>
      </c>
    </row>
    <row r="17" spans="1:10" ht="15.75" thickBot="1" x14ac:dyDescent="0.3">
      <c r="A17">
        <v>17</v>
      </c>
      <c r="B17" s="114">
        <f t="shared" si="0"/>
        <v>10</v>
      </c>
      <c r="C17" s="68" t="s">
        <v>21</v>
      </c>
      <c r="D17" s="68" t="s">
        <v>21</v>
      </c>
      <c r="E17" s="72" t="s">
        <v>19</v>
      </c>
      <c r="G17" s="22">
        <v>49</v>
      </c>
      <c r="H17" s="21" t="s">
        <v>21</v>
      </c>
      <c r="I17" s="21" t="s">
        <v>21</v>
      </c>
      <c r="J17" s="23" t="s">
        <v>19</v>
      </c>
    </row>
    <row r="18" spans="1:10" ht="15.75" thickBot="1" x14ac:dyDescent="0.3">
      <c r="A18">
        <v>18</v>
      </c>
      <c r="B18" s="114">
        <f t="shared" si="0"/>
        <v>11</v>
      </c>
      <c r="C18" s="68" t="s">
        <v>23</v>
      </c>
      <c r="D18" s="68" t="s">
        <v>23</v>
      </c>
      <c r="E18" s="72" t="s">
        <v>22</v>
      </c>
      <c r="G18" s="22">
        <v>48</v>
      </c>
      <c r="H18" s="21" t="s">
        <v>23</v>
      </c>
      <c r="I18" s="21" t="s">
        <v>23</v>
      </c>
      <c r="J18" s="23" t="s">
        <v>22</v>
      </c>
    </row>
    <row r="19" spans="1:10" ht="15.75" thickBot="1" x14ac:dyDescent="0.3">
      <c r="A19">
        <v>19</v>
      </c>
      <c r="B19" s="224">
        <f t="shared" si="0"/>
        <v>12</v>
      </c>
      <c r="C19" s="225" t="s">
        <v>3128</v>
      </c>
      <c r="D19" s="225" t="s">
        <v>5171</v>
      </c>
      <c r="E19" s="226" t="s">
        <v>5172</v>
      </c>
      <c r="F19" s="222"/>
      <c r="G19" s="230"/>
      <c r="H19" s="230"/>
      <c r="I19" s="230"/>
      <c r="J19" s="230"/>
    </row>
    <row r="20" spans="1:10" ht="15.75" thickBot="1" x14ac:dyDescent="0.3">
      <c r="A20">
        <v>20</v>
      </c>
      <c r="B20" s="215">
        <f t="shared" si="0"/>
        <v>13</v>
      </c>
      <c r="C20" s="216" t="s">
        <v>3130</v>
      </c>
      <c r="D20" s="216" t="s">
        <v>5173</v>
      </c>
      <c r="E20" s="217" t="s">
        <v>5174</v>
      </c>
      <c r="F20" s="190" t="s">
        <v>8471</v>
      </c>
      <c r="G20" s="218">
        <v>7</v>
      </c>
      <c r="H20" s="219" t="s">
        <v>135</v>
      </c>
      <c r="I20" s="219" t="s">
        <v>29</v>
      </c>
      <c r="J20" s="220" t="s">
        <v>28</v>
      </c>
    </row>
    <row r="21" spans="1:10" ht="15.75" thickBot="1" x14ac:dyDescent="0.3">
      <c r="A21">
        <v>21</v>
      </c>
      <c r="B21" s="224">
        <f t="shared" si="0"/>
        <v>14</v>
      </c>
      <c r="C21" s="225" t="s">
        <v>3132</v>
      </c>
      <c r="D21" s="225" t="s">
        <v>5175</v>
      </c>
      <c r="E21" s="226" t="s">
        <v>5176</v>
      </c>
      <c r="F21" s="222"/>
      <c r="G21" s="229"/>
      <c r="H21" s="229"/>
      <c r="I21" s="229"/>
      <c r="J21" s="229"/>
    </row>
    <row r="22" spans="1:10" ht="15.75" thickBot="1" x14ac:dyDescent="0.3">
      <c r="A22">
        <v>22</v>
      </c>
      <c r="B22" s="224">
        <f t="shared" si="0"/>
        <v>15</v>
      </c>
      <c r="C22" s="225" t="s">
        <v>3134</v>
      </c>
      <c r="D22" s="225" t="s">
        <v>5177</v>
      </c>
      <c r="E22" s="226" t="s">
        <v>5178</v>
      </c>
      <c r="F22" s="222"/>
      <c r="G22" s="229"/>
      <c r="H22" s="229"/>
      <c r="I22" s="229"/>
      <c r="J22" s="229"/>
    </row>
    <row r="23" spans="1:10" ht="15.75" thickBot="1" x14ac:dyDescent="0.3">
      <c r="A23">
        <v>23</v>
      </c>
      <c r="B23" s="224">
        <f t="shared" si="0"/>
        <v>16</v>
      </c>
      <c r="C23" s="225" t="s">
        <v>3136</v>
      </c>
      <c r="D23" s="225" t="s">
        <v>5179</v>
      </c>
      <c r="E23" s="226" t="s">
        <v>5180</v>
      </c>
      <c r="F23" s="222"/>
      <c r="G23" s="229"/>
      <c r="H23" s="229"/>
      <c r="I23" s="229"/>
      <c r="J23" s="229"/>
    </row>
    <row r="24" spans="1:10" ht="23.25" thickBot="1" x14ac:dyDescent="0.3">
      <c r="A24">
        <v>24</v>
      </c>
      <c r="B24" s="114">
        <f t="shared" si="0"/>
        <v>17</v>
      </c>
      <c r="C24" s="68" t="s">
        <v>3139</v>
      </c>
      <c r="D24" s="68" t="s">
        <v>5181</v>
      </c>
      <c r="E24" s="72" t="s">
        <v>5182</v>
      </c>
      <c r="F24" s="223"/>
      <c r="G24" s="22">
        <v>10</v>
      </c>
      <c r="H24" s="21" t="s">
        <v>136</v>
      </c>
      <c r="I24" s="21" t="s">
        <v>35</v>
      </c>
      <c r="J24" s="23" t="s">
        <v>34</v>
      </c>
    </row>
    <row r="25" spans="1:10" ht="15.75" thickBot="1" x14ac:dyDescent="0.3">
      <c r="A25">
        <v>25</v>
      </c>
      <c r="B25" s="204"/>
      <c r="C25" s="205"/>
      <c r="D25" s="205"/>
      <c r="E25" s="206"/>
      <c r="F25" s="223"/>
      <c r="G25" s="208">
        <v>11</v>
      </c>
      <c r="H25" s="209" t="s">
        <v>137</v>
      </c>
      <c r="I25" s="209" t="s">
        <v>37</v>
      </c>
      <c r="J25" s="210" t="s">
        <v>36</v>
      </c>
    </row>
    <row r="26" spans="1:10" ht="15.75" thickBot="1" x14ac:dyDescent="0.3">
      <c r="A26">
        <v>26</v>
      </c>
      <c r="B26" s="204"/>
      <c r="C26" s="205"/>
      <c r="D26" s="205"/>
      <c r="E26" s="206"/>
      <c r="F26" s="223"/>
      <c r="G26" s="208">
        <v>12</v>
      </c>
      <c r="H26" s="209" t="s">
        <v>142</v>
      </c>
      <c r="I26" s="209" t="s">
        <v>39</v>
      </c>
      <c r="J26" s="210" t="s">
        <v>38</v>
      </c>
    </row>
    <row r="27" spans="1:10" ht="15.75" thickBot="1" x14ac:dyDescent="0.3">
      <c r="A27">
        <v>27</v>
      </c>
      <c r="B27" s="204"/>
      <c r="C27" s="205"/>
      <c r="D27" s="205"/>
      <c r="E27" s="206"/>
      <c r="F27" s="223"/>
      <c r="G27" s="208">
        <v>13</v>
      </c>
      <c r="H27" s="209" t="s">
        <v>143</v>
      </c>
      <c r="I27" s="209" t="s">
        <v>41</v>
      </c>
      <c r="J27" s="210" t="s">
        <v>40</v>
      </c>
    </row>
    <row r="28" spans="1:10" ht="15.75" thickBot="1" x14ac:dyDescent="0.3">
      <c r="A28">
        <v>28</v>
      </c>
      <c r="B28" s="114">
        <f>B24+1</f>
        <v>18</v>
      </c>
      <c r="C28" s="68" t="s">
        <v>138</v>
      </c>
      <c r="D28" s="68" t="s">
        <v>5183</v>
      </c>
      <c r="E28" s="72" t="s">
        <v>5184</v>
      </c>
      <c r="G28" s="22">
        <v>9</v>
      </c>
      <c r="H28" s="21" t="s">
        <v>138</v>
      </c>
      <c r="I28" s="21" t="s">
        <v>33</v>
      </c>
      <c r="J28" s="23" t="s">
        <v>32</v>
      </c>
    </row>
    <row r="29" spans="1:10" ht="26.25" thickBot="1" x14ac:dyDescent="0.3">
      <c r="A29">
        <v>29</v>
      </c>
      <c r="B29" s="207"/>
      <c r="C29" s="207"/>
      <c r="D29" s="207"/>
      <c r="E29" s="207"/>
      <c r="F29" s="221"/>
      <c r="G29" s="208">
        <v>6</v>
      </c>
      <c r="H29" s="209" t="s">
        <v>134</v>
      </c>
      <c r="I29" s="209" t="s">
        <v>27</v>
      </c>
      <c r="J29" s="210" t="s">
        <v>26</v>
      </c>
    </row>
    <row r="30" spans="1:10" ht="23.25" thickBot="1" x14ac:dyDescent="0.3">
      <c r="A30">
        <v>30</v>
      </c>
      <c r="B30" s="224">
        <f>B28+1</f>
        <v>19</v>
      </c>
      <c r="C30" s="225" t="s">
        <v>3146</v>
      </c>
      <c r="D30" s="225" t="s">
        <v>5205</v>
      </c>
      <c r="E30" s="226" t="s">
        <v>5206</v>
      </c>
      <c r="F30" s="222"/>
      <c r="G30" s="227"/>
      <c r="H30" s="228"/>
      <c r="I30" s="228"/>
      <c r="J30" s="228"/>
    </row>
    <row r="31" spans="1:10" ht="15.75" thickBot="1" x14ac:dyDescent="0.3">
      <c r="A31">
        <v>31</v>
      </c>
      <c r="B31" s="114">
        <f t="shared" ref="B31:B43" si="1">B30+1</f>
        <v>20</v>
      </c>
      <c r="C31" s="68" t="s">
        <v>149</v>
      </c>
      <c r="D31" s="68" t="s">
        <v>49</v>
      </c>
      <c r="E31" s="72" t="s">
        <v>5185</v>
      </c>
      <c r="G31" s="22">
        <v>17</v>
      </c>
      <c r="H31" s="21" t="s">
        <v>149</v>
      </c>
      <c r="I31" s="21" t="s">
        <v>49</v>
      </c>
      <c r="J31" s="23" t="s">
        <v>48</v>
      </c>
    </row>
    <row r="32" spans="1:10" ht="26.25" thickBot="1" x14ac:dyDescent="0.3">
      <c r="A32">
        <v>32</v>
      </c>
      <c r="B32" s="114">
        <f t="shared" si="1"/>
        <v>21</v>
      </c>
      <c r="C32" s="68" t="s">
        <v>148</v>
      </c>
      <c r="D32" s="68" t="s">
        <v>51</v>
      </c>
      <c r="E32" s="72" t="s">
        <v>5186</v>
      </c>
      <c r="G32" s="22">
        <v>18</v>
      </c>
      <c r="H32" s="21" t="s">
        <v>148</v>
      </c>
      <c r="I32" s="21" t="s">
        <v>51</v>
      </c>
      <c r="J32" s="23" t="s">
        <v>50</v>
      </c>
    </row>
    <row r="33" spans="1:10" ht="15.75" thickBot="1" x14ac:dyDescent="0.3">
      <c r="A33">
        <v>33</v>
      </c>
      <c r="B33" s="114">
        <f t="shared" si="1"/>
        <v>22</v>
      </c>
      <c r="C33" s="68" t="s">
        <v>150</v>
      </c>
      <c r="D33" s="68" t="s">
        <v>53</v>
      </c>
      <c r="E33" s="72" t="s">
        <v>5187</v>
      </c>
      <c r="G33" s="22">
        <v>19</v>
      </c>
      <c r="H33" s="21" t="s">
        <v>150</v>
      </c>
      <c r="I33" s="21" t="s">
        <v>53</v>
      </c>
      <c r="J33" s="23" t="s">
        <v>52</v>
      </c>
    </row>
    <row r="34" spans="1:10" ht="15.75" thickBot="1" x14ac:dyDescent="0.3">
      <c r="A34">
        <v>34</v>
      </c>
      <c r="B34" s="114">
        <f t="shared" si="1"/>
        <v>23</v>
      </c>
      <c r="C34" s="68" t="s">
        <v>152</v>
      </c>
      <c r="D34" s="68" t="s">
        <v>55</v>
      </c>
      <c r="E34" s="72" t="s">
        <v>5188</v>
      </c>
      <c r="G34" s="22">
        <v>20</v>
      </c>
      <c r="H34" s="21" t="s">
        <v>152</v>
      </c>
      <c r="I34" s="21" t="s">
        <v>55</v>
      </c>
      <c r="J34" s="23" t="s">
        <v>54</v>
      </c>
    </row>
    <row r="35" spans="1:10" ht="15.75" thickBot="1" x14ac:dyDescent="0.3">
      <c r="A35">
        <v>35</v>
      </c>
      <c r="B35" s="224">
        <f t="shared" si="1"/>
        <v>24</v>
      </c>
      <c r="C35" s="225" t="s">
        <v>4788</v>
      </c>
      <c r="D35" s="225" t="s">
        <v>5189</v>
      </c>
      <c r="E35" s="226" t="s">
        <v>5190</v>
      </c>
      <c r="F35" s="222"/>
      <c r="G35" s="227"/>
      <c r="H35" s="228"/>
      <c r="I35" s="228"/>
      <c r="J35" s="228"/>
    </row>
    <row r="36" spans="1:10" ht="15.75" thickBot="1" x14ac:dyDescent="0.3">
      <c r="A36">
        <v>36</v>
      </c>
      <c r="B36" s="224">
        <f t="shared" si="1"/>
        <v>25</v>
      </c>
      <c r="C36" s="225" t="s">
        <v>3158</v>
      </c>
      <c r="D36" s="225" t="s">
        <v>5191</v>
      </c>
      <c r="E36" s="226" t="s">
        <v>5192</v>
      </c>
      <c r="F36" s="222"/>
      <c r="G36" s="227"/>
      <c r="H36" s="228"/>
      <c r="I36" s="228"/>
      <c r="J36" s="228"/>
    </row>
    <row r="37" spans="1:10" ht="15.75" thickBot="1" x14ac:dyDescent="0.3">
      <c r="A37">
        <v>37</v>
      </c>
      <c r="B37" s="114">
        <f t="shared" si="1"/>
        <v>26</v>
      </c>
      <c r="C37" s="68" t="s">
        <v>151</v>
      </c>
      <c r="D37" s="68" t="s">
        <v>5193</v>
      </c>
      <c r="E37" s="72" t="s">
        <v>5194</v>
      </c>
      <c r="G37" s="22">
        <v>21</v>
      </c>
      <c r="H37" s="21" t="s">
        <v>151</v>
      </c>
      <c r="I37" s="21" t="s">
        <v>57</v>
      </c>
      <c r="J37" s="23" t="s">
        <v>56</v>
      </c>
    </row>
    <row r="38" spans="1:10" ht="23.25" thickBot="1" x14ac:dyDescent="0.3">
      <c r="A38">
        <v>38</v>
      </c>
      <c r="B38" s="224">
        <f t="shared" si="1"/>
        <v>27</v>
      </c>
      <c r="C38" s="225" t="s">
        <v>3162</v>
      </c>
      <c r="D38" s="225" t="s">
        <v>5195</v>
      </c>
      <c r="E38" s="226" t="s">
        <v>5196</v>
      </c>
      <c r="F38" s="222"/>
      <c r="G38" s="227"/>
      <c r="H38" s="228"/>
      <c r="I38" s="228"/>
      <c r="J38" s="228"/>
    </row>
    <row r="39" spans="1:10" ht="15.75" thickBot="1" x14ac:dyDescent="0.3">
      <c r="A39">
        <v>39</v>
      </c>
      <c r="B39" s="114">
        <f t="shared" si="1"/>
        <v>28</v>
      </c>
      <c r="C39" s="68" t="s">
        <v>3165</v>
      </c>
      <c r="D39" s="68" t="s">
        <v>31</v>
      </c>
      <c r="E39" s="72" t="s">
        <v>5197</v>
      </c>
      <c r="G39" s="22">
        <v>8</v>
      </c>
      <c r="H39" s="21" t="s">
        <v>140</v>
      </c>
      <c r="I39" s="21" t="s">
        <v>31</v>
      </c>
      <c r="J39" s="23" t="s">
        <v>30</v>
      </c>
    </row>
    <row r="40" spans="1:10" ht="15.75" thickBot="1" x14ac:dyDescent="0.3">
      <c r="A40">
        <v>40</v>
      </c>
      <c r="B40" s="114">
        <f t="shared" si="1"/>
        <v>29</v>
      </c>
      <c r="C40" s="68" t="s">
        <v>146</v>
      </c>
      <c r="D40" s="68" t="s">
        <v>45</v>
      </c>
      <c r="E40" s="72" t="s">
        <v>5198</v>
      </c>
      <c r="G40" s="22">
        <v>15</v>
      </c>
      <c r="H40" s="21" t="s">
        <v>146</v>
      </c>
      <c r="I40" s="21" t="s">
        <v>45</v>
      </c>
      <c r="J40" s="23" t="s">
        <v>44</v>
      </c>
    </row>
    <row r="41" spans="1:10" ht="15.75" thickBot="1" x14ac:dyDescent="0.3">
      <c r="A41">
        <v>41</v>
      </c>
      <c r="B41" s="114">
        <f t="shared" si="1"/>
        <v>30</v>
      </c>
      <c r="C41" s="68" t="s">
        <v>3170</v>
      </c>
      <c r="D41" s="68" t="s">
        <v>5199</v>
      </c>
      <c r="E41" s="72" t="s">
        <v>5200</v>
      </c>
      <c r="G41" s="22">
        <v>16</v>
      </c>
      <c r="H41" s="21" t="s">
        <v>147</v>
      </c>
      <c r="I41" s="21" t="s">
        <v>47</v>
      </c>
      <c r="J41" s="23" t="s">
        <v>46</v>
      </c>
    </row>
    <row r="42" spans="1:10" ht="15.75" thickBot="1" x14ac:dyDescent="0.3">
      <c r="A42">
        <v>42</v>
      </c>
      <c r="B42" s="224">
        <f t="shared" si="1"/>
        <v>31</v>
      </c>
      <c r="C42" s="225" t="s">
        <v>3172</v>
      </c>
      <c r="D42" s="225" t="s">
        <v>5201</v>
      </c>
      <c r="E42" s="226" t="s">
        <v>5202</v>
      </c>
      <c r="F42" s="222"/>
      <c r="G42" s="230"/>
      <c r="H42" s="230"/>
      <c r="I42" s="230"/>
      <c r="J42" s="230"/>
    </row>
    <row r="43" spans="1:10" ht="15.75" thickBot="1" x14ac:dyDescent="0.3">
      <c r="A43">
        <v>43</v>
      </c>
      <c r="B43" s="224">
        <f t="shared" si="1"/>
        <v>32</v>
      </c>
      <c r="C43" s="225" t="s">
        <v>3175</v>
      </c>
      <c r="D43" s="225" t="s">
        <v>5203</v>
      </c>
      <c r="E43" s="226" t="s">
        <v>5204</v>
      </c>
      <c r="F43" s="190" t="s">
        <v>8472</v>
      </c>
      <c r="G43" s="230"/>
      <c r="H43" s="230"/>
      <c r="I43" s="230"/>
      <c r="J43" s="230"/>
    </row>
    <row r="44" spans="1:10" s="211" customFormat="1" ht="15.75" thickBot="1" x14ac:dyDescent="0.3">
      <c r="A44">
        <v>44</v>
      </c>
      <c r="B44" s="204"/>
      <c r="C44" s="205"/>
      <c r="D44" s="205"/>
      <c r="E44" s="206"/>
      <c r="F44" s="190"/>
      <c r="G44" s="208">
        <v>22</v>
      </c>
      <c r="H44" s="209" t="s">
        <v>153</v>
      </c>
      <c r="I44" s="209" t="s">
        <v>59</v>
      </c>
      <c r="J44" s="210" t="s">
        <v>58</v>
      </c>
    </row>
    <row r="45" spans="1:10" s="211" customFormat="1" ht="15.75" thickBot="1" x14ac:dyDescent="0.3">
      <c r="A45">
        <v>45</v>
      </c>
      <c r="B45" s="204"/>
      <c r="C45" s="205"/>
      <c r="D45" s="205"/>
      <c r="E45" s="206"/>
      <c r="F45" s="190"/>
      <c r="G45" s="208">
        <v>23</v>
      </c>
      <c r="H45" s="209" t="s">
        <v>154</v>
      </c>
      <c r="I45" s="209" t="s">
        <v>61</v>
      </c>
      <c r="J45" s="210" t="s">
        <v>60</v>
      </c>
    </row>
    <row r="46" spans="1:10" s="211" customFormat="1" ht="15.75" thickBot="1" x14ac:dyDescent="0.3">
      <c r="A46">
        <v>46</v>
      </c>
      <c r="B46" s="204"/>
      <c r="C46" s="205"/>
      <c r="D46" s="205"/>
      <c r="E46" s="206"/>
      <c r="F46" s="190"/>
      <c r="G46" s="208">
        <v>24</v>
      </c>
      <c r="H46" s="209" t="s">
        <v>63</v>
      </c>
      <c r="I46" s="209" t="s">
        <v>63</v>
      </c>
      <c r="J46" s="210" t="s">
        <v>62</v>
      </c>
    </row>
    <row r="47" spans="1:10" s="211" customFormat="1" ht="15.75" thickBot="1" x14ac:dyDescent="0.3">
      <c r="A47">
        <v>47</v>
      </c>
      <c r="B47" s="204"/>
      <c r="C47" s="205"/>
      <c r="D47" s="205"/>
      <c r="E47" s="206"/>
      <c r="F47" s="190"/>
      <c r="G47" s="208">
        <v>25</v>
      </c>
      <c r="H47" s="209" t="s">
        <v>155</v>
      </c>
      <c r="I47" s="209" t="s">
        <v>65</v>
      </c>
      <c r="J47" s="210" t="s">
        <v>64</v>
      </c>
    </row>
    <row r="48" spans="1:10" s="211" customFormat="1" ht="15.75" thickBot="1" x14ac:dyDescent="0.3">
      <c r="A48">
        <v>48</v>
      </c>
      <c r="B48" s="204"/>
      <c r="C48" s="205"/>
      <c r="D48" s="205"/>
      <c r="E48" s="206"/>
      <c r="F48" s="190"/>
      <c r="G48" s="208">
        <v>26</v>
      </c>
      <c r="H48" s="209" t="s">
        <v>156</v>
      </c>
      <c r="I48" s="209" t="s">
        <v>67</v>
      </c>
      <c r="J48" s="210" t="s">
        <v>66</v>
      </c>
    </row>
    <row r="49" spans="1:10" s="211" customFormat="1" ht="15.75" thickBot="1" x14ac:dyDescent="0.3">
      <c r="A49">
        <v>49</v>
      </c>
      <c r="B49" s="204"/>
      <c r="C49" s="205"/>
      <c r="D49" s="205"/>
      <c r="E49" s="206"/>
      <c r="F49" s="190"/>
      <c r="G49" s="208">
        <v>27</v>
      </c>
      <c r="H49" s="209" t="s">
        <v>157</v>
      </c>
      <c r="I49" s="209" t="s">
        <v>69</v>
      </c>
      <c r="J49" s="210" t="s">
        <v>68</v>
      </c>
    </row>
    <row r="50" spans="1:10" s="211" customFormat="1" ht="15.75" thickBot="1" x14ac:dyDescent="0.3">
      <c r="A50">
        <v>50</v>
      </c>
      <c r="B50" s="204"/>
      <c r="C50" s="205"/>
      <c r="D50" s="205"/>
      <c r="E50" s="206"/>
      <c r="F50" s="190"/>
      <c r="G50" s="208">
        <v>28</v>
      </c>
      <c r="H50" s="209" t="s">
        <v>158</v>
      </c>
      <c r="I50" s="209" t="s">
        <v>71</v>
      </c>
      <c r="J50" s="210" t="s">
        <v>70</v>
      </c>
    </row>
    <row r="51" spans="1:10" ht="15.75" thickBot="1" x14ac:dyDescent="0.3">
      <c r="A51">
        <v>51</v>
      </c>
      <c r="B51" s="114">
        <f>B43+1</f>
        <v>33</v>
      </c>
      <c r="C51" s="68" t="s">
        <v>233</v>
      </c>
      <c r="D51" s="68" t="s">
        <v>233</v>
      </c>
      <c r="E51" s="72" t="s">
        <v>72</v>
      </c>
      <c r="G51" s="212">
        <v>29</v>
      </c>
      <c r="H51" s="213" t="s">
        <v>164</v>
      </c>
      <c r="I51" s="213" t="s">
        <v>73</v>
      </c>
      <c r="J51" s="214" t="s">
        <v>72</v>
      </c>
    </row>
    <row r="52" spans="1:10" ht="15.75" thickBot="1" x14ac:dyDescent="0.3">
      <c r="A52">
        <v>52</v>
      </c>
      <c r="B52" s="215"/>
      <c r="C52" s="216"/>
      <c r="D52" s="216"/>
      <c r="E52" s="217"/>
      <c r="F52" s="190"/>
      <c r="G52" s="218">
        <v>30</v>
      </c>
      <c r="H52" s="219" t="s">
        <v>165</v>
      </c>
      <c r="I52" s="219" t="s">
        <v>75</v>
      </c>
      <c r="J52" s="220" t="s">
        <v>74</v>
      </c>
    </row>
    <row r="53" spans="1:10" ht="15.75" thickBot="1" x14ac:dyDescent="0.3">
      <c r="A53">
        <v>53</v>
      </c>
      <c r="B53" s="114">
        <f>B51+1</f>
        <v>34</v>
      </c>
      <c r="C53" s="68" t="s">
        <v>144</v>
      </c>
      <c r="D53" s="68" t="s">
        <v>77</v>
      </c>
      <c r="E53" s="72" t="s">
        <v>76</v>
      </c>
      <c r="G53" s="22">
        <v>31</v>
      </c>
      <c r="H53" s="21" t="s">
        <v>144</v>
      </c>
      <c r="I53" s="21" t="s">
        <v>77</v>
      </c>
      <c r="J53" s="23" t="s">
        <v>76</v>
      </c>
    </row>
    <row r="54" spans="1:10" ht="15.75" thickBot="1" x14ac:dyDescent="0.3">
      <c r="A54">
        <v>54</v>
      </c>
      <c r="B54" s="114">
        <f>B53+1</f>
        <v>35</v>
      </c>
      <c r="C54" s="68" t="s">
        <v>256</v>
      </c>
      <c r="D54" s="68" t="s">
        <v>902</v>
      </c>
      <c r="E54" s="72" t="s">
        <v>80</v>
      </c>
      <c r="F54" s="223"/>
      <c r="G54" s="22">
        <v>34</v>
      </c>
      <c r="H54" s="21" t="s">
        <v>172</v>
      </c>
      <c r="I54" s="21" t="s">
        <v>81</v>
      </c>
      <c r="J54" s="23" t="s">
        <v>80</v>
      </c>
    </row>
    <row r="55" spans="1:10" ht="15.75" thickBot="1" x14ac:dyDescent="0.3">
      <c r="A55">
        <v>55</v>
      </c>
      <c r="B55" s="204"/>
      <c r="C55" s="205"/>
      <c r="D55" s="205"/>
      <c r="E55" s="206"/>
      <c r="F55" s="221"/>
      <c r="G55" s="208">
        <v>35</v>
      </c>
      <c r="H55" s="209" t="s">
        <v>173</v>
      </c>
      <c r="I55" s="209" t="s">
        <v>83</v>
      </c>
      <c r="J55" s="210" t="s">
        <v>82</v>
      </c>
    </row>
    <row r="56" spans="1:10" ht="15.75" thickBot="1" x14ac:dyDescent="0.3">
      <c r="A56">
        <v>56</v>
      </c>
      <c r="B56" s="224">
        <f>B54+1</f>
        <v>36</v>
      </c>
      <c r="C56" s="225" t="s">
        <v>967</v>
      </c>
      <c r="D56" s="225" t="s">
        <v>967</v>
      </c>
      <c r="E56" s="226" t="s">
        <v>90</v>
      </c>
      <c r="F56" s="222"/>
      <c r="G56" s="229"/>
      <c r="H56" s="231"/>
      <c r="I56" s="231"/>
      <c r="J56" s="232"/>
    </row>
    <row r="57" spans="1:10" ht="15.75" thickBot="1" x14ac:dyDescent="0.3">
      <c r="A57">
        <v>57</v>
      </c>
      <c r="B57" s="114">
        <f t="shared" ref="B57:B63" si="2">B56+1</f>
        <v>37</v>
      </c>
      <c r="C57" s="68" t="s">
        <v>91</v>
      </c>
      <c r="D57" s="68" t="s">
        <v>91</v>
      </c>
      <c r="E57" s="72" t="s">
        <v>90</v>
      </c>
      <c r="G57" s="22">
        <v>39</v>
      </c>
      <c r="H57" s="21" t="s">
        <v>91</v>
      </c>
      <c r="I57" s="21" t="s">
        <v>91</v>
      </c>
      <c r="J57" s="23" t="s">
        <v>90</v>
      </c>
    </row>
    <row r="58" spans="1:10" ht="15.75" thickBot="1" x14ac:dyDescent="0.3">
      <c r="A58">
        <v>58</v>
      </c>
      <c r="B58" s="114">
        <f t="shared" si="2"/>
        <v>38</v>
      </c>
      <c r="C58" s="68" t="s">
        <v>93</v>
      </c>
      <c r="D58" s="68" t="s">
        <v>93</v>
      </c>
      <c r="E58" s="72" t="s">
        <v>92</v>
      </c>
      <c r="G58" s="22">
        <v>40</v>
      </c>
      <c r="H58" s="21" t="s">
        <v>93</v>
      </c>
      <c r="I58" s="21" t="s">
        <v>93</v>
      </c>
      <c r="J58" s="23" t="s">
        <v>92</v>
      </c>
    </row>
    <row r="59" spans="1:10" ht="15.75" thickBot="1" x14ac:dyDescent="0.3">
      <c r="A59">
        <v>59</v>
      </c>
      <c r="B59" s="114">
        <f t="shared" si="2"/>
        <v>39</v>
      </c>
      <c r="C59" s="68" t="s">
        <v>95</v>
      </c>
      <c r="D59" s="68" t="s">
        <v>95</v>
      </c>
      <c r="E59" s="72" t="s">
        <v>94</v>
      </c>
      <c r="G59" s="22">
        <v>41</v>
      </c>
      <c r="H59" s="21" t="s">
        <v>174</v>
      </c>
      <c r="I59" s="21" t="s">
        <v>95</v>
      </c>
      <c r="J59" s="23" t="s">
        <v>94</v>
      </c>
    </row>
    <row r="60" spans="1:10" ht="15.75" thickBot="1" x14ac:dyDescent="0.3">
      <c r="A60">
        <v>60</v>
      </c>
      <c r="B60" s="114">
        <f t="shared" si="2"/>
        <v>40</v>
      </c>
      <c r="C60" s="68" t="s">
        <v>97</v>
      </c>
      <c r="D60" s="68" t="s">
        <v>97</v>
      </c>
      <c r="E60" s="72" t="s">
        <v>96</v>
      </c>
      <c r="G60" s="22">
        <v>42</v>
      </c>
      <c r="H60" s="21" t="s">
        <v>97</v>
      </c>
      <c r="I60" s="21" t="s">
        <v>97</v>
      </c>
      <c r="J60" s="23" t="s">
        <v>96</v>
      </c>
    </row>
    <row r="61" spans="1:10" ht="15.75" thickBot="1" x14ac:dyDescent="0.3">
      <c r="A61">
        <v>61</v>
      </c>
      <c r="B61" s="114">
        <f t="shared" si="2"/>
        <v>41</v>
      </c>
      <c r="C61" s="68" t="s">
        <v>8459</v>
      </c>
      <c r="D61" s="68" t="s">
        <v>8461</v>
      </c>
      <c r="E61" s="72" t="s">
        <v>98</v>
      </c>
      <c r="F61" s="190" t="s">
        <v>8470</v>
      </c>
      <c r="G61" s="22">
        <v>43</v>
      </c>
      <c r="H61" s="21" t="s">
        <v>99</v>
      </c>
      <c r="I61" s="21" t="s">
        <v>99</v>
      </c>
      <c r="J61" s="23" t="s">
        <v>98</v>
      </c>
    </row>
    <row r="62" spans="1:10" ht="15.75" thickBot="1" x14ac:dyDescent="0.3">
      <c r="A62">
        <v>62</v>
      </c>
      <c r="B62" s="114">
        <f t="shared" si="2"/>
        <v>42</v>
      </c>
      <c r="C62" s="68" t="s">
        <v>8458</v>
      </c>
      <c r="D62" s="68" t="s">
        <v>8457</v>
      </c>
      <c r="E62" s="72" t="s">
        <v>100</v>
      </c>
      <c r="F62" s="190" t="s">
        <v>8470</v>
      </c>
      <c r="G62" s="22">
        <v>44</v>
      </c>
      <c r="H62" s="21" t="s">
        <v>160</v>
      </c>
      <c r="I62" s="21" t="s">
        <v>101</v>
      </c>
      <c r="J62" s="23" t="s">
        <v>100</v>
      </c>
    </row>
    <row r="63" spans="1:10" ht="26.25" thickBot="1" x14ac:dyDescent="0.3">
      <c r="A63">
        <v>63</v>
      </c>
      <c r="B63" s="114">
        <f t="shared" si="2"/>
        <v>43</v>
      </c>
      <c r="C63" s="68" t="s">
        <v>161</v>
      </c>
      <c r="D63" s="68" t="s">
        <v>103</v>
      </c>
      <c r="E63" s="72" t="s">
        <v>102</v>
      </c>
      <c r="G63" s="22">
        <v>45</v>
      </c>
      <c r="H63" s="21" t="s">
        <v>161</v>
      </c>
      <c r="I63" s="21" t="s">
        <v>103</v>
      </c>
      <c r="J63" s="23" t="s">
        <v>102</v>
      </c>
    </row>
    <row r="64" spans="1:10" s="207" customFormat="1" ht="15.75" thickBot="1" x14ac:dyDescent="0.3">
      <c r="A64">
        <v>64</v>
      </c>
      <c r="B64" s="204"/>
      <c r="C64" s="205"/>
      <c r="D64" s="205"/>
      <c r="E64" s="206"/>
      <c r="F64" s="221"/>
      <c r="G64" s="208">
        <v>5</v>
      </c>
      <c r="H64" s="209" t="s">
        <v>133</v>
      </c>
      <c r="I64" s="209" t="s">
        <v>25</v>
      </c>
      <c r="J64" s="210" t="s">
        <v>24</v>
      </c>
    </row>
    <row r="65" spans="1:10" ht="15.75" thickBot="1" x14ac:dyDescent="0.3">
      <c r="A65">
        <v>65</v>
      </c>
      <c r="B65" s="114">
        <f>B63+1</f>
        <v>44</v>
      </c>
      <c r="C65" s="68" t="s">
        <v>162</v>
      </c>
      <c r="D65" s="68" t="s">
        <v>105</v>
      </c>
      <c r="E65" s="72" t="s">
        <v>104</v>
      </c>
      <c r="G65" s="22">
        <v>46</v>
      </c>
      <c r="H65" s="21" t="s">
        <v>162</v>
      </c>
      <c r="I65" s="21" t="s">
        <v>105</v>
      </c>
      <c r="J65" s="23" t="s">
        <v>104</v>
      </c>
    </row>
    <row r="66" spans="1:10" ht="15.75" thickBot="1" x14ac:dyDescent="0.3">
      <c r="A66">
        <v>66</v>
      </c>
      <c r="B66" s="114">
        <f>B65+1</f>
        <v>45</v>
      </c>
      <c r="C66" s="68" t="s">
        <v>163</v>
      </c>
      <c r="D66" s="68" t="s">
        <v>107</v>
      </c>
      <c r="E66" s="72" t="s">
        <v>106</v>
      </c>
      <c r="G66" s="24">
        <v>47</v>
      </c>
      <c r="H66" s="25" t="s">
        <v>163</v>
      </c>
      <c r="I66" s="25" t="s">
        <v>107</v>
      </c>
      <c r="J66" s="26" t="s">
        <v>106</v>
      </c>
    </row>
    <row r="67" spans="1:10" ht="15.75" thickBot="1" x14ac:dyDescent="0.3">
      <c r="A67">
        <v>67</v>
      </c>
      <c r="B67" s="224">
        <f>B66+1</f>
        <v>46</v>
      </c>
      <c r="C67" s="225" t="s">
        <v>2610</v>
      </c>
      <c r="D67" s="225" t="s">
        <v>2610</v>
      </c>
      <c r="E67" s="226" t="s">
        <v>8466</v>
      </c>
      <c r="F67" s="222"/>
      <c r="G67" s="230"/>
      <c r="H67" s="230"/>
      <c r="I67" s="230"/>
      <c r="J67" s="230"/>
    </row>
    <row r="68" spans="1:10" ht="15.75" thickBot="1" x14ac:dyDescent="0.3">
      <c r="A68">
        <v>68</v>
      </c>
      <c r="B68" s="224">
        <f>B67+1</f>
        <v>47</v>
      </c>
      <c r="C68" s="233" t="s">
        <v>2605</v>
      </c>
      <c r="D68" s="233" t="s">
        <v>2605</v>
      </c>
      <c r="E68" s="234" t="s">
        <v>8466</v>
      </c>
      <c r="F68" s="222"/>
      <c r="G68" s="230"/>
      <c r="H68" s="230"/>
      <c r="I68" s="230"/>
      <c r="J68" s="230"/>
    </row>
    <row r="69" spans="1:10" ht="15.75" thickBot="1" x14ac:dyDescent="0.3">
      <c r="A69">
        <v>69</v>
      </c>
      <c r="B69" s="204"/>
      <c r="C69" s="205"/>
      <c r="D69" s="205"/>
      <c r="E69" s="206"/>
      <c r="F69" s="221"/>
      <c r="G69" s="208">
        <v>14</v>
      </c>
      <c r="H69" s="209" t="s">
        <v>43</v>
      </c>
      <c r="I69" s="209" t="s">
        <v>43</v>
      </c>
      <c r="J69" s="210" t="s">
        <v>42</v>
      </c>
    </row>
  </sheetData>
  <sortState ref="G5:J53">
    <sortCondition ref="J5:J53"/>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1:E41"/>
  <sheetViews>
    <sheetView workbookViewId="0"/>
  </sheetViews>
  <sheetFormatPr defaultRowHeight="15" x14ac:dyDescent="0.25"/>
  <cols>
    <col min="2" max="5" width="45.7109375" customWidth="1"/>
  </cols>
  <sheetData>
    <row r="1" spans="2:5" ht="15.75" thickBot="1" x14ac:dyDescent="0.3"/>
    <row r="2" spans="2:5" x14ac:dyDescent="0.25">
      <c r="B2" s="77" t="s">
        <v>1026</v>
      </c>
      <c r="C2" s="78" t="s">
        <v>2613</v>
      </c>
      <c r="D2" s="78" t="s">
        <v>1027</v>
      </c>
      <c r="E2" s="79" t="s">
        <v>2614</v>
      </c>
    </row>
    <row r="3" spans="2:5" x14ac:dyDescent="0.25">
      <c r="B3" s="80" t="s">
        <v>2615</v>
      </c>
      <c r="C3" s="81" t="s">
        <v>2616</v>
      </c>
      <c r="D3" s="81" t="s">
        <v>2617</v>
      </c>
      <c r="E3" s="82" t="s">
        <v>2616</v>
      </c>
    </row>
    <row r="4" spans="2:5" ht="30" x14ac:dyDescent="0.25">
      <c r="B4" s="83" t="s">
        <v>2618</v>
      </c>
      <c r="C4" s="84" t="s">
        <v>2619</v>
      </c>
      <c r="D4" s="84" t="s">
        <v>2619</v>
      </c>
      <c r="E4" s="85" t="s">
        <v>2620</v>
      </c>
    </row>
    <row r="5" spans="2:5" x14ac:dyDescent="0.25">
      <c r="B5" s="86" t="s">
        <v>2621</v>
      </c>
      <c r="C5" s="87" t="s">
        <v>2622</v>
      </c>
      <c r="D5" s="87" t="s">
        <v>2623</v>
      </c>
      <c r="E5" s="88" t="s">
        <v>2624</v>
      </c>
    </row>
    <row r="6" spans="2:5" x14ac:dyDescent="0.25">
      <c r="B6" s="86" t="s">
        <v>2625</v>
      </c>
      <c r="C6" s="87" t="s">
        <v>2625</v>
      </c>
      <c r="D6" s="87" t="s">
        <v>2626</v>
      </c>
      <c r="E6" s="88" t="s">
        <v>2627</v>
      </c>
    </row>
    <row r="7" spans="2:5" x14ac:dyDescent="0.25">
      <c r="B7" s="86" t="s">
        <v>2628</v>
      </c>
      <c r="C7" s="87" t="s">
        <v>2629</v>
      </c>
      <c r="D7" s="87" t="s">
        <v>2629</v>
      </c>
      <c r="E7" s="88" t="s">
        <v>2630</v>
      </c>
    </row>
    <row r="8" spans="2:5" x14ac:dyDescent="0.25">
      <c r="B8" s="86" t="s">
        <v>2631</v>
      </c>
      <c r="C8" s="87" t="s">
        <v>2632</v>
      </c>
      <c r="D8" s="87" t="s">
        <v>2632</v>
      </c>
      <c r="E8" s="88" t="s">
        <v>2633</v>
      </c>
    </row>
    <row r="9" spans="2:5" ht="30" x14ac:dyDescent="0.25">
      <c r="B9" s="89" t="s">
        <v>2634</v>
      </c>
      <c r="C9" s="90" t="s">
        <v>2634</v>
      </c>
      <c r="D9" s="90" t="s">
        <v>2634</v>
      </c>
      <c r="E9" s="91" t="s">
        <v>2634</v>
      </c>
    </row>
    <row r="10" spans="2:5" ht="30" x14ac:dyDescent="0.25">
      <c r="B10" s="89" t="s">
        <v>2635</v>
      </c>
      <c r="C10" s="90" t="s">
        <v>2635</v>
      </c>
      <c r="D10" s="90" t="s">
        <v>2635</v>
      </c>
      <c r="E10" s="91" t="s">
        <v>2635</v>
      </c>
    </row>
    <row r="11" spans="2:5" x14ac:dyDescent="0.25">
      <c r="B11" s="86" t="s">
        <v>2636</v>
      </c>
      <c r="C11" s="87" t="s">
        <v>2637</v>
      </c>
      <c r="D11" s="87" t="s">
        <v>2637</v>
      </c>
      <c r="E11" s="88" t="s">
        <v>2638</v>
      </c>
    </row>
    <row r="12" spans="2:5" x14ac:dyDescent="0.25">
      <c r="B12" s="86" t="s">
        <v>2639</v>
      </c>
      <c r="C12" s="90" t="s">
        <v>2640</v>
      </c>
      <c r="D12" s="90" t="s">
        <v>2640</v>
      </c>
      <c r="E12" s="88" t="s">
        <v>2641</v>
      </c>
    </row>
    <row r="13" spans="2:5" x14ac:dyDescent="0.25">
      <c r="B13" s="86" t="s">
        <v>2642</v>
      </c>
      <c r="C13" s="87" t="s">
        <v>2643</v>
      </c>
      <c r="D13" s="87" t="s">
        <v>2644</v>
      </c>
      <c r="E13" s="88" t="s">
        <v>2645</v>
      </c>
    </row>
    <row r="14" spans="2:5" x14ac:dyDescent="0.25">
      <c r="B14" s="86" t="s">
        <v>2646</v>
      </c>
      <c r="C14" s="90" t="s">
        <v>2647</v>
      </c>
      <c r="D14" s="87" t="s">
        <v>2648</v>
      </c>
      <c r="E14" s="88" t="s">
        <v>2649</v>
      </c>
    </row>
    <row r="15" spans="2:5" x14ac:dyDescent="0.25">
      <c r="B15" s="89" t="s">
        <v>2650</v>
      </c>
      <c r="C15" s="87" t="s">
        <v>2651</v>
      </c>
      <c r="D15" s="87" t="s">
        <v>2651</v>
      </c>
      <c r="E15" s="88" t="s">
        <v>2652</v>
      </c>
    </row>
    <row r="16" spans="2:5" ht="30" x14ac:dyDescent="0.25">
      <c r="B16" s="89" t="s">
        <v>2653</v>
      </c>
      <c r="C16" s="90" t="s">
        <v>2654</v>
      </c>
      <c r="D16" s="90" t="s">
        <v>2655</v>
      </c>
      <c r="E16" s="91" t="s">
        <v>2656</v>
      </c>
    </row>
    <row r="17" spans="2:5" x14ac:dyDescent="0.25">
      <c r="B17" s="89" t="s">
        <v>2657</v>
      </c>
      <c r="C17" s="90" t="s">
        <v>2658</v>
      </c>
      <c r="D17" s="90" t="s">
        <v>2659</v>
      </c>
      <c r="E17" s="91" t="s">
        <v>2660</v>
      </c>
    </row>
    <row r="18" spans="2:5" x14ac:dyDescent="0.25">
      <c r="B18" s="86" t="s">
        <v>2661</v>
      </c>
      <c r="C18" s="92" t="s">
        <v>2662</v>
      </c>
      <c r="D18" s="87" t="s">
        <v>2663</v>
      </c>
      <c r="E18" s="88" t="s">
        <v>2664</v>
      </c>
    </row>
    <row r="19" spans="2:5" x14ac:dyDescent="0.25">
      <c r="B19" s="89" t="s">
        <v>2665</v>
      </c>
      <c r="C19" s="92" t="s">
        <v>2662</v>
      </c>
      <c r="D19" s="87" t="s">
        <v>2666</v>
      </c>
      <c r="E19" s="88" t="s">
        <v>2667</v>
      </c>
    </row>
    <row r="20" spans="2:5" ht="30" x14ac:dyDescent="0.25">
      <c r="B20" s="86" t="s">
        <v>2668</v>
      </c>
      <c r="C20" s="87" t="s">
        <v>2669</v>
      </c>
      <c r="D20" s="87" t="s">
        <v>2670</v>
      </c>
      <c r="E20" s="93" t="s">
        <v>2671</v>
      </c>
    </row>
    <row r="21" spans="2:5" x14ac:dyDescent="0.25">
      <c r="B21" s="86" t="s">
        <v>2672</v>
      </c>
      <c r="C21" s="87" t="s">
        <v>2673</v>
      </c>
      <c r="D21" s="87" t="s">
        <v>2673</v>
      </c>
      <c r="E21" s="88" t="s">
        <v>2674</v>
      </c>
    </row>
    <row r="22" spans="2:5" x14ac:dyDescent="0.25">
      <c r="B22" s="86" t="s">
        <v>2675</v>
      </c>
      <c r="C22" s="94" t="s">
        <v>2662</v>
      </c>
      <c r="D22" s="87" t="s">
        <v>2676</v>
      </c>
      <c r="E22" s="88" t="s">
        <v>2677</v>
      </c>
    </row>
    <row r="23" spans="2:5" ht="30" x14ac:dyDescent="0.25">
      <c r="B23" s="89" t="s">
        <v>2678</v>
      </c>
      <c r="C23" s="87" t="s">
        <v>2679</v>
      </c>
      <c r="D23" s="87" t="s">
        <v>2680</v>
      </c>
      <c r="E23" s="88" t="s">
        <v>2681</v>
      </c>
    </row>
    <row r="24" spans="2:5" x14ac:dyDescent="0.25">
      <c r="B24" s="86" t="s">
        <v>2682</v>
      </c>
      <c r="C24" s="87" t="s">
        <v>2683</v>
      </c>
      <c r="D24" s="87" t="s">
        <v>2683</v>
      </c>
      <c r="E24" s="88" t="s">
        <v>2684</v>
      </c>
    </row>
    <row r="25" spans="2:5" x14ac:dyDescent="0.25">
      <c r="B25" s="89" t="s">
        <v>2685</v>
      </c>
      <c r="C25" s="90" t="s">
        <v>2686</v>
      </c>
      <c r="D25" s="90" t="s">
        <v>2686</v>
      </c>
      <c r="E25" s="91" t="s">
        <v>2687</v>
      </c>
    </row>
    <row r="26" spans="2:5" x14ac:dyDescent="0.25">
      <c r="B26" s="86" t="s">
        <v>2688</v>
      </c>
      <c r="C26" s="90" t="s">
        <v>2689</v>
      </c>
      <c r="D26" s="90" t="s">
        <v>2689</v>
      </c>
      <c r="E26" s="88" t="s">
        <v>2690</v>
      </c>
    </row>
    <row r="27" spans="2:5" ht="30" x14ac:dyDescent="0.25">
      <c r="B27" s="83" t="s">
        <v>2691</v>
      </c>
      <c r="C27" s="84" t="s">
        <v>2692</v>
      </c>
      <c r="D27" s="95" t="s">
        <v>2693</v>
      </c>
      <c r="E27" s="85" t="s">
        <v>2694</v>
      </c>
    </row>
    <row r="28" spans="2:5" x14ac:dyDescent="0.25">
      <c r="B28" s="86" t="s">
        <v>2695</v>
      </c>
      <c r="C28" s="87" t="s">
        <v>2696</v>
      </c>
      <c r="D28" s="90" t="s">
        <v>2697</v>
      </c>
      <c r="E28" s="91" t="s">
        <v>2698</v>
      </c>
    </row>
    <row r="29" spans="2:5" x14ac:dyDescent="0.25">
      <c r="B29" s="89" t="s">
        <v>2699</v>
      </c>
      <c r="C29" s="87" t="s">
        <v>2700</v>
      </c>
      <c r="D29" s="87" t="s">
        <v>2701</v>
      </c>
      <c r="E29" s="88" t="s">
        <v>2702</v>
      </c>
    </row>
    <row r="30" spans="2:5" x14ac:dyDescent="0.25">
      <c r="B30" s="86" t="s">
        <v>2703</v>
      </c>
      <c r="C30" s="87" t="s">
        <v>2704</v>
      </c>
      <c r="D30" s="90" t="s">
        <v>2705</v>
      </c>
      <c r="E30" s="91" t="s">
        <v>2706</v>
      </c>
    </row>
    <row r="31" spans="2:5" x14ac:dyDescent="0.25">
      <c r="B31" s="86" t="s">
        <v>2707</v>
      </c>
      <c r="C31" s="92"/>
      <c r="D31" s="87" t="s">
        <v>2708</v>
      </c>
      <c r="E31" s="88" t="s">
        <v>2709</v>
      </c>
    </row>
    <row r="32" spans="2:5" x14ac:dyDescent="0.25">
      <c r="B32" s="86" t="s">
        <v>2710</v>
      </c>
      <c r="C32" s="87" t="s">
        <v>2711</v>
      </c>
      <c r="D32" s="87" t="s">
        <v>2712</v>
      </c>
      <c r="E32" s="88" t="s">
        <v>2713</v>
      </c>
    </row>
    <row r="33" spans="2:5" x14ac:dyDescent="0.25">
      <c r="B33" s="96" t="s">
        <v>2714</v>
      </c>
      <c r="C33" s="97"/>
      <c r="D33" s="97"/>
      <c r="E33" s="98"/>
    </row>
    <row r="34" spans="2:5" x14ac:dyDescent="0.25">
      <c r="B34" s="99" t="s">
        <v>2715</v>
      </c>
      <c r="C34" s="100" t="s">
        <v>2716</v>
      </c>
      <c r="D34" s="100" t="s">
        <v>2716</v>
      </c>
      <c r="E34" s="101" t="s">
        <v>2716</v>
      </c>
    </row>
    <row r="35" spans="2:5" x14ac:dyDescent="0.25">
      <c r="B35" s="99" t="s">
        <v>2717</v>
      </c>
      <c r="C35" s="102" t="s">
        <v>2662</v>
      </c>
      <c r="D35" s="100" t="s">
        <v>2718</v>
      </c>
      <c r="E35" s="101" t="s">
        <v>2718</v>
      </c>
    </row>
    <row r="36" spans="2:5" x14ac:dyDescent="0.25">
      <c r="B36" s="99" t="s">
        <v>2719</v>
      </c>
      <c r="C36" s="100" t="s">
        <v>2719</v>
      </c>
      <c r="D36" s="100" t="s">
        <v>2720</v>
      </c>
      <c r="E36" s="101" t="s">
        <v>2719</v>
      </c>
    </row>
    <row r="37" spans="2:5" x14ac:dyDescent="0.25">
      <c r="B37" s="99" t="s">
        <v>2721</v>
      </c>
      <c r="C37" s="100" t="s">
        <v>2722</v>
      </c>
      <c r="D37" s="100" t="s">
        <v>2723</v>
      </c>
      <c r="E37" s="101" t="s">
        <v>2722</v>
      </c>
    </row>
    <row r="38" spans="2:5" x14ac:dyDescent="0.25">
      <c r="B38" s="99" t="s">
        <v>2724</v>
      </c>
      <c r="C38" s="102" t="s">
        <v>2662</v>
      </c>
      <c r="D38" s="100" t="s">
        <v>2725</v>
      </c>
      <c r="E38" s="101" t="s">
        <v>2726</v>
      </c>
    </row>
    <row r="39" spans="2:5" x14ac:dyDescent="0.25">
      <c r="B39" s="99" t="s">
        <v>2727</v>
      </c>
      <c r="C39" s="102" t="s">
        <v>2662</v>
      </c>
      <c r="D39" s="100" t="s">
        <v>2728</v>
      </c>
      <c r="E39" s="101" t="s">
        <v>2727</v>
      </c>
    </row>
    <row r="40" spans="2:5" x14ac:dyDescent="0.25">
      <c r="B40" s="99" t="s">
        <v>2729</v>
      </c>
      <c r="C40" s="102" t="s">
        <v>2662</v>
      </c>
      <c r="D40" s="100" t="s">
        <v>2730</v>
      </c>
      <c r="E40" s="101" t="s">
        <v>2729</v>
      </c>
    </row>
    <row r="41" spans="2:5" ht="15.75" thickBot="1" x14ac:dyDescent="0.3">
      <c r="B41" s="103" t="s">
        <v>2731</v>
      </c>
      <c r="C41" s="104" t="s">
        <v>2731</v>
      </c>
      <c r="D41" s="104" t="s">
        <v>2732</v>
      </c>
      <c r="E41" s="105" t="s">
        <v>2731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workbookViewId="0">
      <selection sqref="A1:F1"/>
    </sheetView>
  </sheetViews>
  <sheetFormatPr defaultRowHeight="15" x14ac:dyDescent="0.25"/>
  <cols>
    <col min="1" max="1" width="4.7109375" customWidth="1"/>
    <col min="2" max="2" width="54.140625" customWidth="1"/>
    <col min="3" max="3" width="18.28515625" customWidth="1"/>
    <col min="4" max="4" width="61.5703125" customWidth="1"/>
    <col min="5" max="5" width="6" customWidth="1"/>
    <col min="6" max="6" width="61.28515625" customWidth="1"/>
  </cols>
  <sheetData>
    <row r="1" spans="1:6" ht="21" x14ac:dyDescent="0.35">
      <c r="A1" s="277" t="s">
        <v>3117</v>
      </c>
      <c r="B1" s="277"/>
      <c r="C1" s="277"/>
      <c r="D1" s="277"/>
      <c r="E1" s="277"/>
      <c r="F1" s="277"/>
    </row>
    <row r="2" spans="1:6" ht="15.75" thickBot="1" x14ac:dyDescent="0.3"/>
    <row r="3" spans="1:6" ht="16.5" thickTop="1" thickBot="1" x14ac:dyDescent="0.3">
      <c r="A3" s="278" t="s">
        <v>0</v>
      </c>
      <c r="B3" s="279" t="s">
        <v>896</v>
      </c>
      <c r="C3" s="279" t="s">
        <v>2742</v>
      </c>
      <c r="D3" s="279" t="s">
        <v>2743</v>
      </c>
      <c r="E3" s="265" t="s">
        <v>2744</v>
      </c>
      <c r="F3" s="267"/>
    </row>
    <row r="4" spans="1:6" ht="15.75" thickBot="1" x14ac:dyDescent="0.3">
      <c r="A4" s="274"/>
      <c r="B4" s="276"/>
      <c r="C4" s="276"/>
      <c r="D4" s="276"/>
      <c r="E4" s="112" t="s">
        <v>0</v>
      </c>
      <c r="F4" s="113" t="s">
        <v>127</v>
      </c>
    </row>
    <row r="5" spans="1:6" ht="15.75" thickBot="1" x14ac:dyDescent="0.3">
      <c r="A5" s="114">
        <v>1</v>
      </c>
      <c r="B5" s="68" t="s">
        <v>2745</v>
      </c>
      <c r="C5" s="68" t="s">
        <v>2746</v>
      </c>
      <c r="D5" s="68" t="s">
        <v>2747</v>
      </c>
      <c r="E5" s="111"/>
      <c r="F5" s="115"/>
    </row>
    <row r="6" spans="1:6" ht="15.75" thickBot="1" x14ac:dyDescent="0.3">
      <c r="A6" s="114">
        <v>2</v>
      </c>
      <c r="B6" s="68" t="s">
        <v>2748</v>
      </c>
      <c r="C6" s="68" t="s">
        <v>2746</v>
      </c>
      <c r="D6" s="68" t="s">
        <v>2749</v>
      </c>
      <c r="E6" s="111"/>
      <c r="F6" s="115"/>
    </row>
    <row r="7" spans="1:6" ht="15.75" thickBot="1" x14ac:dyDescent="0.3">
      <c r="A7" s="114">
        <v>3</v>
      </c>
      <c r="B7" s="68" t="s">
        <v>2750</v>
      </c>
      <c r="C7" s="68" t="s">
        <v>2746</v>
      </c>
      <c r="D7" s="68" t="s">
        <v>2751</v>
      </c>
      <c r="E7" s="111"/>
      <c r="F7" s="115"/>
    </row>
    <row r="8" spans="1:6" ht="15.75" thickBot="1" x14ac:dyDescent="0.3">
      <c r="A8" s="114">
        <v>4</v>
      </c>
      <c r="B8" s="68" t="s">
        <v>2752</v>
      </c>
      <c r="C8" s="68" t="s">
        <v>2746</v>
      </c>
      <c r="D8" s="68" t="s">
        <v>2753</v>
      </c>
      <c r="E8" s="111"/>
      <c r="F8" s="115"/>
    </row>
    <row r="9" spans="1:6" ht="15.75" thickBot="1" x14ac:dyDescent="0.3">
      <c r="A9" s="114">
        <v>5</v>
      </c>
      <c r="B9" s="68" t="s">
        <v>2754</v>
      </c>
      <c r="C9" s="68" t="s">
        <v>2746</v>
      </c>
      <c r="D9" s="68" t="s">
        <v>2755</v>
      </c>
      <c r="E9" s="111"/>
      <c r="F9" s="115"/>
    </row>
    <row r="10" spans="1:6" ht="15.75" thickBot="1" x14ac:dyDescent="0.3">
      <c r="A10" s="114">
        <v>6</v>
      </c>
      <c r="B10" s="68" t="s">
        <v>2756</v>
      </c>
      <c r="C10" s="68" t="s">
        <v>2746</v>
      </c>
      <c r="D10" s="68" t="s">
        <v>2757</v>
      </c>
      <c r="E10" s="111"/>
      <c r="F10" s="115"/>
    </row>
    <row r="11" spans="1:6" ht="15.75" thickBot="1" x14ac:dyDescent="0.3">
      <c r="A11" s="114">
        <v>7</v>
      </c>
      <c r="B11" s="68" t="s">
        <v>2758</v>
      </c>
      <c r="C11" s="68" t="s">
        <v>2746</v>
      </c>
      <c r="D11" s="68" t="s">
        <v>2759</v>
      </c>
      <c r="E11" s="111"/>
      <c r="F11" s="115"/>
    </row>
    <row r="12" spans="1:6" ht="15.75" thickBot="1" x14ac:dyDescent="0.3">
      <c r="A12" s="114">
        <v>8</v>
      </c>
      <c r="B12" s="68" t="s">
        <v>2760</v>
      </c>
      <c r="C12" s="68" t="s">
        <v>2746</v>
      </c>
      <c r="D12" s="68" t="s">
        <v>2761</v>
      </c>
      <c r="E12" s="111"/>
      <c r="F12" s="115"/>
    </row>
    <row r="13" spans="1:6" ht="15.75" thickBot="1" x14ac:dyDescent="0.3">
      <c r="A13" s="114">
        <v>9</v>
      </c>
      <c r="B13" s="68" t="s">
        <v>2762</v>
      </c>
      <c r="C13" s="68" t="s">
        <v>2746</v>
      </c>
      <c r="D13" s="68" t="s">
        <v>2763</v>
      </c>
      <c r="E13" s="111"/>
      <c r="F13" s="115"/>
    </row>
    <row r="14" spans="1:6" ht="15.75" thickBot="1" x14ac:dyDescent="0.3">
      <c r="A14" s="114">
        <v>10</v>
      </c>
      <c r="B14" s="68" t="s">
        <v>2764</v>
      </c>
      <c r="C14" s="68" t="s">
        <v>2765</v>
      </c>
      <c r="D14" s="68" t="s">
        <v>2766</v>
      </c>
      <c r="E14" s="111"/>
      <c r="F14" s="115"/>
    </row>
    <row r="15" spans="1:6" ht="15.75" customHeight="1" thickBot="1" x14ac:dyDescent="0.3">
      <c r="A15" s="114">
        <v>11</v>
      </c>
      <c r="B15" s="68" t="s">
        <v>2767</v>
      </c>
      <c r="C15" s="68" t="s">
        <v>2768</v>
      </c>
      <c r="D15" s="68" t="s">
        <v>2769</v>
      </c>
      <c r="E15" s="111"/>
      <c r="F15" s="115"/>
    </row>
    <row r="16" spans="1:6" ht="15.75" thickBot="1" x14ac:dyDescent="0.3">
      <c r="A16" s="114">
        <v>12</v>
      </c>
      <c r="B16" s="68" t="s">
        <v>2770</v>
      </c>
      <c r="C16" s="68" t="s">
        <v>2765</v>
      </c>
      <c r="D16" s="68" t="s">
        <v>2771</v>
      </c>
      <c r="E16" s="111"/>
      <c r="F16" s="115"/>
    </row>
    <row r="17" spans="1:6" ht="15.75" thickBot="1" x14ac:dyDescent="0.3">
      <c r="A17" s="114">
        <v>13</v>
      </c>
      <c r="B17" s="68" t="s">
        <v>2772</v>
      </c>
      <c r="C17" s="68" t="s">
        <v>2765</v>
      </c>
      <c r="D17" s="68" t="s">
        <v>2773</v>
      </c>
      <c r="E17" s="111"/>
      <c r="F17" s="115"/>
    </row>
    <row r="18" spans="1:6" ht="15.75" thickBot="1" x14ac:dyDescent="0.3">
      <c r="A18" s="114">
        <v>14</v>
      </c>
      <c r="B18" s="68" t="s">
        <v>2774</v>
      </c>
      <c r="C18" s="68" t="s">
        <v>2765</v>
      </c>
      <c r="D18" s="68" t="s">
        <v>2775</v>
      </c>
      <c r="E18" s="111"/>
      <c r="F18" s="115"/>
    </row>
    <row r="19" spans="1:6" ht="15.75" thickBot="1" x14ac:dyDescent="0.3">
      <c r="A19" s="114">
        <v>15</v>
      </c>
      <c r="B19" s="68" t="s">
        <v>2776</v>
      </c>
      <c r="C19" s="68" t="s">
        <v>2765</v>
      </c>
      <c r="D19" s="68" t="s">
        <v>2777</v>
      </c>
      <c r="E19" s="111"/>
      <c r="F19" s="115"/>
    </row>
    <row r="20" spans="1:6" ht="15.75" thickBot="1" x14ac:dyDescent="0.3">
      <c r="A20" s="114">
        <v>16</v>
      </c>
      <c r="B20" s="68" t="s">
        <v>2778</v>
      </c>
      <c r="C20" s="68" t="s">
        <v>2765</v>
      </c>
      <c r="D20" s="68" t="s">
        <v>2779</v>
      </c>
      <c r="E20" s="111"/>
      <c r="F20" s="115"/>
    </row>
    <row r="21" spans="1:6" ht="15.75" thickBot="1" x14ac:dyDescent="0.3">
      <c r="A21" s="114">
        <v>17</v>
      </c>
      <c r="B21" s="68" t="s">
        <v>2780</v>
      </c>
      <c r="C21" s="68" t="s">
        <v>2765</v>
      </c>
      <c r="D21" s="68" t="s">
        <v>2781</v>
      </c>
      <c r="E21" s="111"/>
      <c r="F21" s="115"/>
    </row>
    <row r="22" spans="1:6" ht="15.75" thickBot="1" x14ac:dyDescent="0.3">
      <c r="A22" s="114">
        <v>18</v>
      </c>
      <c r="B22" s="68" t="s">
        <v>2782</v>
      </c>
      <c r="C22" s="68" t="s">
        <v>2783</v>
      </c>
      <c r="D22" s="68" t="s">
        <v>2</v>
      </c>
      <c r="E22" s="111"/>
      <c r="F22" s="115"/>
    </row>
    <row r="23" spans="1:6" ht="15.75" thickBot="1" x14ac:dyDescent="0.3">
      <c r="A23" s="114">
        <v>19</v>
      </c>
      <c r="B23" s="68" t="s">
        <v>2784</v>
      </c>
      <c r="C23" s="68" t="s">
        <v>2783</v>
      </c>
      <c r="D23" s="68" t="s">
        <v>3</v>
      </c>
      <c r="E23" s="111"/>
      <c r="F23" s="115"/>
    </row>
    <row r="24" spans="1:6" ht="15.75" thickBot="1" x14ac:dyDescent="0.3">
      <c r="A24" s="114">
        <v>20</v>
      </c>
      <c r="B24" s="68" t="s">
        <v>2785</v>
      </c>
      <c r="C24" s="68" t="s">
        <v>2783</v>
      </c>
      <c r="D24" s="68" t="s">
        <v>4</v>
      </c>
      <c r="E24" s="111"/>
      <c r="F24" s="115"/>
    </row>
    <row r="25" spans="1:6" ht="15.75" thickBot="1" x14ac:dyDescent="0.3">
      <c r="A25" s="114">
        <v>21</v>
      </c>
      <c r="B25" s="68" t="s">
        <v>2786</v>
      </c>
      <c r="C25" s="68" t="s">
        <v>2783</v>
      </c>
      <c r="D25" s="68" t="s">
        <v>5</v>
      </c>
      <c r="E25" s="111"/>
      <c r="F25" s="115"/>
    </row>
    <row r="26" spans="1:6" ht="15.75" thickBot="1" x14ac:dyDescent="0.3">
      <c r="A26" s="114">
        <v>22</v>
      </c>
      <c r="B26" s="68" t="s">
        <v>2787</v>
      </c>
      <c r="C26" s="68" t="s">
        <v>2783</v>
      </c>
      <c r="D26" s="68" t="s">
        <v>2788</v>
      </c>
      <c r="E26" s="111"/>
      <c r="F26" s="115"/>
    </row>
    <row r="27" spans="1:6" ht="15.75" thickBot="1" x14ac:dyDescent="0.3">
      <c r="A27" s="114">
        <v>23</v>
      </c>
      <c r="B27" s="68" t="s">
        <v>2789</v>
      </c>
      <c r="C27" s="68" t="s">
        <v>2783</v>
      </c>
      <c r="D27" s="68" t="s">
        <v>2790</v>
      </c>
      <c r="E27" s="111"/>
      <c r="F27" s="115"/>
    </row>
    <row r="28" spans="1:6" ht="15.75" thickBot="1" x14ac:dyDescent="0.3">
      <c r="A28" s="114">
        <v>24</v>
      </c>
      <c r="B28" s="68" t="s">
        <v>2791</v>
      </c>
      <c r="C28" s="68" t="s">
        <v>2783</v>
      </c>
      <c r="D28" s="68" t="s">
        <v>2792</v>
      </c>
      <c r="E28" s="111"/>
      <c r="F28" s="115"/>
    </row>
    <row r="29" spans="1:6" ht="15.75" thickBot="1" x14ac:dyDescent="0.3">
      <c r="A29" s="114">
        <v>25</v>
      </c>
      <c r="B29" s="68" t="s">
        <v>2793</v>
      </c>
      <c r="C29" s="68" t="s">
        <v>2783</v>
      </c>
      <c r="D29" s="68" t="s">
        <v>2794</v>
      </c>
      <c r="E29" s="111"/>
      <c r="F29" s="115"/>
    </row>
    <row r="30" spans="1:6" ht="15.75" thickBot="1" x14ac:dyDescent="0.3">
      <c r="A30" s="114">
        <v>26</v>
      </c>
      <c r="B30" s="68" t="s">
        <v>2795</v>
      </c>
      <c r="C30" s="68" t="s">
        <v>2783</v>
      </c>
      <c r="D30" s="68" t="s">
        <v>2796</v>
      </c>
      <c r="E30" s="111"/>
      <c r="F30" s="115"/>
    </row>
    <row r="31" spans="1:6" ht="15.75" thickBot="1" x14ac:dyDescent="0.3">
      <c r="A31" s="114">
        <v>27</v>
      </c>
      <c r="B31" s="68" t="s">
        <v>2797</v>
      </c>
      <c r="C31" s="68" t="s">
        <v>2783</v>
      </c>
      <c r="D31" s="68" t="s">
        <v>6</v>
      </c>
      <c r="E31" s="111"/>
      <c r="F31" s="115"/>
    </row>
    <row r="32" spans="1:6" ht="15.75" thickBot="1" x14ac:dyDescent="0.3">
      <c r="A32" s="114">
        <v>28</v>
      </c>
      <c r="B32" s="68" t="s">
        <v>2798</v>
      </c>
      <c r="C32" s="68" t="s">
        <v>2783</v>
      </c>
      <c r="D32" s="68" t="s">
        <v>2799</v>
      </c>
      <c r="E32" s="111"/>
      <c r="F32" s="115"/>
    </row>
    <row r="33" spans="1:6" ht="15.75" thickBot="1" x14ac:dyDescent="0.3">
      <c r="A33" s="114">
        <v>29</v>
      </c>
      <c r="B33" s="68" t="s">
        <v>2800</v>
      </c>
      <c r="C33" s="68" t="s">
        <v>2783</v>
      </c>
      <c r="D33" s="68" t="s">
        <v>2801</v>
      </c>
      <c r="E33" s="111"/>
      <c r="F33" s="115"/>
    </row>
    <row r="34" spans="1:6" ht="15.75" thickBot="1" x14ac:dyDescent="0.3">
      <c r="A34" s="114">
        <v>30</v>
      </c>
      <c r="B34" s="68" t="s">
        <v>2802</v>
      </c>
      <c r="C34" s="68" t="s">
        <v>2783</v>
      </c>
      <c r="D34" s="68" t="s">
        <v>7</v>
      </c>
      <c r="E34" s="111"/>
      <c r="F34" s="115"/>
    </row>
    <row r="35" spans="1:6" ht="15.75" thickBot="1" x14ac:dyDescent="0.3">
      <c r="A35" s="114">
        <v>31</v>
      </c>
      <c r="B35" s="68" t="s">
        <v>2803</v>
      </c>
      <c r="C35" s="68" t="s">
        <v>2783</v>
      </c>
      <c r="D35" s="68" t="s">
        <v>8</v>
      </c>
      <c r="E35" s="111"/>
      <c r="F35" s="115"/>
    </row>
    <row r="36" spans="1:6" ht="15.75" thickBot="1" x14ac:dyDescent="0.3">
      <c r="A36" s="114">
        <v>32</v>
      </c>
      <c r="B36" s="68" t="s">
        <v>2804</v>
      </c>
      <c r="C36" s="68" t="s">
        <v>2783</v>
      </c>
      <c r="D36" s="68" t="s">
        <v>9</v>
      </c>
      <c r="E36" s="111"/>
      <c r="F36" s="115"/>
    </row>
    <row r="37" spans="1:6" ht="15.75" thickBot="1" x14ac:dyDescent="0.3">
      <c r="A37" s="114">
        <v>33</v>
      </c>
      <c r="B37" s="68" t="s">
        <v>2805</v>
      </c>
      <c r="C37" s="68" t="s">
        <v>2783</v>
      </c>
      <c r="D37" s="68" t="s">
        <v>10</v>
      </c>
      <c r="E37" s="111"/>
      <c r="F37" s="115"/>
    </row>
    <row r="38" spans="1:6" ht="15.75" thickBot="1" x14ac:dyDescent="0.3">
      <c r="A38" s="114">
        <v>34</v>
      </c>
      <c r="B38" s="68" t="s">
        <v>2806</v>
      </c>
      <c r="C38" s="68" t="s">
        <v>2783</v>
      </c>
      <c r="D38" s="68" t="s">
        <v>2807</v>
      </c>
      <c r="E38" s="111"/>
      <c r="F38" s="115"/>
    </row>
    <row r="39" spans="1:6" ht="15.75" thickBot="1" x14ac:dyDescent="0.3">
      <c r="A39" s="114">
        <v>35</v>
      </c>
      <c r="B39" s="68" t="s">
        <v>2808</v>
      </c>
      <c r="C39" s="68" t="s">
        <v>2783</v>
      </c>
      <c r="D39" s="68" t="s">
        <v>11</v>
      </c>
      <c r="E39" s="111"/>
      <c r="F39" s="115"/>
    </row>
    <row r="40" spans="1:6" ht="15.75" thickBot="1" x14ac:dyDescent="0.3">
      <c r="A40" s="114">
        <v>36</v>
      </c>
      <c r="B40" s="68" t="s">
        <v>2809</v>
      </c>
      <c r="C40" s="68" t="s">
        <v>2810</v>
      </c>
      <c r="D40" s="68" t="s">
        <v>2811</v>
      </c>
      <c r="E40" s="67">
        <v>2256</v>
      </c>
      <c r="F40" s="72" t="s">
        <v>2812</v>
      </c>
    </row>
    <row r="41" spans="1:6" ht="15.75" thickBot="1" x14ac:dyDescent="0.3">
      <c r="A41" s="114">
        <v>37</v>
      </c>
      <c r="B41" s="68" t="s">
        <v>2813</v>
      </c>
      <c r="C41" s="68" t="s">
        <v>2810</v>
      </c>
      <c r="D41" s="68" t="s">
        <v>2814</v>
      </c>
      <c r="E41" s="67">
        <v>6253</v>
      </c>
      <c r="F41" s="72" t="s">
        <v>2815</v>
      </c>
    </row>
    <row r="42" spans="1:6" ht="15.75" customHeight="1" thickBot="1" x14ac:dyDescent="0.3">
      <c r="A42" s="114">
        <v>38</v>
      </c>
      <c r="B42" s="68" t="s">
        <v>2816</v>
      </c>
      <c r="C42" s="68" t="s">
        <v>2810</v>
      </c>
      <c r="D42" s="68" t="s">
        <v>2817</v>
      </c>
      <c r="E42" s="67">
        <v>8237</v>
      </c>
      <c r="F42" s="72" t="s">
        <v>2818</v>
      </c>
    </row>
    <row r="43" spans="1:6" ht="15.75" thickBot="1" x14ac:dyDescent="0.3">
      <c r="A43" s="114">
        <v>39</v>
      </c>
      <c r="B43" s="68" t="s">
        <v>2819</v>
      </c>
      <c r="C43" s="68" t="s">
        <v>2810</v>
      </c>
      <c r="D43" s="68" t="s">
        <v>2820</v>
      </c>
      <c r="E43" s="67">
        <v>1639</v>
      </c>
      <c r="F43" s="72" t="s">
        <v>2821</v>
      </c>
    </row>
    <row r="44" spans="1:6" ht="15.75" thickBot="1" x14ac:dyDescent="0.3">
      <c r="A44" s="114">
        <v>40</v>
      </c>
      <c r="B44" s="68" t="s">
        <v>2822</v>
      </c>
      <c r="C44" s="68" t="s">
        <v>2810</v>
      </c>
      <c r="D44" s="68" t="s">
        <v>2823</v>
      </c>
      <c r="E44" s="67">
        <v>1591</v>
      </c>
      <c r="F44" s="72" t="s">
        <v>2824</v>
      </c>
    </row>
    <row r="45" spans="1:6" ht="15.75" thickBot="1" x14ac:dyDescent="0.3">
      <c r="A45" s="114">
        <v>41</v>
      </c>
      <c r="B45" s="68" t="s">
        <v>2825</v>
      </c>
      <c r="C45" s="68" t="s">
        <v>2810</v>
      </c>
      <c r="D45" s="68" t="s">
        <v>2826</v>
      </c>
      <c r="E45" s="67">
        <v>7935</v>
      </c>
      <c r="F45" s="72" t="s">
        <v>2827</v>
      </c>
    </row>
    <row r="46" spans="1:6" ht="15.75" thickBot="1" x14ac:dyDescent="0.3">
      <c r="A46" s="114">
        <v>42</v>
      </c>
      <c r="B46" s="68" t="s">
        <v>2828</v>
      </c>
      <c r="C46" s="68" t="s">
        <v>2810</v>
      </c>
      <c r="D46" s="68" t="s">
        <v>2829</v>
      </c>
      <c r="E46" s="67">
        <v>8066</v>
      </c>
      <c r="F46" s="72" t="s">
        <v>2830</v>
      </c>
    </row>
    <row r="47" spans="1:6" ht="15.75" thickBot="1" x14ac:dyDescent="0.3">
      <c r="A47" s="114">
        <v>43</v>
      </c>
      <c r="B47" s="68" t="s">
        <v>2831</v>
      </c>
      <c r="C47" s="68" t="s">
        <v>2810</v>
      </c>
      <c r="D47" s="68" t="s">
        <v>2832</v>
      </c>
      <c r="E47" s="67">
        <v>7821</v>
      </c>
      <c r="F47" s="72" t="s">
        <v>2833</v>
      </c>
    </row>
    <row r="48" spans="1:6" ht="15.75" thickBot="1" x14ac:dyDescent="0.3">
      <c r="A48" s="114">
        <v>44</v>
      </c>
      <c r="B48" s="68" t="s">
        <v>2834</v>
      </c>
      <c r="C48" s="68" t="s">
        <v>2810</v>
      </c>
      <c r="D48" s="68" t="s">
        <v>2835</v>
      </c>
      <c r="E48" s="67">
        <v>6024</v>
      </c>
      <c r="F48" s="72" t="s">
        <v>2836</v>
      </c>
    </row>
    <row r="49" spans="1:6" ht="15.75" thickBot="1" x14ac:dyDescent="0.3">
      <c r="A49" s="114">
        <v>45</v>
      </c>
      <c r="B49" s="68" t="s">
        <v>2837</v>
      </c>
      <c r="C49" s="68" t="s">
        <v>2810</v>
      </c>
      <c r="D49" s="68" t="s">
        <v>2838</v>
      </c>
      <c r="E49" s="67">
        <v>3470</v>
      </c>
      <c r="F49" s="72" t="s">
        <v>2839</v>
      </c>
    </row>
    <row r="50" spans="1:6" ht="15.75" thickBot="1" x14ac:dyDescent="0.3">
      <c r="A50" s="114">
        <v>46</v>
      </c>
      <c r="B50" s="68" t="s">
        <v>2840</v>
      </c>
      <c r="C50" s="68" t="s">
        <v>2810</v>
      </c>
      <c r="D50" s="68" t="s">
        <v>2841</v>
      </c>
      <c r="E50" s="67">
        <v>2538</v>
      </c>
      <c r="F50" s="72" t="s">
        <v>2842</v>
      </c>
    </row>
    <row r="51" spans="1:6" ht="15.75" thickBot="1" x14ac:dyDescent="0.3">
      <c r="A51" s="114">
        <v>47</v>
      </c>
      <c r="B51" s="68" t="s">
        <v>2843</v>
      </c>
      <c r="C51" s="68" t="s">
        <v>2810</v>
      </c>
      <c r="D51" s="68" t="s">
        <v>2844</v>
      </c>
      <c r="E51" s="67">
        <v>2546</v>
      </c>
      <c r="F51" s="72" t="s">
        <v>2845</v>
      </c>
    </row>
    <row r="52" spans="1:6" ht="15.75" thickBot="1" x14ac:dyDescent="0.3">
      <c r="A52" s="114">
        <v>48</v>
      </c>
      <c r="B52" s="68" t="s">
        <v>2846</v>
      </c>
      <c r="C52" s="68" t="s">
        <v>2810</v>
      </c>
      <c r="D52" s="68" t="s">
        <v>2847</v>
      </c>
      <c r="E52" s="67">
        <v>2289</v>
      </c>
      <c r="F52" s="72" t="s">
        <v>2848</v>
      </c>
    </row>
    <row r="53" spans="1:6" ht="15.75" thickBot="1" x14ac:dyDescent="0.3">
      <c r="A53" s="114">
        <v>49</v>
      </c>
      <c r="B53" s="68" t="s">
        <v>2849</v>
      </c>
      <c r="C53" s="68" t="s">
        <v>2810</v>
      </c>
      <c r="D53" s="68" t="s">
        <v>2850</v>
      </c>
      <c r="E53" s="67">
        <v>1826</v>
      </c>
      <c r="F53" s="72" t="s">
        <v>2851</v>
      </c>
    </row>
    <row r="54" spans="1:6" ht="15.75" thickBot="1" x14ac:dyDescent="0.3">
      <c r="A54" s="114">
        <v>50</v>
      </c>
      <c r="B54" s="68" t="s">
        <v>2852</v>
      </c>
      <c r="C54" s="68" t="s">
        <v>2810</v>
      </c>
      <c r="D54" s="68" t="s">
        <v>2853</v>
      </c>
      <c r="E54" s="67">
        <v>1820</v>
      </c>
      <c r="F54" s="72" t="s">
        <v>2854</v>
      </c>
    </row>
    <row r="55" spans="1:6" ht="15.75" thickBot="1" x14ac:dyDescent="0.3">
      <c r="A55" s="273" t="s">
        <v>0</v>
      </c>
      <c r="B55" s="275" t="s">
        <v>896</v>
      </c>
      <c r="C55" s="275" t="s">
        <v>2742</v>
      </c>
      <c r="D55" s="275" t="s">
        <v>2743</v>
      </c>
      <c r="E55" s="260" t="s">
        <v>2744</v>
      </c>
      <c r="F55" s="262"/>
    </row>
    <row r="56" spans="1:6" ht="15.75" thickBot="1" x14ac:dyDescent="0.3">
      <c r="A56" s="274"/>
      <c r="B56" s="276"/>
      <c r="C56" s="276"/>
      <c r="D56" s="276"/>
      <c r="E56" s="112" t="s">
        <v>0</v>
      </c>
      <c r="F56" s="113" t="s">
        <v>127</v>
      </c>
    </row>
    <row r="57" spans="1:6" ht="15.75" thickBot="1" x14ac:dyDescent="0.3">
      <c r="A57" s="114">
        <v>51</v>
      </c>
      <c r="B57" s="68" t="s">
        <v>2855</v>
      </c>
      <c r="C57" s="68" t="s">
        <v>2810</v>
      </c>
      <c r="D57" s="68" t="s">
        <v>2856</v>
      </c>
      <c r="E57" s="67">
        <v>1822</v>
      </c>
      <c r="F57" s="72" t="s">
        <v>2857</v>
      </c>
    </row>
    <row r="58" spans="1:6" ht="15.75" thickBot="1" x14ac:dyDescent="0.3">
      <c r="A58" s="114">
        <v>52</v>
      </c>
      <c r="B58" s="68" t="s">
        <v>2858</v>
      </c>
      <c r="C58" s="68" t="s">
        <v>2810</v>
      </c>
      <c r="D58" s="68" t="s">
        <v>2859</v>
      </c>
      <c r="E58" s="67">
        <v>1823</v>
      </c>
      <c r="F58" s="72" t="s">
        <v>2860</v>
      </c>
    </row>
    <row r="59" spans="1:6" ht="15.75" thickBot="1" x14ac:dyDescent="0.3">
      <c r="A59" s="114">
        <v>53</v>
      </c>
      <c r="B59" s="68" t="s">
        <v>2861</v>
      </c>
      <c r="C59" s="68" t="s">
        <v>2810</v>
      </c>
      <c r="D59" s="68" t="s">
        <v>2862</v>
      </c>
      <c r="E59" s="67">
        <v>2530</v>
      </c>
      <c r="F59" s="72" t="s">
        <v>2863</v>
      </c>
    </row>
    <row r="60" spans="1:6" ht="15.75" thickBot="1" x14ac:dyDescent="0.3">
      <c r="A60" s="114">
        <v>54</v>
      </c>
      <c r="B60" s="68" t="s">
        <v>2864</v>
      </c>
      <c r="C60" s="68" t="s">
        <v>2810</v>
      </c>
      <c r="D60" s="68" t="s">
        <v>2865</v>
      </c>
      <c r="E60" s="67">
        <v>864</v>
      </c>
      <c r="F60" s="72" t="s">
        <v>2866</v>
      </c>
    </row>
    <row r="61" spans="1:6" ht="15.75" thickBot="1" x14ac:dyDescent="0.3">
      <c r="A61" s="114">
        <v>55</v>
      </c>
      <c r="B61" s="68" t="s">
        <v>2867</v>
      </c>
      <c r="C61" s="68" t="s">
        <v>2810</v>
      </c>
      <c r="D61" s="68" t="s">
        <v>2868</v>
      </c>
      <c r="E61" s="67">
        <v>2888</v>
      </c>
      <c r="F61" s="72" t="s">
        <v>2869</v>
      </c>
    </row>
    <row r="62" spans="1:6" ht="15.75" thickBot="1" x14ac:dyDescent="0.3">
      <c r="A62" s="114">
        <v>56</v>
      </c>
      <c r="B62" s="68" t="s">
        <v>2870</v>
      </c>
      <c r="C62" s="68" t="s">
        <v>2810</v>
      </c>
      <c r="D62" s="68" t="s">
        <v>2871</v>
      </c>
      <c r="E62" s="67">
        <v>1048</v>
      </c>
      <c r="F62" s="72" t="s">
        <v>2872</v>
      </c>
    </row>
    <row r="63" spans="1:6" ht="15.75" thickBot="1" x14ac:dyDescent="0.3">
      <c r="A63" s="114">
        <v>57</v>
      </c>
      <c r="B63" s="68" t="s">
        <v>2873</v>
      </c>
      <c r="C63" s="68" t="s">
        <v>2810</v>
      </c>
      <c r="D63" s="68" t="s">
        <v>2874</v>
      </c>
      <c r="E63" s="67">
        <v>3483</v>
      </c>
      <c r="F63" s="72" t="s">
        <v>2875</v>
      </c>
    </row>
    <row r="64" spans="1:6" ht="15.75" thickBot="1" x14ac:dyDescent="0.3">
      <c r="A64" s="114">
        <v>58</v>
      </c>
      <c r="B64" s="68" t="s">
        <v>2876</v>
      </c>
      <c r="C64" s="68" t="s">
        <v>2810</v>
      </c>
      <c r="D64" s="68" t="s">
        <v>2877</v>
      </c>
      <c r="E64" s="67">
        <v>3319</v>
      </c>
      <c r="F64" s="72" t="s">
        <v>2878</v>
      </c>
    </row>
    <row r="65" spans="1:6" ht="15.75" thickBot="1" x14ac:dyDescent="0.3">
      <c r="A65" s="114">
        <v>59</v>
      </c>
      <c r="B65" s="68" t="s">
        <v>2879</v>
      </c>
      <c r="C65" s="68" t="s">
        <v>2810</v>
      </c>
      <c r="D65" s="68" t="s">
        <v>2880</v>
      </c>
      <c r="E65" s="67">
        <v>3721</v>
      </c>
      <c r="F65" s="72" t="s">
        <v>2881</v>
      </c>
    </row>
    <row r="66" spans="1:6" ht="15.75" thickBot="1" x14ac:dyDescent="0.3">
      <c r="A66" s="114">
        <v>60</v>
      </c>
      <c r="B66" s="68" t="s">
        <v>2882</v>
      </c>
      <c r="C66" s="68" t="s">
        <v>2810</v>
      </c>
      <c r="D66" s="68" t="s">
        <v>2883</v>
      </c>
      <c r="E66" s="67">
        <v>789</v>
      </c>
      <c r="F66" s="72" t="s">
        <v>2884</v>
      </c>
    </row>
    <row r="67" spans="1:6" ht="15.75" thickBot="1" x14ac:dyDescent="0.3">
      <c r="A67" s="114">
        <v>61</v>
      </c>
      <c r="B67" s="68" t="s">
        <v>2885</v>
      </c>
      <c r="C67" s="68" t="s">
        <v>2810</v>
      </c>
      <c r="D67" s="68" t="s">
        <v>2886</v>
      </c>
      <c r="E67" s="67">
        <v>3576</v>
      </c>
      <c r="F67" s="72" t="s">
        <v>2887</v>
      </c>
    </row>
    <row r="68" spans="1:6" ht="15.75" thickBot="1" x14ac:dyDescent="0.3">
      <c r="A68" s="114">
        <v>62</v>
      </c>
      <c r="B68" s="68" t="s">
        <v>2888</v>
      </c>
      <c r="C68" s="68" t="s">
        <v>2810</v>
      </c>
      <c r="D68" s="68" t="s">
        <v>2889</v>
      </c>
      <c r="E68" s="67">
        <v>3579</v>
      </c>
      <c r="F68" s="72" t="s">
        <v>2890</v>
      </c>
    </row>
    <row r="69" spans="1:6" ht="15.75" thickBot="1" x14ac:dyDescent="0.3">
      <c r="A69" s="114">
        <v>63</v>
      </c>
      <c r="B69" s="68" t="s">
        <v>2891</v>
      </c>
      <c r="C69" s="68" t="s">
        <v>2810</v>
      </c>
      <c r="D69" s="68" t="s">
        <v>2892</v>
      </c>
      <c r="E69" s="67">
        <v>3893</v>
      </c>
      <c r="F69" s="72" t="s">
        <v>2893</v>
      </c>
    </row>
    <row r="70" spans="1:6" ht="15.75" thickBot="1" x14ac:dyDescent="0.3">
      <c r="A70" s="114">
        <v>64</v>
      </c>
      <c r="B70" s="68" t="s">
        <v>2894</v>
      </c>
      <c r="C70" s="68" t="s">
        <v>2810</v>
      </c>
      <c r="D70" s="68" t="s">
        <v>2895</v>
      </c>
      <c r="E70" s="67">
        <v>211</v>
      </c>
      <c r="F70" s="72" t="s">
        <v>2896</v>
      </c>
    </row>
    <row r="71" spans="1:6" ht="15.75" thickBot="1" x14ac:dyDescent="0.3">
      <c r="A71" s="114">
        <v>65</v>
      </c>
      <c r="B71" s="68" t="s">
        <v>2897</v>
      </c>
      <c r="C71" s="68" t="s">
        <v>2810</v>
      </c>
      <c r="D71" s="68" t="s">
        <v>2898</v>
      </c>
      <c r="E71" s="67">
        <v>2754</v>
      </c>
      <c r="F71" s="72" t="s">
        <v>2899</v>
      </c>
    </row>
    <row r="72" spans="1:6" ht="15.75" thickBot="1" x14ac:dyDescent="0.3">
      <c r="A72" s="114">
        <v>66</v>
      </c>
      <c r="B72" s="68" t="s">
        <v>2900</v>
      </c>
      <c r="C72" s="68" t="s">
        <v>2810</v>
      </c>
      <c r="D72" s="68" t="s">
        <v>2901</v>
      </c>
      <c r="E72" s="67">
        <v>927</v>
      </c>
      <c r="F72" s="72" t="s">
        <v>2902</v>
      </c>
    </row>
    <row r="73" spans="1:6" ht="15.75" thickBot="1" x14ac:dyDescent="0.3">
      <c r="A73" s="114">
        <v>67</v>
      </c>
      <c r="B73" s="68" t="s">
        <v>2903</v>
      </c>
      <c r="C73" s="68" t="s">
        <v>2810</v>
      </c>
      <c r="D73" s="68" t="s">
        <v>2904</v>
      </c>
      <c r="E73" s="67">
        <v>4485</v>
      </c>
      <c r="F73" s="72" t="s">
        <v>2905</v>
      </c>
    </row>
    <row r="74" spans="1:6" ht="15.75" thickBot="1" x14ac:dyDescent="0.3">
      <c r="A74" s="114">
        <v>68</v>
      </c>
      <c r="B74" s="68" t="s">
        <v>2906</v>
      </c>
      <c r="C74" s="68" t="s">
        <v>2810</v>
      </c>
      <c r="D74" s="68" t="s">
        <v>2907</v>
      </c>
      <c r="E74" s="67">
        <v>4484</v>
      </c>
      <c r="F74" s="72" t="s">
        <v>2908</v>
      </c>
    </row>
    <row r="75" spans="1:6" ht="15.75" thickBot="1" x14ac:dyDescent="0.3">
      <c r="A75" s="114">
        <v>69</v>
      </c>
      <c r="B75" s="68" t="s">
        <v>2909</v>
      </c>
      <c r="C75" s="68" t="s">
        <v>2810</v>
      </c>
      <c r="D75" s="68" t="s">
        <v>2910</v>
      </c>
      <c r="E75" s="67">
        <v>4586</v>
      </c>
      <c r="F75" s="72" t="s">
        <v>2911</v>
      </c>
    </row>
    <row r="76" spans="1:6" ht="15.75" thickBot="1" x14ac:dyDescent="0.3">
      <c r="A76" s="114">
        <v>70</v>
      </c>
      <c r="B76" s="68" t="s">
        <v>2912</v>
      </c>
      <c r="C76" s="68" t="s">
        <v>2810</v>
      </c>
      <c r="D76" s="68" t="s">
        <v>2913</v>
      </c>
      <c r="E76" s="67">
        <v>4587</v>
      </c>
      <c r="F76" s="72" t="s">
        <v>2914</v>
      </c>
    </row>
    <row r="77" spans="1:6" ht="15.75" thickBot="1" x14ac:dyDescent="0.3">
      <c r="A77" s="114">
        <v>71</v>
      </c>
      <c r="B77" s="68" t="s">
        <v>2915</v>
      </c>
      <c r="C77" s="68" t="s">
        <v>2810</v>
      </c>
      <c r="D77" s="68" t="s">
        <v>2916</v>
      </c>
      <c r="E77" s="67">
        <v>4467</v>
      </c>
      <c r="F77" s="72" t="s">
        <v>2917</v>
      </c>
    </row>
    <row r="78" spans="1:6" ht="15.75" thickBot="1" x14ac:dyDescent="0.3">
      <c r="A78" s="114">
        <v>72</v>
      </c>
      <c r="B78" s="68" t="s">
        <v>2918</v>
      </c>
      <c r="C78" s="68" t="s">
        <v>2810</v>
      </c>
      <c r="D78" s="68" t="s">
        <v>2919</v>
      </c>
      <c r="E78" s="67">
        <v>4596</v>
      </c>
      <c r="F78" s="72" t="s">
        <v>2920</v>
      </c>
    </row>
    <row r="79" spans="1:6" ht="15.75" thickBot="1" x14ac:dyDescent="0.3">
      <c r="A79" s="114">
        <v>73</v>
      </c>
      <c r="B79" s="68" t="s">
        <v>2921</v>
      </c>
      <c r="C79" s="68" t="s">
        <v>2810</v>
      </c>
      <c r="D79" s="68" t="s">
        <v>2922</v>
      </c>
      <c r="E79" s="67">
        <v>4595</v>
      </c>
      <c r="F79" s="72" t="s">
        <v>2923</v>
      </c>
    </row>
    <row r="80" spans="1:6" ht="15.75" thickBot="1" x14ac:dyDescent="0.3">
      <c r="A80" s="114">
        <v>74</v>
      </c>
      <c r="B80" s="68" t="s">
        <v>2924</v>
      </c>
      <c r="C80" s="68" t="s">
        <v>2810</v>
      </c>
      <c r="D80" s="68" t="s">
        <v>2925</v>
      </c>
      <c r="E80" s="67">
        <v>4500</v>
      </c>
      <c r="F80" s="72" t="s">
        <v>2926</v>
      </c>
    </row>
    <row r="81" spans="1:6" ht="15.75" thickBot="1" x14ac:dyDescent="0.3">
      <c r="A81" s="114">
        <v>75</v>
      </c>
      <c r="B81" s="68" t="s">
        <v>2927</v>
      </c>
      <c r="C81" s="68" t="s">
        <v>2810</v>
      </c>
      <c r="D81" s="68" t="s">
        <v>2928</v>
      </c>
      <c r="E81" s="67">
        <v>4344</v>
      </c>
      <c r="F81" s="72" t="s">
        <v>2929</v>
      </c>
    </row>
    <row r="82" spans="1:6" ht="15.75" thickBot="1" x14ac:dyDescent="0.3">
      <c r="A82" s="114">
        <v>76</v>
      </c>
      <c r="B82" s="68" t="s">
        <v>2930</v>
      </c>
      <c r="C82" s="68" t="s">
        <v>2810</v>
      </c>
      <c r="D82" s="68" t="s">
        <v>2931</v>
      </c>
      <c r="E82" s="67">
        <v>4566</v>
      </c>
      <c r="F82" s="72" t="s">
        <v>2932</v>
      </c>
    </row>
    <row r="83" spans="1:6" ht="15.75" thickBot="1" x14ac:dyDescent="0.3">
      <c r="A83" s="114">
        <v>77</v>
      </c>
      <c r="B83" s="68" t="s">
        <v>2933</v>
      </c>
      <c r="C83" s="68" t="s">
        <v>2810</v>
      </c>
      <c r="D83" s="68" t="s">
        <v>2934</v>
      </c>
      <c r="E83" s="67">
        <v>5089</v>
      </c>
      <c r="F83" s="72" t="s">
        <v>2935</v>
      </c>
    </row>
    <row r="84" spans="1:6" ht="15.75" thickBot="1" x14ac:dyDescent="0.3">
      <c r="A84" s="114">
        <v>78</v>
      </c>
      <c r="B84" s="68" t="s">
        <v>2936</v>
      </c>
      <c r="C84" s="68" t="s">
        <v>2810</v>
      </c>
      <c r="D84" s="68" t="s">
        <v>2937</v>
      </c>
      <c r="E84" s="67">
        <v>5337</v>
      </c>
      <c r="F84" s="72" t="s">
        <v>2938</v>
      </c>
    </row>
    <row r="85" spans="1:6" ht="15.75" thickBot="1" x14ac:dyDescent="0.3">
      <c r="A85" s="114">
        <v>79</v>
      </c>
      <c r="B85" s="68" t="s">
        <v>2939</v>
      </c>
      <c r="C85" s="68" t="s">
        <v>2810</v>
      </c>
      <c r="D85" s="68" t="s">
        <v>2940</v>
      </c>
      <c r="E85" s="67">
        <v>5531</v>
      </c>
      <c r="F85" s="72" t="s">
        <v>2941</v>
      </c>
    </row>
    <row r="86" spans="1:6" ht="15.75" thickBot="1" x14ac:dyDescent="0.3">
      <c r="A86" s="114">
        <v>80</v>
      </c>
      <c r="B86" s="68" t="s">
        <v>2942</v>
      </c>
      <c r="C86" s="68" t="s">
        <v>2810</v>
      </c>
      <c r="D86" s="68" t="s">
        <v>2943</v>
      </c>
      <c r="E86" s="67">
        <v>5718</v>
      </c>
      <c r="F86" s="72" t="s">
        <v>2944</v>
      </c>
    </row>
    <row r="87" spans="1:6" ht="15.75" thickBot="1" x14ac:dyDescent="0.3">
      <c r="A87" s="114">
        <v>81</v>
      </c>
      <c r="B87" s="68" t="s">
        <v>2945</v>
      </c>
      <c r="C87" s="68" t="s">
        <v>2810</v>
      </c>
      <c r="D87" s="68" t="s">
        <v>2946</v>
      </c>
      <c r="E87" s="67">
        <v>4817</v>
      </c>
      <c r="F87" s="72" t="s">
        <v>2947</v>
      </c>
    </row>
    <row r="88" spans="1:6" ht="15.75" thickBot="1" x14ac:dyDescent="0.3">
      <c r="A88" s="114">
        <v>82</v>
      </c>
      <c r="B88" s="68" t="s">
        <v>2948</v>
      </c>
      <c r="C88" s="68" t="s">
        <v>2810</v>
      </c>
      <c r="D88" s="68" t="s">
        <v>2949</v>
      </c>
      <c r="E88" s="67">
        <v>4855</v>
      </c>
      <c r="F88" s="72" t="s">
        <v>2950</v>
      </c>
    </row>
    <row r="89" spans="1:6" ht="15.75" thickBot="1" x14ac:dyDescent="0.3">
      <c r="A89" s="114">
        <v>83</v>
      </c>
      <c r="B89" s="68" t="s">
        <v>2951</v>
      </c>
      <c r="C89" s="68" t="s">
        <v>2810</v>
      </c>
      <c r="D89" s="68" t="s">
        <v>2952</v>
      </c>
      <c r="E89" s="67">
        <v>4854</v>
      </c>
      <c r="F89" s="72" t="s">
        <v>2953</v>
      </c>
    </row>
    <row r="90" spans="1:6" ht="15.75" thickBot="1" x14ac:dyDescent="0.3">
      <c r="A90" s="114">
        <v>84</v>
      </c>
      <c r="B90" s="68" t="s">
        <v>2954</v>
      </c>
      <c r="C90" s="68" t="s">
        <v>2810</v>
      </c>
      <c r="D90" s="68" t="s">
        <v>2955</v>
      </c>
      <c r="E90" s="67">
        <v>4845</v>
      </c>
      <c r="F90" s="72" t="s">
        <v>2956</v>
      </c>
    </row>
    <row r="91" spans="1:6" ht="15.75" thickBot="1" x14ac:dyDescent="0.3">
      <c r="A91" s="114">
        <v>85</v>
      </c>
      <c r="B91" s="68" t="s">
        <v>2957</v>
      </c>
      <c r="C91" s="68" t="s">
        <v>2810</v>
      </c>
      <c r="D91" s="68" t="s">
        <v>2958</v>
      </c>
      <c r="E91" s="67">
        <v>4886</v>
      </c>
      <c r="F91" s="72" t="s">
        <v>2959</v>
      </c>
    </row>
    <row r="92" spans="1:6" ht="15.75" thickBot="1" x14ac:dyDescent="0.3">
      <c r="A92" s="114">
        <v>86</v>
      </c>
      <c r="B92" s="68" t="s">
        <v>2960</v>
      </c>
      <c r="C92" s="68" t="s">
        <v>2810</v>
      </c>
      <c r="D92" s="68" t="s">
        <v>2961</v>
      </c>
      <c r="E92" s="67">
        <v>265</v>
      </c>
      <c r="F92" s="72" t="s">
        <v>2962</v>
      </c>
    </row>
    <row r="93" spans="1:6" ht="15.75" thickBot="1" x14ac:dyDescent="0.3">
      <c r="A93" s="114">
        <v>87</v>
      </c>
      <c r="B93" s="68" t="s">
        <v>2963</v>
      </c>
      <c r="C93" s="68" t="s">
        <v>2810</v>
      </c>
      <c r="D93" s="68" t="s">
        <v>2964</v>
      </c>
      <c r="E93" s="67">
        <v>2351</v>
      </c>
      <c r="F93" s="72" t="s">
        <v>2965</v>
      </c>
    </row>
    <row r="94" spans="1:6" ht="15.75" thickBot="1" x14ac:dyDescent="0.3">
      <c r="A94" s="114">
        <v>88</v>
      </c>
      <c r="B94" s="68" t="s">
        <v>2966</v>
      </c>
      <c r="C94" s="68" t="s">
        <v>2810</v>
      </c>
      <c r="D94" s="68" t="s">
        <v>2967</v>
      </c>
      <c r="E94" s="67">
        <v>241</v>
      </c>
      <c r="F94" s="72" t="s">
        <v>2968</v>
      </c>
    </row>
    <row r="95" spans="1:6" ht="15.75" thickBot="1" x14ac:dyDescent="0.3">
      <c r="A95" s="114">
        <v>89</v>
      </c>
      <c r="B95" s="68" t="s">
        <v>2969</v>
      </c>
      <c r="C95" s="68" t="s">
        <v>2810</v>
      </c>
      <c r="D95" s="68" t="s">
        <v>2970</v>
      </c>
      <c r="E95" s="67">
        <v>1592</v>
      </c>
      <c r="F95" s="72" t="s">
        <v>2971</v>
      </c>
    </row>
    <row r="96" spans="1:6" ht="15.75" thickBot="1" x14ac:dyDescent="0.3">
      <c r="A96" s="114">
        <v>90</v>
      </c>
      <c r="B96" s="68" t="s">
        <v>2972</v>
      </c>
      <c r="C96" s="68" t="s">
        <v>2810</v>
      </c>
      <c r="D96" s="68" t="s">
        <v>2973</v>
      </c>
      <c r="E96" s="67">
        <v>802</v>
      </c>
      <c r="F96" s="72" t="s">
        <v>2974</v>
      </c>
    </row>
    <row r="97" spans="1:6" ht="15.75" thickBot="1" x14ac:dyDescent="0.3">
      <c r="A97" s="114">
        <v>91</v>
      </c>
      <c r="B97" s="68" t="s">
        <v>2975</v>
      </c>
      <c r="C97" s="68" t="s">
        <v>2810</v>
      </c>
      <c r="D97" s="68" t="s">
        <v>2976</v>
      </c>
      <c r="E97" s="67">
        <v>3702</v>
      </c>
      <c r="F97" s="72" t="s">
        <v>2977</v>
      </c>
    </row>
    <row r="98" spans="1:6" ht="15.75" thickBot="1" x14ac:dyDescent="0.3">
      <c r="A98" s="114">
        <v>92</v>
      </c>
      <c r="B98" s="68" t="s">
        <v>2978</v>
      </c>
      <c r="C98" s="68" t="s">
        <v>2810</v>
      </c>
      <c r="D98" s="68" t="s">
        <v>2979</v>
      </c>
      <c r="E98" s="67">
        <v>3431</v>
      </c>
      <c r="F98" s="72" t="s">
        <v>2980</v>
      </c>
    </row>
    <row r="99" spans="1:6" ht="15.75" thickBot="1" x14ac:dyDescent="0.3">
      <c r="A99" s="114">
        <v>93</v>
      </c>
      <c r="B99" s="68" t="s">
        <v>2981</v>
      </c>
      <c r="C99" s="68" t="s">
        <v>2810</v>
      </c>
      <c r="D99" s="68" t="s">
        <v>2982</v>
      </c>
      <c r="E99" s="67">
        <v>2863</v>
      </c>
      <c r="F99" s="72" t="s">
        <v>2983</v>
      </c>
    </row>
    <row r="100" spans="1:6" ht="15.75" thickBot="1" x14ac:dyDescent="0.3">
      <c r="A100" s="114">
        <v>94</v>
      </c>
      <c r="B100" s="68" t="s">
        <v>2984</v>
      </c>
      <c r="C100" s="68" t="s">
        <v>2810</v>
      </c>
      <c r="D100" s="68" t="s">
        <v>2985</v>
      </c>
      <c r="E100" s="67">
        <v>308</v>
      </c>
      <c r="F100" s="72" t="s">
        <v>2986</v>
      </c>
    </row>
    <row r="101" spans="1:6" ht="15.75" thickBot="1" x14ac:dyDescent="0.3">
      <c r="A101" s="114">
        <v>95</v>
      </c>
      <c r="B101" s="68" t="s">
        <v>2987</v>
      </c>
      <c r="C101" s="68" t="s">
        <v>2810</v>
      </c>
      <c r="D101" s="68" t="s">
        <v>2988</v>
      </c>
      <c r="E101" s="67">
        <v>302</v>
      </c>
      <c r="F101" s="72" t="s">
        <v>2989</v>
      </c>
    </row>
    <row r="102" spans="1:6" ht="15.75" thickBot="1" x14ac:dyDescent="0.3">
      <c r="A102" s="114">
        <v>96</v>
      </c>
      <c r="B102" s="68" t="s">
        <v>2990</v>
      </c>
      <c r="C102" s="68" t="s">
        <v>2810</v>
      </c>
      <c r="D102" s="68" t="s">
        <v>2991</v>
      </c>
      <c r="E102" s="67">
        <v>303</v>
      </c>
      <c r="F102" s="72" t="s">
        <v>2992</v>
      </c>
    </row>
    <row r="103" spans="1:6" ht="15.75" thickBot="1" x14ac:dyDescent="0.3">
      <c r="A103" s="114">
        <v>97</v>
      </c>
      <c r="B103" s="68" t="s">
        <v>2993</v>
      </c>
      <c r="C103" s="68" t="s">
        <v>2810</v>
      </c>
      <c r="D103" s="68" t="s">
        <v>2994</v>
      </c>
      <c r="E103" s="67">
        <v>304</v>
      </c>
      <c r="F103" s="72" t="s">
        <v>2995</v>
      </c>
    </row>
    <row r="104" spans="1:6" ht="15.75" customHeight="1" thickBot="1" x14ac:dyDescent="0.3">
      <c r="A104" s="114">
        <v>98</v>
      </c>
      <c r="B104" s="68" t="s">
        <v>2996</v>
      </c>
      <c r="C104" s="68" t="s">
        <v>2810</v>
      </c>
      <c r="D104" s="68" t="s">
        <v>2997</v>
      </c>
      <c r="E104" s="67">
        <v>301</v>
      </c>
      <c r="F104" s="72" t="s">
        <v>2998</v>
      </c>
    </row>
    <row r="105" spans="1:6" ht="15.75" thickBot="1" x14ac:dyDescent="0.3">
      <c r="A105" s="114">
        <v>99</v>
      </c>
      <c r="B105" s="68" t="s">
        <v>2999</v>
      </c>
      <c r="C105" s="68" t="s">
        <v>2810</v>
      </c>
      <c r="D105" s="68" t="s">
        <v>3000</v>
      </c>
      <c r="E105" s="67">
        <v>3255</v>
      </c>
      <c r="F105" s="72" t="s">
        <v>3001</v>
      </c>
    </row>
    <row r="106" spans="1:6" ht="15.75" thickBot="1" x14ac:dyDescent="0.3">
      <c r="A106" s="114">
        <v>100</v>
      </c>
      <c r="B106" s="68" t="s">
        <v>3002</v>
      </c>
      <c r="C106" s="68" t="s">
        <v>2810</v>
      </c>
      <c r="D106" s="68" t="s">
        <v>3003</v>
      </c>
      <c r="E106" s="67">
        <v>2557</v>
      </c>
      <c r="F106" s="72" t="s">
        <v>3004</v>
      </c>
    </row>
    <row r="107" spans="1:6" ht="15.75" thickBot="1" x14ac:dyDescent="0.3">
      <c r="A107" s="273" t="s">
        <v>0</v>
      </c>
      <c r="B107" s="275" t="s">
        <v>896</v>
      </c>
      <c r="C107" s="275" t="s">
        <v>2742</v>
      </c>
      <c r="D107" s="275" t="s">
        <v>2743</v>
      </c>
      <c r="E107" s="260" t="s">
        <v>2744</v>
      </c>
      <c r="F107" s="262"/>
    </row>
    <row r="108" spans="1:6" ht="15.75" thickBot="1" x14ac:dyDescent="0.3">
      <c r="A108" s="274"/>
      <c r="B108" s="276"/>
      <c r="C108" s="276"/>
      <c r="D108" s="276"/>
      <c r="E108" s="112" t="s">
        <v>0</v>
      </c>
      <c r="F108" s="113" t="s">
        <v>127</v>
      </c>
    </row>
    <row r="109" spans="1:6" ht="15.75" thickBot="1" x14ac:dyDescent="0.3">
      <c r="A109" s="114">
        <v>101</v>
      </c>
      <c r="B109" s="68" t="s">
        <v>3005</v>
      </c>
      <c r="C109" s="68" t="s">
        <v>2810</v>
      </c>
      <c r="D109" s="68" t="s">
        <v>3006</v>
      </c>
      <c r="E109" s="67">
        <v>3476</v>
      </c>
      <c r="F109" s="72" t="s">
        <v>3007</v>
      </c>
    </row>
    <row r="110" spans="1:6" ht="15.75" thickBot="1" x14ac:dyDescent="0.3">
      <c r="A110" s="114">
        <v>102</v>
      </c>
      <c r="B110" s="68" t="s">
        <v>3008</v>
      </c>
      <c r="C110" s="68" t="s">
        <v>2810</v>
      </c>
      <c r="D110" s="68" t="s">
        <v>3009</v>
      </c>
      <c r="E110" s="67">
        <v>2550</v>
      </c>
      <c r="F110" s="72" t="s">
        <v>3010</v>
      </c>
    </row>
    <row r="111" spans="1:6" ht="15.75" thickBot="1" x14ac:dyDescent="0.3">
      <c r="A111" s="114">
        <v>103</v>
      </c>
      <c r="B111" s="68" t="s">
        <v>3011</v>
      </c>
      <c r="C111" s="68" t="s">
        <v>2810</v>
      </c>
      <c r="D111" s="68" t="s">
        <v>3012</v>
      </c>
      <c r="E111" s="67">
        <v>2288</v>
      </c>
      <c r="F111" s="72" t="s">
        <v>3013</v>
      </c>
    </row>
    <row r="112" spans="1:6" ht="15.75" thickBot="1" x14ac:dyDescent="0.3">
      <c r="A112" s="114">
        <v>104</v>
      </c>
      <c r="B112" s="68" t="s">
        <v>3014</v>
      </c>
      <c r="C112" s="68" t="s">
        <v>2810</v>
      </c>
      <c r="D112" s="68" t="s">
        <v>3015</v>
      </c>
      <c r="E112" s="67">
        <v>1830</v>
      </c>
      <c r="F112" s="72" t="s">
        <v>3016</v>
      </c>
    </row>
    <row r="113" spans="1:6" ht="15.75" customHeight="1" thickBot="1" x14ac:dyDescent="0.3">
      <c r="A113" s="114">
        <v>105</v>
      </c>
      <c r="B113" s="68" t="s">
        <v>3017</v>
      </c>
      <c r="C113" s="68" t="s">
        <v>2810</v>
      </c>
      <c r="D113" s="68" t="s">
        <v>3018</v>
      </c>
      <c r="E113" s="67">
        <v>1828</v>
      </c>
      <c r="F113" s="72" t="s">
        <v>3019</v>
      </c>
    </row>
    <row r="114" spans="1:6" ht="15.75" thickBot="1" x14ac:dyDescent="0.3">
      <c r="A114" s="114">
        <v>106</v>
      </c>
      <c r="B114" s="68" t="s">
        <v>3020</v>
      </c>
      <c r="C114" s="68" t="s">
        <v>2810</v>
      </c>
      <c r="D114" s="68" t="s">
        <v>3021</v>
      </c>
      <c r="E114" s="67">
        <v>1825</v>
      </c>
      <c r="F114" s="72" t="s">
        <v>3022</v>
      </c>
    </row>
    <row r="115" spans="1:6" ht="15.75" thickBot="1" x14ac:dyDescent="0.3">
      <c r="A115" s="114">
        <v>107</v>
      </c>
      <c r="B115" s="68" t="s">
        <v>3023</v>
      </c>
      <c r="C115" s="68" t="s">
        <v>2810</v>
      </c>
      <c r="D115" s="68" t="s">
        <v>3024</v>
      </c>
      <c r="E115" s="67">
        <v>866</v>
      </c>
      <c r="F115" s="72" t="s">
        <v>3025</v>
      </c>
    </row>
    <row r="116" spans="1:6" ht="15.75" thickBot="1" x14ac:dyDescent="0.3">
      <c r="A116" s="114">
        <v>108</v>
      </c>
      <c r="B116" s="68" t="s">
        <v>3026</v>
      </c>
      <c r="C116" s="68" t="s">
        <v>2810</v>
      </c>
      <c r="D116" s="68" t="s">
        <v>3027</v>
      </c>
      <c r="E116" s="67">
        <v>2887</v>
      </c>
      <c r="F116" s="72" t="s">
        <v>3028</v>
      </c>
    </row>
    <row r="117" spans="1:6" ht="15.75" thickBot="1" x14ac:dyDescent="0.3">
      <c r="A117" s="114">
        <v>109</v>
      </c>
      <c r="B117" s="68" t="s">
        <v>3029</v>
      </c>
      <c r="C117" s="68" t="s">
        <v>2810</v>
      </c>
      <c r="D117" s="68" t="s">
        <v>3030</v>
      </c>
      <c r="E117" s="67">
        <v>1051</v>
      </c>
      <c r="F117" s="72" t="s">
        <v>3031</v>
      </c>
    </row>
    <row r="118" spans="1:6" ht="15.75" thickBot="1" x14ac:dyDescent="0.3">
      <c r="A118" s="114">
        <v>110</v>
      </c>
      <c r="B118" s="68" t="s">
        <v>3032</v>
      </c>
      <c r="C118" s="68" t="s">
        <v>2810</v>
      </c>
      <c r="D118" s="68" t="s">
        <v>3033</v>
      </c>
      <c r="E118" s="67">
        <v>3490</v>
      </c>
      <c r="F118" s="72" t="s">
        <v>3034</v>
      </c>
    </row>
    <row r="119" spans="1:6" ht="15.75" thickBot="1" x14ac:dyDescent="0.3">
      <c r="A119" s="114">
        <v>111</v>
      </c>
      <c r="B119" s="68" t="s">
        <v>3035</v>
      </c>
      <c r="C119" s="68" t="s">
        <v>2810</v>
      </c>
      <c r="D119" s="68" t="s">
        <v>3036</v>
      </c>
      <c r="E119" s="67">
        <v>791</v>
      </c>
      <c r="F119" s="72" t="s">
        <v>3037</v>
      </c>
    </row>
    <row r="120" spans="1:6" ht="15.75" thickBot="1" x14ac:dyDescent="0.3">
      <c r="A120" s="114">
        <v>112</v>
      </c>
      <c r="B120" s="68" t="s">
        <v>3038</v>
      </c>
      <c r="C120" s="68" t="s">
        <v>2810</v>
      </c>
      <c r="D120" s="68" t="s">
        <v>3039</v>
      </c>
      <c r="E120" s="67">
        <v>3320</v>
      </c>
      <c r="F120" s="72" t="s">
        <v>3040</v>
      </c>
    </row>
    <row r="121" spans="1:6" ht="15.75" thickBot="1" x14ac:dyDescent="0.3">
      <c r="A121" s="114">
        <v>113</v>
      </c>
      <c r="B121" s="68" t="s">
        <v>3041</v>
      </c>
      <c r="C121" s="68" t="s">
        <v>2810</v>
      </c>
      <c r="D121" s="68" t="s">
        <v>3042</v>
      </c>
      <c r="E121" s="67">
        <v>3722</v>
      </c>
      <c r="F121" s="72" t="s">
        <v>3043</v>
      </c>
    </row>
    <row r="122" spans="1:6" ht="15.75" thickBot="1" x14ac:dyDescent="0.3">
      <c r="A122" s="114">
        <v>114</v>
      </c>
      <c r="B122" s="68" t="s">
        <v>3044</v>
      </c>
      <c r="C122" s="68" t="s">
        <v>2810</v>
      </c>
      <c r="D122" s="68" t="s">
        <v>3045</v>
      </c>
      <c r="E122" s="67">
        <v>3751</v>
      </c>
      <c r="F122" s="72" t="s">
        <v>3046</v>
      </c>
    </row>
    <row r="123" spans="1:6" ht="15.75" thickBot="1" x14ac:dyDescent="0.3">
      <c r="A123" s="114">
        <v>115</v>
      </c>
      <c r="B123" s="68" t="s">
        <v>3047</v>
      </c>
      <c r="C123" s="68" t="s">
        <v>2810</v>
      </c>
      <c r="D123" s="68" t="s">
        <v>3048</v>
      </c>
      <c r="E123" s="67">
        <v>3578</v>
      </c>
      <c r="F123" s="72" t="s">
        <v>3049</v>
      </c>
    </row>
    <row r="124" spans="1:6" ht="15.75" thickBot="1" x14ac:dyDescent="0.3">
      <c r="A124" s="114">
        <v>116</v>
      </c>
      <c r="B124" s="68" t="s">
        <v>3050</v>
      </c>
      <c r="C124" s="68" t="s">
        <v>2810</v>
      </c>
      <c r="D124" s="68" t="s">
        <v>3051</v>
      </c>
      <c r="E124" s="67">
        <v>3894</v>
      </c>
      <c r="F124" s="72" t="s">
        <v>3052</v>
      </c>
    </row>
    <row r="125" spans="1:6" ht="15.75" thickBot="1" x14ac:dyDescent="0.3">
      <c r="A125" s="114">
        <v>117</v>
      </c>
      <c r="B125" s="68" t="s">
        <v>3053</v>
      </c>
      <c r="C125" s="68" t="s">
        <v>2810</v>
      </c>
      <c r="D125" s="68" t="s">
        <v>3054</v>
      </c>
      <c r="E125" s="67">
        <v>212</v>
      </c>
      <c r="F125" s="72" t="s">
        <v>3055</v>
      </c>
    </row>
    <row r="126" spans="1:6" ht="15.75" thickBot="1" x14ac:dyDescent="0.3">
      <c r="A126" s="114">
        <v>118</v>
      </c>
      <c r="B126" s="68" t="s">
        <v>3056</v>
      </c>
      <c r="C126" s="68" t="s">
        <v>2810</v>
      </c>
      <c r="D126" s="68" t="s">
        <v>3057</v>
      </c>
      <c r="E126" s="67">
        <v>2755</v>
      </c>
      <c r="F126" s="72" t="s">
        <v>3058</v>
      </c>
    </row>
    <row r="127" spans="1:6" ht="15.75" thickBot="1" x14ac:dyDescent="0.3">
      <c r="A127" s="114">
        <v>119</v>
      </c>
      <c r="B127" s="68" t="s">
        <v>3059</v>
      </c>
      <c r="C127" s="68" t="s">
        <v>2810</v>
      </c>
      <c r="D127" s="68" t="s">
        <v>3060</v>
      </c>
      <c r="E127" s="67">
        <v>4848</v>
      </c>
      <c r="F127" s="72" t="s">
        <v>3061</v>
      </c>
    </row>
    <row r="128" spans="1:6" ht="15.75" thickBot="1" x14ac:dyDescent="0.3">
      <c r="A128" s="114">
        <v>120</v>
      </c>
      <c r="B128" s="68" t="s">
        <v>3062</v>
      </c>
      <c r="C128" s="68" t="s">
        <v>2810</v>
      </c>
      <c r="D128" s="68" t="s">
        <v>3063</v>
      </c>
      <c r="E128" s="67">
        <v>928</v>
      </c>
      <c r="F128" s="72" t="s">
        <v>3064</v>
      </c>
    </row>
    <row r="129" spans="1:6" ht="15.75" thickBot="1" x14ac:dyDescent="0.3">
      <c r="A129" s="114">
        <v>121</v>
      </c>
      <c r="B129" s="68" t="s">
        <v>3065</v>
      </c>
      <c r="C129" s="68" t="s">
        <v>2810</v>
      </c>
      <c r="D129" s="68" t="s">
        <v>3066</v>
      </c>
      <c r="E129" s="67">
        <v>4487</v>
      </c>
      <c r="F129" s="72" t="s">
        <v>3067</v>
      </c>
    </row>
    <row r="130" spans="1:6" ht="15.75" thickBot="1" x14ac:dyDescent="0.3">
      <c r="A130" s="114">
        <v>122</v>
      </c>
      <c r="B130" s="68" t="s">
        <v>3068</v>
      </c>
      <c r="C130" s="68" t="s">
        <v>2810</v>
      </c>
      <c r="D130" s="68" t="s">
        <v>3069</v>
      </c>
      <c r="E130" s="67">
        <v>4588</v>
      </c>
      <c r="F130" s="72" t="s">
        <v>3070</v>
      </c>
    </row>
    <row r="131" spans="1:6" ht="15.75" thickBot="1" x14ac:dyDescent="0.3">
      <c r="A131" s="114">
        <v>123</v>
      </c>
      <c r="B131" s="68" t="s">
        <v>3071</v>
      </c>
      <c r="C131" s="68" t="s">
        <v>2810</v>
      </c>
      <c r="D131" s="68" t="s">
        <v>3072</v>
      </c>
      <c r="E131" s="67">
        <v>4466</v>
      </c>
      <c r="F131" s="72" t="s">
        <v>3073</v>
      </c>
    </row>
    <row r="132" spans="1:6" ht="15.75" thickBot="1" x14ac:dyDescent="0.3">
      <c r="A132" s="114">
        <v>124</v>
      </c>
      <c r="B132" s="68" t="s">
        <v>3074</v>
      </c>
      <c r="C132" s="68" t="s">
        <v>2810</v>
      </c>
      <c r="D132" s="68" t="s">
        <v>3075</v>
      </c>
      <c r="E132" s="67">
        <v>4598</v>
      </c>
      <c r="F132" s="72" t="s">
        <v>3076</v>
      </c>
    </row>
    <row r="133" spans="1:6" ht="15.75" thickBot="1" x14ac:dyDescent="0.3">
      <c r="A133" s="114">
        <v>125</v>
      </c>
      <c r="B133" s="68" t="s">
        <v>3077</v>
      </c>
      <c r="C133" s="68" t="s">
        <v>2810</v>
      </c>
      <c r="D133" s="68" t="s">
        <v>3078</v>
      </c>
      <c r="E133" s="67">
        <v>4374</v>
      </c>
      <c r="F133" s="72" t="s">
        <v>3079</v>
      </c>
    </row>
    <row r="134" spans="1:6" ht="15.75" thickBot="1" x14ac:dyDescent="0.3">
      <c r="A134" s="114">
        <v>126</v>
      </c>
      <c r="B134" s="68" t="s">
        <v>3080</v>
      </c>
      <c r="C134" s="68" t="s">
        <v>2810</v>
      </c>
      <c r="D134" s="68" t="s">
        <v>3081</v>
      </c>
      <c r="E134" s="67">
        <v>4381</v>
      </c>
      <c r="F134" s="72" t="s">
        <v>3082</v>
      </c>
    </row>
    <row r="135" spans="1:6" ht="15.75" thickBot="1" x14ac:dyDescent="0.3">
      <c r="A135" s="114">
        <v>127</v>
      </c>
      <c r="B135" s="68" t="s">
        <v>3083</v>
      </c>
      <c r="C135" s="68" t="s">
        <v>2810</v>
      </c>
      <c r="D135" s="68" t="s">
        <v>3084</v>
      </c>
      <c r="E135" s="67">
        <v>4590</v>
      </c>
      <c r="F135" s="72" t="s">
        <v>3085</v>
      </c>
    </row>
    <row r="136" spans="1:6" ht="15.75" thickBot="1" x14ac:dyDescent="0.3">
      <c r="A136" s="114">
        <v>128</v>
      </c>
      <c r="B136" s="68" t="s">
        <v>3086</v>
      </c>
      <c r="C136" s="68" t="s">
        <v>2810</v>
      </c>
      <c r="D136" s="68" t="s">
        <v>3087</v>
      </c>
      <c r="E136" s="67">
        <v>4511</v>
      </c>
      <c r="F136" s="72" t="s">
        <v>3088</v>
      </c>
    </row>
    <row r="137" spans="1:6" ht="15.75" thickBot="1" x14ac:dyDescent="0.3">
      <c r="A137" s="114">
        <v>129</v>
      </c>
      <c r="B137" s="68" t="s">
        <v>3089</v>
      </c>
      <c r="C137" s="68" t="s">
        <v>2810</v>
      </c>
      <c r="D137" s="68" t="s">
        <v>3090</v>
      </c>
      <c r="E137" s="111"/>
      <c r="F137" s="115"/>
    </row>
    <row r="138" spans="1:6" ht="15.75" thickBot="1" x14ac:dyDescent="0.3">
      <c r="A138" s="114">
        <v>130</v>
      </c>
      <c r="B138" s="68" t="s">
        <v>3091</v>
      </c>
      <c r="C138" s="68" t="s">
        <v>2810</v>
      </c>
      <c r="D138" s="68" t="s">
        <v>3092</v>
      </c>
      <c r="E138" s="111"/>
      <c r="F138" s="115"/>
    </row>
    <row r="139" spans="1:6" ht="15.75" thickBot="1" x14ac:dyDescent="0.3">
      <c r="A139" s="114">
        <v>131</v>
      </c>
      <c r="B139" s="68" t="s">
        <v>3093</v>
      </c>
      <c r="C139" s="68" t="s">
        <v>2810</v>
      </c>
      <c r="D139" s="68" t="s">
        <v>3094</v>
      </c>
      <c r="E139" s="111"/>
      <c r="F139" s="115"/>
    </row>
    <row r="140" spans="1:6" ht="15.75" thickBot="1" x14ac:dyDescent="0.3">
      <c r="A140" s="114">
        <v>132</v>
      </c>
      <c r="B140" s="68" t="s">
        <v>3095</v>
      </c>
      <c r="C140" s="68" t="s">
        <v>2764</v>
      </c>
      <c r="D140" s="68" t="s">
        <v>3096</v>
      </c>
      <c r="E140" s="111"/>
      <c r="F140" s="115"/>
    </row>
    <row r="141" spans="1:6" ht="15.75" thickBot="1" x14ac:dyDescent="0.3">
      <c r="A141" s="114">
        <v>133</v>
      </c>
      <c r="B141" s="68" t="s">
        <v>3097</v>
      </c>
      <c r="C141" s="68" t="s">
        <v>2764</v>
      </c>
      <c r="D141" s="68" t="s">
        <v>3098</v>
      </c>
      <c r="E141" s="111"/>
      <c r="F141" s="115"/>
    </row>
    <row r="142" spans="1:6" ht="15.75" thickBot="1" x14ac:dyDescent="0.3">
      <c r="A142" s="114">
        <v>134</v>
      </c>
      <c r="B142" s="68" t="s">
        <v>3099</v>
      </c>
      <c r="C142" s="68" t="s">
        <v>2764</v>
      </c>
      <c r="D142" s="68" t="s">
        <v>3100</v>
      </c>
      <c r="E142" s="111"/>
      <c r="F142" s="115"/>
    </row>
    <row r="143" spans="1:6" ht="15.75" thickBot="1" x14ac:dyDescent="0.3">
      <c r="A143" s="114">
        <v>135</v>
      </c>
      <c r="B143" s="68" t="s">
        <v>3101</v>
      </c>
      <c r="C143" s="68" t="s">
        <v>2745</v>
      </c>
      <c r="D143" s="68" t="s">
        <v>3102</v>
      </c>
      <c r="E143" s="111"/>
      <c r="F143" s="115"/>
    </row>
    <row r="144" spans="1:6" ht="15.75" thickBot="1" x14ac:dyDescent="0.3">
      <c r="A144" s="114">
        <v>136</v>
      </c>
      <c r="B144" s="68" t="s">
        <v>3103</v>
      </c>
      <c r="C144" s="68" t="s">
        <v>2745</v>
      </c>
      <c r="D144" s="68" t="s">
        <v>3104</v>
      </c>
      <c r="E144" s="111"/>
      <c r="F144" s="115"/>
    </row>
    <row r="145" spans="1:6" ht="15.75" thickBot="1" x14ac:dyDescent="0.3">
      <c r="A145" s="114">
        <v>137</v>
      </c>
      <c r="B145" s="68" t="s">
        <v>3105</v>
      </c>
      <c r="C145" s="68" t="s">
        <v>2745</v>
      </c>
      <c r="D145" s="68" t="s">
        <v>3106</v>
      </c>
      <c r="E145" s="111"/>
      <c r="F145" s="115"/>
    </row>
    <row r="146" spans="1:6" ht="15.75" thickBot="1" x14ac:dyDescent="0.3">
      <c r="A146" s="114">
        <v>138</v>
      </c>
      <c r="B146" s="68" t="s">
        <v>3107</v>
      </c>
      <c r="C146" s="68" t="s">
        <v>2745</v>
      </c>
      <c r="D146" s="68" t="s">
        <v>3108</v>
      </c>
      <c r="E146" s="111"/>
      <c r="F146" s="115"/>
    </row>
    <row r="147" spans="1:6" ht="15.75" thickBot="1" x14ac:dyDescent="0.3">
      <c r="A147" s="114">
        <v>139</v>
      </c>
      <c r="B147" s="68" t="s">
        <v>3109</v>
      </c>
      <c r="C147" s="68" t="s">
        <v>2745</v>
      </c>
      <c r="D147" s="68" t="s">
        <v>3110</v>
      </c>
      <c r="E147" s="111"/>
      <c r="F147" s="115"/>
    </row>
    <row r="148" spans="1:6" ht="15.75" thickBot="1" x14ac:dyDescent="0.3">
      <c r="A148" s="114">
        <v>140</v>
      </c>
      <c r="B148" s="68" t="s">
        <v>3111</v>
      </c>
      <c r="C148" s="68" t="s">
        <v>2745</v>
      </c>
      <c r="D148" s="68" t="s">
        <v>3112</v>
      </c>
      <c r="E148" s="111"/>
      <c r="F148" s="115"/>
    </row>
    <row r="149" spans="1:6" ht="15.75" thickBot="1" x14ac:dyDescent="0.3">
      <c r="A149" s="114">
        <v>141</v>
      </c>
      <c r="B149" s="68" t="s">
        <v>3113</v>
      </c>
      <c r="C149" s="68" t="s">
        <v>2745</v>
      </c>
      <c r="D149" s="68" t="s">
        <v>3114</v>
      </c>
      <c r="E149" s="111"/>
      <c r="F149" s="115"/>
    </row>
    <row r="150" spans="1:6" ht="15.75" thickBot="1" x14ac:dyDescent="0.3">
      <c r="A150" s="116">
        <v>142</v>
      </c>
      <c r="B150" s="75" t="s">
        <v>3115</v>
      </c>
      <c r="C150" s="75" t="s">
        <v>2745</v>
      </c>
      <c r="D150" s="75" t="s">
        <v>3116</v>
      </c>
      <c r="E150" s="117"/>
      <c r="F150" s="118"/>
    </row>
    <row r="151" spans="1:6" ht="15.75" thickTop="1" x14ac:dyDescent="0.25"/>
  </sheetData>
  <mergeCells count="16">
    <mergeCell ref="A1:F1"/>
    <mergeCell ref="A55:A56"/>
    <mergeCell ref="B55:B56"/>
    <mergeCell ref="C55:C56"/>
    <mergeCell ref="D55:D56"/>
    <mergeCell ref="E55:F55"/>
    <mergeCell ref="A3:A4"/>
    <mergeCell ref="B3:B4"/>
    <mergeCell ref="C3:C4"/>
    <mergeCell ref="D3:D4"/>
    <mergeCell ref="E3:F3"/>
    <mergeCell ref="A107:A108"/>
    <mergeCell ref="B107:B108"/>
    <mergeCell ref="C107:C108"/>
    <mergeCell ref="D107:D108"/>
    <mergeCell ref="E107:F107"/>
  </mergeCells>
  <pageMargins left="0.7" right="0.7" top="0.75" bottom="0.75" header="0.3" footer="0.3"/>
  <pageSetup paperSize="9"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workbookViewId="0">
      <selection sqref="A1:G1"/>
    </sheetView>
  </sheetViews>
  <sheetFormatPr defaultRowHeight="15" x14ac:dyDescent="0.25"/>
  <cols>
    <col min="1" max="1" width="4.7109375" customWidth="1"/>
    <col min="2" max="2" width="6.7109375" customWidth="1"/>
    <col min="3" max="3" width="61.28515625" customWidth="1"/>
    <col min="4" max="4" width="4" customWidth="1"/>
    <col min="5" max="5" width="5.42578125" customWidth="1"/>
    <col min="6" max="6" width="16" customWidth="1"/>
    <col min="7" max="7" width="58.140625" customWidth="1"/>
  </cols>
  <sheetData>
    <row r="1" spans="1:7" ht="18.75" x14ac:dyDescent="0.3">
      <c r="A1" s="241" t="s">
        <v>5616</v>
      </c>
      <c r="B1" s="241"/>
      <c r="C1" s="241"/>
      <c r="D1" s="241"/>
      <c r="E1" s="241"/>
      <c r="F1" s="241"/>
      <c r="G1" s="241"/>
    </row>
    <row r="2" spans="1:7" ht="15.75" thickBot="1" x14ac:dyDescent="0.3"/>
    <row r="3" spans="1:7" ht="16.5" thickTop="1" thickBot="1" x14ac:dyDescent="0.3">
      <c r="A3" s="283" t="s">
        <v>5547</v>
      </c>
      <c r="B3" s="284"/>
      <c r="C3" s="285"/>
      <c r="D3" s="286" t="s">
        <v>5548</v>
      </c>
      <c r="E3" s="284"/>
      <c r="F3" s="284"/>
      <c r="G3" s="287"/>
    </row>
    <row r="4" spans="1:7" ht="15.75" thickBot="1" x14ac:dyDescent="0.3">
      <c r="A4" s="167" t="s">
        <v>0</v>
      </c>
      <c r="B4" s="161" t="s">
        <v>5549</v>
      </c>
      <c r="C4" s="161" t="s">
        <v>5550</v>
      </c>
      <c r="D4" s="161" t="s">
        <v>0</v>
      </c>
      <c r="E4" s="161" t="s">
        <v>5551</v>
      </c>
      <c r="F4" s="161" t="s">
        <v>3121</v>
      </c>
      <c r="G4" s="168" t="s">
        <v>896</v>
      </c>
    </row>
    <row r="5" spans="1:7" x14ac:dyDescent="0.25">
      <c r="A5" s="131">
        <v>1</v>
      </c>
      <c r="B5" s="280">
        <v>265</v>
      </c>
      <c r="C5" s="162" t="s">
        <v>110</v>
      </c>
      <c r="D5" s="288">
        <v>1</v>
      </c>
      <c r="E5" s="290">
        <v>2256</v>
      </c>
      <c r="F5" s="290" t="s">
        <v>128</v>
      </c>
      <c r="G5" s="292" t="s">
        <v>2811</v>
      </c>
    </row>
    <row r="6" spans="1:7" ht="15.75" thickBot="1" x14ac:dyDescent="0.3">
      <c r="A6" s="132" t="s">
        <v>5552</v>
      </c>
      <c r="B6" s="281"/>
      <c r="C6" s="163" t="s">
        <v>2962</v>
      </c>
      <c r="D6" s="289"/>
      <c r="E6" s="291"/>
      <c r="F6" s="291"/>
      <c r="G6" s="293"/>
    </row>
    <row r="7" spans="1:7" ht="15.75" thickBot="1" x14ac:dyDescent="0.3">
      <c r="A7" s="133"/>
      <c r="B7" s="282"/>
      <c r="C7" s="164" t="s">
        <v>2961</v>
      </c>
      <c r="D7" s="165">
        <v>3</v>
      </c>
      <c r="E7" s="166">
        <v>8237</v>
      </c>
      <c r="F7" s="166" t="s">
        <v>129</v>
      </c>
      <c r="G7" s="169" t="s">
        <v>2817</v>
      </c>
    </row>
    <row r="8" spans="1:7" ht="15.75" thickBot="1" x14ac:dyDescent="0.3">
      <c r="A8" s="131">
        <v>2</v>
      </c>
      <c r="B8" s="280">
        <v>2351</v>
      </c>
      <c r="C8" s="162" t="s">
        <v>130</v>
      </c>
      <c r="D8" s="165">
        <v>1</v>
      </c>
      <c r="E8" s="166">
        <v>2256</v>
      </c>
      <c r="F8" s="166" t="s">
        <v>128</v>
      </c>
      <c r="G8" s="169" t="s">
        <v>2811</v>
      </c>
    </row>
    <row r="9" spans="1:7" ht="15.75" thickBot="1" x14ac:dyDescent="0.3">
      <c r="A9" s="132" t="s">
        <v>5553</v>
      </c>
      <c r="B9" s="281"/>
      <c r="C9" s="163" t="s">
        <v>2965</v>
      </c>
      <c r="D9" s="165">
        <v>2</v>
      </c>
      <c r="E9" s="166">
        <v>6253</v>
      </c>
      <c r="F9" s="166" t="s">
        <v>3123</v>
      </c>
      <c r="G9" s="169" t="s">
        <v>2814</v>
      </c>
    </row>
    <row r="10" spans="1:7" ht="15.75" thickBot="1" x14ac:dyDescent="0.3">
      <c r="A10" s="132"/>
      <c r="B10" s="281"/>
      <c r="C10" s="163" t="s">
        <v>2964</v>
      </c>
      <c r="D10" s="165">
        <v>3</v>
      </c>
      <c r="E10" s="166">
        <v>8237</v>
      </c>
      <c r="F10" s="166" t="s">
        <v>129</v>
      </c>
      <c r="G10" s="169" t="s">
        <v>2817</v>
      </c>
    </row>
    <row r="11" spans="1:7" ht="15.75" thickBot="1" x14ac:dyDescent="0.3">
      <c r="A11" s="132"/>
      <c r="B11" s="281"/>
      <c r="C11" s="163"/>
      <c r="D11" s="165">
        <v>4</v>
      </c>
      <c r="E11" s="166">
        <v>1639</v>
      </c>
      <c r="F11" s="166" t="s">
        <v>3126</v>
      </c>
      <c r="G11" s="169" t="s">
        <v>2820</v>
      </c>
    </row>
    <row r="12" spans="1:7" ht="15.75" thickBot="1" x14ac:dyDescent="0.3">
      <c r="A12" s="132"/>
      <c r="B12" s="281"/>
      <c r="C12" s="163"/>
      <c r="D12" s="165">
        <v>6</v>
      </c>
      <c r="E12" s="166">
        <v>7935</v>
      </c>
      <c r="F12" s="166" t="s">
        <v>3130</v>
      </c>
      <c r="G12" s="169" t="s">
        <v>2826</v>
      </c>
    </row>
    <row r="13" spans="1:7" ht="15.75" thickBot="1" x14ac:dyDescent="0.3">
      <c r="A13" s="132"/>
      <c r="B13" s="281"/>
      <c r="C13" s="163"/>
      <c r="D13" s="165">
        <v>7</v>
      </c>
      <c r="E13" s="166">
        <v>8066</v>
      </c>
      <c r="F13" s="166" t="s">
        <v>3132</v>
      </c>
      <c r="G13" s="169" t="s">
        <v>2829</v>
      </c>
    </row>
    <row r="14" spans="1:7" ht="15.75" thickBot="1" x14ac:dyDescent="0.3">
      <c r="A14" s="132"/>
      <c r="B14" s="281"/>
      <c r="C14" s="163"/>
      <c r="D14" s="165">
        <v>8</v>
      </c>
      <c r="E14" s="166">
        <v>7821</v>
      </c>
      <c r="F14" s="166" t="s">
        <v>3134</v>
      </c>
      <c r="G14" s="169" t="s">
        <v>2832</v>
      </c>
    </row>
    <row r="15" spans="1:7" ht="15.75" thickBot="1" x14ac:dyDescent="0.3">
      <c r="A15" s="133"/>
      <c r="B15" s="282"/>
      <c r="C15" s="164"/>
      <c r="D15" s="165">
        <v>42</v>
      </c>
      <c r="E15" s="166">
        <v>5089</v>
      </c>
      <c r="F15" s="166" t="s">
        <v>91</v>
      </c>
      <c r="G15" s="169" t="s">
        <v>2934</v>
      </c>
    </row>
    <row r="16" spans="1:7" ht="15.75" thickBot="1" x14ac:dyDescent="0.3">
      <c r="A16" s="131">
        <v>3</v>
      </c>
      <c r="B16" s="280">
        <v>241</v>
      </c>
      <c r="C16" s="162" t="s">
        <v>5555</v>
      </c>
      <c r="D16" s="165">
        <v>1</v>
      </c>
      <c r="E16" s="166">
        <v>2256</v>
      </c>
      <c r="F16" s="166" t="s">
        <v>128</v>
      </c>
      <c r="G16" s="169" t="s">
        <v>2811</v>
      </c>
    </row>
    <row r="17" spans="1:7" ht="15.75" thickBot="1" x14ac:dyDescent="0.3">
      <c r="A17" s="132" t="s">
        <v>5554</v>
      </c>
      <c r="B17" s="281"/>
      <c r="C17" s="163" t="s">
        <v>2968</v>
      </c>
      <c r="D17" s="165">
        <v>2</v>
      </c>
      <c r="E17" s="166">
        <v>6253</v>
      </c>
      <c r="F17" s="166" t="s">
        <v>3123</v>
      </c>
      <c r="G17" s="169" t="s">
        <v>2814</v>
      </c>
    </row>
    <row r="18" spans="1:7" ht="15.75" thickBot="1" x14ac:dyDescent="0.3">
      <c r="A18" s="132"/>
      <c r="B18" s="281"/>
      <c r="C18" s="163" t="s">
        <v>2967</v>
      </c>
      <c r="D18" s="165">
        <v>3</v>
      </c>
      <c r="E18" s="166">
        <v>8237</v>
      </c>
      <c r="F18" s="166" t="s">
        <v>129</v>
      </c>
      <c r="G18" s="169" t="s">
        <v>2817</v>
      </c>
    </row>
    <row r="19" spans="1:7" ht="15.75" thickBot="1" x14ac:dyDescent="0.3">
      <c r="A19" s="132"/>
      <c r="B19" s="281"/>
      <c r="C19" s="163"/>
      <c r="D19" s="165">
        <v>6</v>
      </c>
      <c r="E19" s="166">
        <v>7935</v>
      </c>
      <c r="F19" s="166" t="s">
        <v>3130</v>
      </c>
      <c r="G19" s="169" t="s">
        <v>2826</v>
      </c>
    </row>
    <row r="20" spans="1:7" ht="15.75" thickBot="1" x14ac:dyDescent="0.3">
      <c r="A20" s="132"/>
      <c r="B20" s="281"/>
      <c r="C20" s="163"/>
      <c r="D20" s="165">
        <v>7</v>
      </c>
      <c r="E20" s="166">
        <v>8066</v>
      </c>
      <c r="F20" s="166" t="s">
        <v>3132</v>
      </c>
      <c r="G20" s="169" t="s">
        <v>2829</v>
      </c>
    </row>
    <row r="21" spans="1:7" ht="15.75" thickBot="1" x14ac:dyDescent="0.3">
      <c r="A21" s="132"/>
      <c r="B21" s="281"/>
      <c r="C21" s="163"/>
      <c r="D21" s="165">
        <v>8</v>
      </c>
      <c r="E21" s="166">
        <v>7821</v>
      </c>
      <c r="F21" s="166" t="s">
        <v>3134</v>
      </c>
      <c r="G21" s="169" t="s">
        <v>2832</v>
      </c>
    </row>
    <row r="22" spans="1:7" ht="15.75" thickBot="1" x14ac:dyDescent="0.3">
      <c r="A22" s="133"/>
      <c r="B22" s="282"/>
      <c r="C22" s="164"/>
      <c r="D22" s="165">
        <v>42</v>
      </c>
      <c r="E22" s="166">
        <v>5089</v>
      </c>
      <c r="F22" s="166" t="s">
        <v>91</v>
      </c>
      <c r="G22" s="169" t="s">
        <v>2934</v>
      </c>
    </row>
    <row r="23" spans="1:7" ht="15.75" thickBot="1" x14ac:dyDescent="0.3">
      <c r="A23" s="131">
        <v>4</v>
      </c>
      <c r="B23" s="280">
        <v>1592</v>
      </c>
      <c r="C23" s="162" t="s">
        <v>5557</v>
      </c>
      <c r="D23" s="165">
        <v>1</v>
      </c>
      <c r="E23" s="166">
        <v>2256</v>
      </c>
      <c r="F23" s="166" t="s">
        <v>128</v>
      </c>
      <c r="G23" s="169" t="s">
        <v>2811</v>
      </c>
    </row>
    <row r="24" spans="1:7" ht="15.75" thickBot="1" x14ac:dyDescent="0.3">
      <c r="A24" s="132" t="s">
        <v>5556</v>
      </c>
      <c r="B24" s="281"/>
      <c r="C24" s="163" t="s">
        <v>2971</v>
      </c>
      <c r="D24" s="165">
        <v>2</v>
      </c>
      <c r="E24" s="166">
        <v>6253</v>
      </c>
      <c r="F24" s="166" t="s">
        <v>3123</v>
      </c>
      <c r="G24" s="169" t="s">
        <v>2814</v>
      </c>
    </row>
    <row r="25" spans="1:7" ht="15.75" thickBot="1" x14ac:dyDescent="0.3">
      <c r="A25" s="132"/>
      <c r="B25" s="281"/>
      <c r="C25" s="163" t="s">
        <v>2970</v>
      </c>
      <c r="D25" s="165">
        <v>3</v>
      </c>
      <c r="E25" s="166">
        <v>8237</v>
      </c>
      <c r="F25" s="166" t="s">
        <v>129</v>
      </c>
      <c r="G25" s="169" t="s">
        <v>2817</v>
      </c>
    </row>
    <row r="26" spans="1:7" ht="15.75" thickBot="1" x14ac:dyDescent="0.3">
      <c r="A26" s="133"/>
      <c r="B26" s="282"/>
      <c r="C26" s="164"/>
      <c r="D26" s="165">
        <v>5</v>
      </c>
      <c r="E26" s="166">
        <v>1591</v>
      </c>
      <c r="F26" s="166" t="s">
        <v>3128</v>
      </c>
      <c r="G26" s="169" t="s">
        <v>2823</v>
      </c>
    </row>
    <row r="27" spans="1:7" ht="15.75" thickBot="1" x14ac:dyDescent="0.3">
      <c r="A27" s="131">
        <v>5</v>
      </c>
      <c r="B27" s="280">
        <v>802</v>
      </c>
      <c r="C27" s="162" t="s">
        <v>3123</v>
      </c>
      <c r="D27" s="165">
        <v>1</v>
      </c>
      <c r="E27" s="166">
        <v>2256</v>
      </c>
      <c r="F27" s="166" t="s">
        <v>128</v>
      </c>
      <c r="G27" s="169" t="s">
        <v>2811</v>
      </c>
    </row>
    <row r="28" spans="1:7" ht="15.75" thickBot="1" x14ac:dyDescent="0.3">
      <c r="A28" s="132" t="s">
        <v>5558</v>
      </c>
      <c r="B28" s="281"/>
      <c r="C28" s="163" t="s">
        <v>2974</v>
      </c>
      <c r="D28" s="165">
        <v>2</v>
      </c>
      <c r="E28" s="166">
        <v>6253</v>
      </c>
      <c r="F28" s="166" t="s">
        <v>3123</v>
      </c>
      <c r="G28" s="169" t="s">
        <v>2814</v>
      </c>
    </row>
    <row r="29" spans="1:7" ht="15.75" thickBot="1" x14ac:dyDescent="0.3">
      <c r="A29" s="133"/>
      <c r="B29" s="282"/>
      <c r="C29" s="164" t="s">
        <v>2973</v>
      </c>
      <c r="D29" s="165">
        <v>3</v>
      </c>
      <c r="E29" s="166">
        <v>8237</v>
      </c>
      <c r="F29" s="166" t="s">
        <v>129</v>
      </c>
      <c r="G29" s="169" t="s">
        <v>2817</v>
      </c>
    </row>
    <row r="30" spans="1:7" ht="15.75" thickBot="1" x14ac:dyDescent="0.3">
      <c r="A30" s="131">
        <v>6</v>
      </c>
      <c r="B30" s="280">
        <v>3702</v>
      </c>
      <c r="C30" s="162" t="s">
        <v>3130</v>
      </c>
      <c r="D30" s="165">
        <v>1</v>
      </c>
      <c r="E30" s="166">
        <v>2256</v>
      </c>
      <c r="F30" s="166" t="s">
        <v>128</v>
      </c>
      <c r="G30" s="169" t="s">
        <v>2811</v>
      </c>
    </row>
    <row r="31" spans="1:7" ht="15.75" thickBot="1" x14ac:dyDescent="0.3">
      <c r="A31" s="132" t="s">
        <v>5559</v>
      </c>
      <c r="B31" s="281"/>
      <c r="C31" s="163" t="s">
        <v>2977</v>
      </c>
      <c r="D31" s="165">
        <v>3</v>
      </c>
      <c r="E31" s="166">
        <v>8237</v>
      </c>
      <c r="F31" s="166" t="s">
        <v>129</v>
      </c>
      <c r="G31" s="169" t="s">
        <v>2817</v>
      </c>
    </row>
    <row r="32" spans="1:7" ht="15.75" thickBot="1" x14ac:dyDescent="0.3">
      <c r="A32" s="133"/>
      <c r="B32" s="282"/>
      <c r="C32" s="164" t="s">
        <v>2976</v>
      </c>
      <c r="D32" s="165">
        <v>6</v>
      </c>
      <c r="E32" s="166">
        <v>7935</v>
      </c>
      <c r="F32" s="166" t="s">
        <v>3130</v>
      </c>
      <c r="G32" s="169" t="s">
        <v>2826</v>
      </c>
    </row>
    <row r="33" spans="1:7" ht="15.75" thickBot="1" x14ac:dyDescent="0.3">
      <c r="A33" s="131">
        <v>7</v>
      </c>
      <c r="B33" s="280">
        <v>3431</v>
      </c>
      <c r="C33" s="162" t="s">
        <v>5561</v>
      </c>
      <c r="D33" s="165">
        <v>1</v>
      </c>
      <c r="E33" s="166">
        <v>2256</v>
      </c>
      <c r="F33" s="166" t="s">
        <v>128</v>
      </c>
      <c r="G33" s="169" t="s">
        <v>2811</v>
      </c>
    </row>
    <row r="34" spans="1:7" ht="15.75" thickBot="1" x14ac:dyDescent="0.3">
      <c r="A34" s="132" t="s">
        <v>5560</v>
      </c>
      <c r="B34" s="281"/>
      <c r="C34" s="163" t="s">
        <v>2980</v>
      </c>
      <c r="D34" s="165">
        <v>3</v>
      </c>
      <c r="E34" s="166">
        <v>8237</v>
      </c>
      <c r="F34" s="166" t="s">
        <v>129</v>
      </c>
      <c r="G34" s="169" t="s">
        <v>2817</v>
      </c>
    </row>
    <row r="35" spans="1:7" ht="15.75" thickBot="1" x14ac:dyDescent="0.3">
      <c r="A35" s="133"/>
      <c r="B35" s="282"/>
      <c r="C35" s="164" t="s">
        <v>2979</v>
      </c>
      <c r="D35" s="165">
        <v>7</v>
      </c>
      <c r="E35" s="166">
        <v>8066</v>
      </c>
      <c r="F35" s="166" t="s">
        <v>3132</v>
      </c>
      <c r="G35" s="169" t="s">
        <v>2829</v>
      </c>
    </row>
    <row r="36" spans="1:7" ht="15.75" thickBot="1" x14ac:dyDescent="0.3">
      <c r="A36" s="131">
        <v>8</v>
      </c>
      <c r="B36" s="280">
        <v>2863</v>
      </c>
      <c r="C36" s="162" t="s">
        <v>5563</v>
      </c>
      <c r="D36" s="165">
        <v>1</v>
      </c>
      <c r="E36" s="166">
        <v>2256</v>
      </c>
      <c r="F36" s="166" t="s">
        <v>128</v>
      </c>
      <c r="G36" s="169" t="s">
        <v>2811</v>
      </c>
    </row>
    <row r="37" spans="1:7" ht="15.75" thickBot="1" x14ac:dyDescent="0.3">
      <c r="A37" s="132" t="s">
        <v>5562</v>
      </c>
      <c r="B37" s="281"/>
      <c r="C37" s="163" t="s">
        <v>2983</v>
      </c>
      <c r="D37" s="165">
        <v>3</v>
      </c>
      <c r="E37" s="166">
        <v>8237</v>
      </c>
      <c r="F37" s="166" t="s">
        <v>129</v>
      </c>
      <c r="G37" s="169" t="s">
        <v>2817</v>
      </c>
    </row>
    <row r="38" spans="1:7" ht="15.75" thickBot="1" x14ac:dyDescent="0.3">
      <c r="A38" s="133"/>
      <c r="B38" s="282"/>
      <c r="C38" s="164" t="s">
        <v>2982</v>
      </c>
      <c r="D38" s="165">
        <v>8</v>
      </c>
      <c r="E38" s="166">
        <v>7821</v>
      </c>
      <c r="F38" s="166" t="s">
        <v>3134</v>
      </c>
      <c r="G38" s="169" t="s">
        <v>2832</v>
      </c>
    </row>
    <row r="39" spans="1:7" ht="15.75" thickBot="1" x14ac:dyDescent="0.3">
      <c r="A39" s="131">
        <v>9</v>
      </c>
      <c r="B39" s="280">
        <v>308</v>
      </c>
      <c r="C39" s="162" t="s">
        <v>3136</v>
      </c>
      <c r="D39" s="165">
        <v>1</v>
      </c>
      <c r="E39" s="166">
        <v>2256</v>
      </c>
      <c r="F39" s="166" t="s">
        <v>128</v>
      </c>
      <c r="G39" s="169" t="s">
        <v>2811</v>
      </c>
    </row>
    <row r="40" spans="1:7" ht="15.75" thickBot="1" x14ac:dyDescent="0.3">
      <c r="A40" s="132" t="s">
        <v>5564</v>
      </c>
      <c r="B40" s="281"/>
      <c r="C40" s="163" t="s">
        <v>2986</v>
      </c>
      <c r="D40" s="165">
        <v>3</v>
      </c>
      <c r="E40" s="166">
        <v>8237</v>
      </c>
      <c r="F40" s="166" t="s">
        <v>129</v>
      </c>
      <c r="G40" s="169" t="s">
        <v>2817</v>
      </c>
    </row>
    <row r="41" spans="1:7" ht="15.75" thickBot="1" x14ac:dyDescent="0.3">
      <c r="A41" s="133"/>
      <c r="B41" s="282"/>
      <c r="C41" s="164" t="s">
        <v>2985</v>
      </c>
      <c r="D41" s="165">
        <v>9</v>
      </c>
      <c r="E41" s="166">
        <v>6024</v>
      </c>
      <c r="F41" s="166" t="s">
        <v>3136</v>
      </c>
      <c r="G41" s="169" t="s">
        <v>2835</v>
      </c>
    </row>
    <row r="42" spans="1:7" ht="15.75" thickBot="1" x14ac:dyDescent="0.3">
      <c r="A42" s="131">
        <v>10</v>
      </c>
      <c r="B42" s="280">
        <v>302</v>
      </c>
      <c r="C42" s="162" t="s">
        <v>5566</v>
      </c>
      <c r="D42" s="165">
        <v>1</v>
      </c>
      <c r="E42" s="166">
        <v>2256</v>
      </c>
      <c r="F42" s="166" t="s">
        <v>128</v>
      </c>
      <c r="G42" s="169" t="s">
        <v>2811</v>
      </c>
    </row>
    <row r="43" spans="1:7" ht="15.75" thickBot="1" x14ac:dyDescent="0.3">
      <c r="A43" s="132" t="s">
        <v>5565</v>
      </c>
      <c r="B43" s="281"/>
      <c r="C43" s="163" t="s">
        <v>2989</v>
      </c>
      <c r="D43" s="165">
        <v>3</v>
      </c>
      <c r="E43" s="166">
        <v>8237</v>
      </c>
      <c r="F43" s="166" t="s">
        <v>129</v>
      </c>
      <c r="G43" s="169" t="s">
        <v>2817</v>
      </c>
    </row>
    <row r="44" spans="1:7" ht="15.75" thickBot="1" x14ac:dyDescent="0.3">
      <c r="A44" s="132"/>
      <c r="B44" s="281"/>
      <c r="C44" s="163" t="s">
        <v>2988</v>
      </c>
      <c r="D44" s="165">
        <v>9</v>
      </c>
      <c r="E44" s="166">
        <v>6024</v>
      </c>
      <c r="F44" s="166" t="s">
        <v>3136</v>
      </c>
      <c r="G44" s="169" t="s">
        <v>2835</v>
      </c>
    </row>
    <row r="45" spans="1:7" ht="15.75" thickBot="1" x14ac:dyDescent="0.3">
      <c r="A45" s="132"/>
      <c r="B45" s="281"/>
      <c r="C45" s="163"/>
      <c r="D45" s="165">
        <v>11</v>
      </c>
      <c r="E45" s="166">
        <v>2538</v>
      </c>
      <c r="F45" s="166" t="s">
        <v>138</v>
      </c>
      <c r="G45" s="169" t="s">
        <v>2841</v>
      </c>
    </row>
    <row r="46" spans="1:7" ht="15.75" thickBot="1" x14ac:dyDescent="0.3">
      <c r="A46" s="133"/>
      <c r="B46" s="282"/>
      <c r="C46" s="164"/>
      <c r="D46" s="165">
        <v>12</v>
      </c>
      <c r="E46" s="166">
        <v>2546</v>
      </c>
      <c r="F46" s="166" t="s">
        <v>4787</v>
      </c>
      <c r="G46" s="169" t="s">
        <v>2844</v>
      </c>
    </row>
    <row r="47" spans="1:7" ht="15.75" thickBot="1" x14ac:dyDescent="0.3">
      <c r="A47" s="131">
        <v>11</v>
      </c>
      <c r="B47" s="280">
        <v>303</v>
      </c>
      <c r="C47" s="162" t="s">
        <v>5568</v>
      </c>
      <c r="D47" s="165">
        <v>1</v>
      </c>
      <c r="E47" s="166">
        <v>2256</v>
      </c>
      <c r="F47" s="166" t="s">
        <v>128</v>
      </c>
      <c r="G47" s="169" t="s">
        <v>2811</v>
      </c>
    </row>
    <row r="48" spans="1:7" ht="15.75" thickBot="1" x14ac:dyDescent="0.3">
      <c r="A48" s="132" t="s">
        <v>5567</v>
      </c>
      <c r="B48" s="281"/>
      <c r="C48" s="163" t="s">
        <v>2992</v>
      </c>
      <c r="D48" s="165">
        <v>3</v>
      </c>
      <c r="E48" s="166">
        <v>8237</v>
      </c>
      <c r="F48" s="166" t="s">
        <v>129</v>
      </c>
      <c r="G48" s="169" t="s">
        <v>2817</v>
      </c>
    </row>
    <row r="49" spans="1:7" ht="15.75" thickBot="1" x14ac:dyDescent="0.3">
      <c r="A49" s="132"/>
      <c r="B49" s="281"/>
      <c r="C49" s="163" t="s">
        <v>2991</v>
      </c>
      <c r="D49" s="165">
        <v>9</v>
      </c>
      <c r="E49" s="166">
        <v>6024</v>
      </c>
      <c r="F49" s="166" t="s">
        <v>3136</v>
      </c>
      <c r="G49" s="169" t="s">
        <v>2835</v>
      </c>
    </row>
    <row r="50" spans="1:7" ht="15.75" thickBot="1" x14ac:dyDescent="0.3">
      <c r="A50" s="133"/>
      <c r="B50" s="282"/>
      <c r="C50" s="164"/>
      <c r="D50" s="165">
        <v>10</v>
      </c>
      <c r="E50" s="166">
        <v>3470</v>
      </c>
      <c r="F50" s="166" t="s">
        <v>3139</v>
      </c>
      <c r="G50" s="169" t="s">
        <v>2838</v>
      </c>
    </row>
    <row r="51" spans="1:7" ht="15.75" thickBot="1" x14ac:dyDescent="0.3">
      <c r="A51" s="131">
        <v>12</v>
      </c>
      <c r="B51" s="280">
        <v>304</v>
      </c>
      <c r="C51" s="162" t="s">
        <v>5570</v>
      </c>
      <c r="D51" s="165">
        <v>1</v>
      </c>
      <c r="E51" s="166">
        <v>2256</v>
      </c>
      <c r="F51" s="166" t="s">
        <v>128</v>
      </c>
      <c r="G51" s="169" t="s">
        <v>2811</v>
      </c>
    </row>
    <row r="52" spans="1:7" ht="15.75" thickBot="1" x14ac:dyDescent="0.3">
      <c r="A52" s="132" t="s">
        <v>5569</v>
      </c>
      <c r="B52" s="281"/>
      <c r="C52" s="163" t="s">
        <v>2995</v>
      </c>
      <c r="D52" s="165">
        <v>3</v>
      </c>
      <c r="E52" s="166">
        <v>8237</v>
      </c>
      <c r="F52" s="166" t="s">
        <v>129</v>
      </c>
      <c r="G52" s="169" t="s">
        <v>2817</v>
      </c>
    </row>
    <row r="53" spans="1:7" ht="15.75" thickBot="1" x14ac:dyDescent="0.3">
      <c r="A53" s="132"/>
      <c r="B53" s="281"/>
      <c r="C53" s="163" t="s">
        <v>2994</v>
      </c>
      <c r="D53" s="165">
        <v>9</v>
      </c>
      <c r="E53" s="166">
        <v>6024</v>
      </c>
      <c r="F53" s="166" t="s">
        <v>3136</v>
      </c>
      <c r="G53" s="169" t="s">
        <v>2835</v>
      </c>
    </row>
    <row r="54" spans="1:7" ht="15.75" thickBot="1" x14ac:dyDescent="0.3">
      <c r="A54" s="133"/>
      <c r="B54" s="282"/>
      <c r="C54" s="164"/>
      <c r="D54" s="165">
        <v>22</v>
      </c>
      <c r="E54" s="166">
        <v>3483</v>
      </c>
      <c r="F54" s="166" t="s">
        <v>3165</v>
      </c>
      <c r="G54" s="169" t="s">
        <v>2874</v>
      </c>
    </row>
    <row r="55" spans="1:7" ht="15.75" thickBot="1" x14ac:dyDescent="0.3">
      <c r="A55" s="131">
        <v>13</v>
      </c>
      <c r="B55" s="280">
        <v>301</v>
      </c>
      <c r="C55" s="162" t="s">
        <v>5572</v>
      </c>
      <c r="D55" s="165">
        <v>1</v>
      </c>
      <c r="E55" s="166">
        <v>2256</v>
      </c>
      <c r="F55" s="166" t="s">
        <v>128</v>
      </c>
      <c r="G55" s="169" t="s">
        <v>2811</v>
      </c>
    </row>
    <row r="56" spans="1:7" ht="15.75" thickBot="1" x14ac:dyDescent="0.3">
      <c r="A56" s="132" t="s">
        <v>5571</v>
      </c>
      <c r="B56" s="281"/>
      <c r="C56" s="163" t="s">
        <v>2998</v>
      </c>
      <c r="D56" s="165">
        <v>3</v>
      </c>
      <c r="E56" s="166">
        <v>8237</v>
      </c>
      <c r="F56" s="166" t="s">
        <v>129</v>
      </c>
      <c r="G56" s="169" t="s">
        <v>2817</v>
      </c>
    </row>
    <row r="57" spans="1:7" ht="15.75" thickBot="1" x14ac:dyDescent="0.3">
      <c r="A57" s="132"/>
      <c r="B57" s="281"/>
      <c r="C57" s="163" t="s">
        <v>2997</v>
      </c>
      <c r="D57" s="165">
        <v>9</v>
      </c>
      <c r="E57" s="166">
        <v>6024</v>
      </c>
      <c r="F57" s="166" t="s">
        <v>3136</v>
      </c>
      <c r="G57" s="169" t="s">
        <v>2835</v>
      </c>
    </row>
    <row r="58" spans="1:7" ht="15.75" thickBot="1" x14ac:dyDescent="0.3">
      <c r="A58" s="133"/>
      <c r="B58" s="282"/>
      <c r="C58" s="164"/>
      <c r="D58" s="165">
        <v>25</v>
      </c>
      <c r="E58" s="166">
        <v>789</v>
      </c>
      <c r="F58" s="166" t="s">
        <v>3172</v>
      </c>
      <c r="G58" s="169" t="s">
        <v>2883</v>
      </c>
    </row>
    <row r="59" spans="1:7" ht="15.75" thickBot="1" x14ac:dyDescent="0.3">
      <c r="A59" s="294" t="s">
        <v>5547</v>
      </c>
      <c r="B59" s="295"/>
      <c r="C59" s="296"/>
      <c r="D59" s="297" t="s">
        <v>5548</v>
      </c>
      <c r="E59" s="295"/>
      <c r="F59" s="295"/>
      <c r="G59" s="298"/>
    </row>
    <row r="60" spans="1:7" ht="15.75" thickBot="1" x14ac:dyDescent="0.3">
      <c r="A60" s="167" t="s">
        <v>0</v>
      </c>
      <c r="B60" s="161" t="s">
        <v>5549</v>
      </c>
      <c r="C60" s="161" t="s">
        <v>5550</v>
      </c>
      <c r="D60" s="161" t="s">
        <v>0</v>
      </c>
      <c r="E60" s="161" t="s">
        <v>5551</v>
      </c>
      <c r="F60" s="161" t="s">
        <v>3121</v>
      </c>
      <c r="G60" s="168" t="s">
        <v>896</v>
      </c>
    </row>
    <row r="61" spans="1:7" ht="15.75" thickBot="1" x14ac:dyDescent="0.3">
      <c r="A61" s="131">
        <v>14</v>
      </c>
      <c r="B61" s="280">
        <v>3255</v>
      </c>
      <c r="C61" s="162" t="s">
        <v>5574</v>
      </c>
      <c r="D61" s="165">
        <v>1</v>
      </c>
      <c r="E61" s="166">
        <v>2256</v>
      </c>
      <c r="F61" s="166" t="s">
        <v>128</v>
      </c>
      <c r="G61" s="169" t="s">
        <v>2811</v>
      </c>
    </row>
    <row r="62" spans="1:7" ht="15.75" thickBot="1" x14ac:dyDescent="0.3">
      <c r="A62" s="132" t="s">
        <v>5573</v>
      </c>
      <c r="B62" s="281"/>
      <c r="C62" s="163" t="s">
        <v>3001</v>
      </c>
      <c r="D62" s="165">
        <v>2</v>
      </c>
      <c r="E62" s="166">
        <v>6253</v>
      </c>
      <c r="F62" s="166" t="s">
        <v>3123</v>
      </c>
      <c r="G62" s="169" t="s">
        <v>2814</v>
      </c>
    </row>
    <row r="63" spans="1:7" ht="15.75" thickBot="1" x14ac:dyDescent="0.3">
      <c r="A63" s="132"/>
      <c r="B63" s="281"/>
      <c r="C63" s="163" t="s">
        <v>3000</v>
      </c>
      <c r="D63" s="165">
        <v>3</v>
      </c>
      <c r="E63" s="166">
        <v>8237</v>
      </c>
      <c r="F63" s="166" t="s">
        <v>129</v>
      </c>
      <c r="G63" s="169" t="s">
        <v>2817</v>
      </c>
    </row>
    <row r="64" spans="1:7" ht="15.75" thickBot="1" x14ac:dyDescent="0.3">
      <c r="A64" s="132"/>
      <c r="B64" s="281"/>
      <c r="C64" s="163"/>
      <c r="D64" s="165">
        <v>4</v>
      </c>
      <c r="E64" s="166">
        <v>1639</v>
      </c>
      <c r="F64" s="166" t="s">
        <v>3126</v>
      </c>
      <c r="G64" s="169" t="s">
        <v>2820</v>
      </c>
    </row>
    <row r="65" spans="1:7" ht="15.75" thickBot="1" x14ac:dyDescent="0.3">
      <c r="A65" s="132"/>
      <c r="B65" s="281"/>
      <c r="C65" s="163"/>
      <c r="D65" s="165">
        <v>6</v>
      </c>
      <c r="E65" s="166">
        <v>7935</v>
      </c>
      <c r="F65" s="166" t="s">
        <v>3130</v>
      </c>
      <c r="G65" s="169" t="s">
        <v>2826</v>
      </c>
    </row>
    <row r="66" spans="1:7" ht="15.75" thickBot="1" x14ac:dyDescent="0.3">
      <c r="A66" s="132"/>
      <c r="B66" s="281"/>
      <c r="C66" s="163"/>
      <c r="D66" s="165">
        <v>7</v>
      </c>
      <c r="E66" s="166">
        <v>8066</v>
      </c>
      <c r="F66" s="166" t="s">
        <v>3132</v>
      </c>
      <c r="G66" s="169" t="s">
        <v>2829</v>
      </c>
    </row>
    <row r="67" spans="1:7" ht="15.75" thickBot="1" x14ac:dyDescent="0.3">
      <c r="A67" s="132"/>
      <c r="B67" s="281"/>
      <c r="C67" s="163"/>
      <c r="D67" s="165">
        <v>8</v>
      </c>
      <c r="E67" s="166">
        <v>7821</v>
      </c>
      <c r="F67" s="166" t="s">
        <v>3134</v>
      </c>
      <c r="G67" s="169" t="s">
        <v>2832</v>
      </c>
    </row>
    <row r="68" spans="1:7" ht="15.75" thickBot="1" x14ac:dyDescent="0.3">
      <c r="A68" s="132"/>
      <c r="B68" s="281"/>
      <c r="C68" s="163"/>
      <c r="D68" s="165">
        <v>10</v>
      </c>
      <c r="E68" s="166">
        <v>3470</v>
      </c>
      <c r="F68" s="166" t="s">
        <v>3139</v>
      </c>
      <c r="G68" s="169" t="s">
        <v>2838</v>
      </c>
    </row>
    <row r="69" spans="1:7" ht="15.75" thickBot="1" x14ac:dyDescent="0.3">
      <c r="A69" s="133"/>
      <c r="B69" s="282"/>
      <c r="C69" s="164"/>
      <c r="D69" s="165">
        <v>42</v>
      </c>
      <c r="E69" s="166">
        <v>5089</v>
      </c>
      <c r="F69" s="166" t="s">
        <v>91</v>
      </c>
      <c r="G69" s="169" t="s">
        <v>2934</v>
      </c>
    </row>
    <row r="70" spans="1:7" ht="15.75" thickBot="1" x14ac:dyDescent="0.3">
      <c r="A70" s="131">
        <v>15</v>
      </c>
      <c r="B70" s="280">
        <v>2557</v>
      </c>
      <c r="C70" s="162" t="s">
        <v>5576</v>
      </c>
      <c r="D70" s="165">
        <v>1</v>
      </c>
      <c r="E70" s="166">
        <v>2256</v>
      </c>
      <c r="F70" s="166" t="s">
        <v>128</v>
      </c>
      <c r="G70" s="169" t="s">
        <v>2811</v>
      </c>
    </row>
    <row r="71" spans="1:7" ht="15.75" thickBot="1" x14ac:dyDescent="0.3">
      <c r="A71" s="132" t="s">
        <v>5575</v>
      </c>
      <c r="B71" s="281"/>
      <c r="C71" s="163" t="s">
        <v>3004</v>
      </c>
      <c r="D71" s="165">
        <v>2</v>
      </c>
      <c r="E71" s="166">
        <v>6253</v>
      </c>
      <c r="F71" s="166" t="s">
        <v>3123</v>
      </c>
      <c r="G71" s="169" t="s">
        <v>2814</v>
      </c>
    </row>
    <row r="72" spans="1:7" ht="15.75" thickBot="1" x14ac:dyDescent="0.3">
      <c r="A72" s="132"/>
      <c r="B72" s="281"/>
      <c r="C72" s="163" t="s">
        <v>3003</v>
      </c>
      <c r="D72" s="165">
        <v>3</v>
      </c>
      <c r="E72" s="166">
        <v>8237</v>
      </c>
      <c r="F72" s="166" t="s">
        <v>129</v>
      </c>
      <c r="G72" s="169" t="s">
        <v>2817</v>
      </c>
    </row>
    <row r="73" spans="1:7" ht="15.75" thickBot="1" x14ac:dyDescent="0.3">
      <c r="A73" s="132"/>
      <c r="B73" s="281"/>
      <c r="C73" s="163"/>
      <c r="D73" s="165">
        <v>4</v>
      </c>
      <c r="E73" s="166">
        <v>1639</v>
      </c>
      <c r="F73" s="166" t="s">
        <v>3126</v>
      </c>
      <c r="G73" s="169" t="s">
        <v>2820</v>
      </c>
    </row>
    <row r="74" spans="1:7" ht="15.75" thickBot="1" x14ac:dyDescent="0.3">
      <c r="A74" s="132"/>
      <c r="B74" s="281"/>
      <c r="C74" s="163"/>
      <c r="D74" s="165">
        <v>6</v>
      </c>
      <c r="E74" s="166">
        <v>7935</v>
      </c>
      <c r="F74" s="166" t="s">
        <v>3130</v>
      </c>
      <c r="G74" s="169" t="s">
        <v>2826</v>
      </c>
    </row>
    <row r="75" spans="1:7" ht="15.75" thickBot="1" x14ac:dyDescent="0.3">
      <c r="A75" s="132"/>
      <c r="B75" s="281"/>
      <c r="C75" s="163"/>
      <c r="D75" s="165">
        <v>7</v>
      </c>
      <c r="E75" s="166">
        <v>8066</v>
      </c>
      <c r="F75" s="166" t="s">
        <v>3132</v>
      </c>
      <c r="G75" s="169" t="s">
        <v>2829</v>
      </c>
    </row>
    <row r="76" spans="1:7" ht="15.75" thickBot="1" x14ac:dyDescent="0.3">
      <c r="A76" s="132"/>
      <c r="B76" s="281"/>
      <c r="C76" s="163"/>
      <c r="D76" s="165">
        <v>8</v>
      </c>
      <c r="E76" s="166">
        <v>7821</v>
      </c>
      <c r="F76" s="166" t="s">
        <v>3134</v>
      </c>
      <c r="G76" s="169" t="s">
        <v>2832</v>
      </c>
    </row>
    <row r="77" spans="1:7" ht="15.75" thickBot="1" x14ac:dyDescent="0.3">
      <c r="A77" s="132"/>
      <c r="B77" s="281"/>
      <c r="C77" s="163"/>
      <c r="D77" s="165">
        <v>11</v>
      </c>
      <c r="E77" s="166">
        <v>2538</v>
      </c>
      <c r="F77" s="166" t="s">
        <v>138</v>
      </c>
      <c r="G77" s="169" t="s">
        <v>2841</v>
      </c>
    </row>
    <row r="78" spans="1:7" ht="15.75" thickBot="1" x14ac:dyDescent="0.3">
      <c r="A78" s="132"/>
      <c r="B78" s="281"/>
      <c r="C78" s="163"/>
      <c r="D78" s="165">
        <v>12</v>
      </c>
      <c r="E78" s="166">
        <v>2546</v>
      </c>
      <c r="F78" s="166" t="s">
        <v>4787</v>
      </c>
      <c r="G78" s="169" t="s">
        <v>2844</v>
      </c>
    </row>
    <row r="79" spans="1:7" ht="15.75" thickBot="1" x14ac:dyDescent="0.3">
      <c r="A79" s="133"/>
      <c r="B79" s="282"/>
      <c r="C79" s="164"/>
      <c r="D79" s="165">
        <v>42</v>
      </c>
      <c r="E79" s="166">
        <v>5089</v>
      </c>
      <c r="F79" s="166" t="s">
        <v>91</v>
      </c>
      <c r="G79" s="169" t="s">
        <v>2934</v>
      </c>
    </row>
    <row r="80" spans="1:7" ht="15.75" thickBot="1" x14ac:dyDescent="0.3">
      <c r="A80" s="131">
        <v>16</v>
      </c>
      <c r="B80" s="280">
        <v>3476</v>
      </c>
      <c r="C80" s="162" t="s">
        <v>5578</v>
      </c>
      <c r="D80" s="165">
        <v>1</v>
      </c>
      <c r="E80" s="166">
        <v>2256</v>
      </c>
      <c r="F80" s="166" t="s">
        <v>128</v>
      </c>
      <c r="G80" s="169" t="s">
        <v>2811</v>
      </c>
    </row>
    <row r="81" spans="1:7" ht="15.75" thickBot="1" x14ac:dyDescent="0.3">
      <c r="A81" s="132" t="s">
        <v>5577</v>
      </c>
      <c r="B81" s="281"/>
      <c r="C81" s="163" t="s">
        <v>3007</v>
      </c>
      <c r="D81" s="165">
        <v>2</v>
      </c>
      <c r="E81" s="166">
        <v>6253</v>
      </c>
      <c r="F81" s="166" t="s">
        <v>3123</v>
      </c>
      <c r="G81" s="169" t="s">
        <v>2814</v>
      </c>
    </row>
    <row r="82" spans="1:7" ht="15.75" thickBot="1" x14ac:dyDescent="0.3">
      <c r="A82" s="132"/>
      <c r="B82" s="281"/>
      <c r="C82" s="163" t="s">
        <v>3006</v>
      </c>
      <c r="D82" s="165">
        <v>3</v>
      </c>
      <c r="E82" s="166">
        <v>8237</v>
      </c>
      <c r="F82" s="166" t="s">
        <v>129</v>
      </c>
      <c r="G82" s="169" t="s">
        <v>2817</v>
      </c>
    </row>
    <row r="83" spans="1:7" ht="15.75" thickBot="1" x14ac:dyDescent="0.3">
      <c r="A83" s="133"/>
      <c r="B83" s="282"/>
      <c r="C83" s="164"/>
      <c r="D83" s="165">
        <v>10</v>
      </c>
      <c r="E83" s="166">
        <v>3470</v>
      </c>
      <c r="F83" s="166" t="s">
        <v>3139</v>
      </c>
      <c r="G83" s="169" t="s">
        <v>2838</v>
      </c>
    </row>
    <row r="84" spans="1:7" ht="15.75" thickBot="1" x14ac:dyDescent="0.3">
      <c r="A84" s="131">
        <v>17</v>
      </c>
      <c r="B84" s="280">
        <v>2550</v>
      </c>
      <c r="C84" s="162" t="s">
        <v>5580</v>
      </c>
      <c r="D84" s="165">
        <v>1</v>
      </c>
      <c r="E84" s="166">
        <v>2256</v>
      </c>
      <c r="F84" s="166" t="s">
        <v>128</v>
      </c>
      <c r="G84" s="169" t="s">
        <v>2811</v>
      </c>
    </row>
    <row r="85" spans="1:7" ht="15.75" thickBot="1" x14ac:dyDescent="0.3">
      <c r="A85" s="132" t="s">
        <v>5579</v>
      </c>
      <c r="B85" s="281"/>
      <c r="C85" s="163" t="s">
        <v>3010</v>
      </c>
      <c r="D85" s="165">
        <v>2</v>
      </c>
      <c r="E85" s="166">
        <v>6253</v>
      </c>
      <c r="F85" s="166" t="s">
        <v>3123</v>
      </c>
      <c r="G85" s="169" t="s">
        <v>2814</v>
      </c>
    </row>
    <row r="86" spans="1:7" ht="15.75" thickBot="1" x14ac:dyDescent="0.3">
      <c r="A86" s="132"/>
      <c r="B86" s="281"/>
      <c r="C86" s="163" t="s">
        <v>3009</v>
      </c>
      <c r="D86" s="165">
        <v>3</v>
      </c>
      <c r="E86" s="166">
        <v>8237</v>
      </c>
      <c r="F86" s="166" t="s">
        <v>129</v>
      </c>
      <c r="G86" s="169" t="s">
        <v>2817</v>
      </c>
    </row>
    <row r="87" spans="1:7" ht="15.75" thickBot="1" x14ac:dyDescent="0.3">
      <c r="A87" s="132"/>
      <c r="B87" s="281"/>
      <c r="C87" s="163"/>
      <c r="D87" s="165">
        <v>11</v>
      </c>
      <c r="E87" s="166">
        <v>2538</v>
      </c>
      <c r="F87" s="166" t="s">
        <v>138</v>
      </c>
      <c r="G87" s="169" t="s">
        <v>2841</v>
      </c>
    </row>
    <row r="88" spans="1:7" ht="15.75" thickBot="1" x14ac:dyDescent="0.3">
      <c r="A88" s="133"/>
      <c r="B88" s="282"/>
      <c r="C88" s="164"/>
      <c r="D88" s="165">
        <v>12</v>
      </c>
      <c r="E88" s="166">
        <v>2546</v>
      </c>
      <c r="F88" s="166" t="s">
        <v>4787</v>
      </c>
      <c r="G88" s="169" t="s">
        <v>2844</v>
      </c>
    </row>
    <row r="89" spans="1:7" ht="15.75" thickBot="1" x14ac:dyDescent="0.3">
      <c r="A89" s="131">
        <v>18</v>
      </c>
      <c r="B89" s="280">
        <v>2288</v>
      </c>
      <c r="C89" s="162" t="s">
        <v>5582</v>
      </c>
      <c r="D89" s="165">
        <v>1</v>
      </c>
      <c r="E89" s="166">
        <v>2256</v>
      </c>
      <c r="F89" s="166" t="s">
        <v>128</v>
      </c>
      <c r="G89" s="169" t="s">
        <v>2811</v>
      </c>
    </row>
    <row r="90" spans="1:7" ht="15.75" thickBot="1" x14ac:dyDescent="0.3">
      <c r="A90" s="132" t="s">
        <v>5581</v>
      </c>
      <c r="B90" s="281"/>
      <c r="C90" s="163" t="s">
        <v>3013</v>
      </c>
      <c r="D90" s="165">
        <v>3</v>
      </c>
      <c r="E90" s="166">
        <v>8237</v>
      </c>
      <c r="F90" s="166" t="s">
        <v>129</v>
      </c>
      <c r="G90" s="169" t="s">
        <v>2817</v>
      </c>
    </row>
    <row r="91" spans="1:7" ht="30.75" thickBot="1" x14ac:dyDescent="0.3">
      <c r="A91" s="133"/>
      <c r="B91" s="282"/>
      <c r="C91" s="164" t="s">
        <v>3012</v>
      </c>
      <c r="D91" s="165">
        <v>13</v>
      </c>
      <c r="E91" s="166">
        <v>2289</v>
      </c>
      <c r="F91" s="166" t="s">
        <v>3146</v>
      </c>
      <c r="G91" s="169" t="s">
        <v>2847</v>
      </c>
    </row>
    <row r="92" spans="1:7" ht="15.75" thickBot="1" x14ac:dyDescent="0.3">
      <c r="A92" s="131">
        <v>19</v>
      </c>
      <c r="B92" s="280">
        <v>1830</v>
      </c>
      <c r="C92" s="162" t="s">
        <v>148</v>
      </c>
      <c r="D92" s="165">
        <v>1</v>
      </c>
      <c r="E92" s="166">
        <v>2256</v>
      </c>
      <c r="F92" s="166" t="s">
        <v>128</v>
      </c>
      <c r="G92" s="169" t="s">
        <v>2811</v>
      </c>
    </row>
    <row r="93" spans="1:7" ht="15.75" thickBot="1" x14ac:dyDescent="0.3">
      <c r="A93" s="132" t="s">
        <v>5583</v>
      </c>
      <c r="B93" s="281"/>
      <c r="C93" s="163" t="s">
        <v>3016</v>
      </c>
      <c r="D93" s="165">
        <v>3</v>
      </c>
      <c r="E93" s="166">
        <v>8237</v>
      </c>
      <c r="F93" s="166" t="s">
        <v>129</v>
      </c>
      <c r="G93" s="169" t="s">
        <v>2817</v>
      </c>
    </row>
    <row r="94" spans="1:7" ht="15.75" thickBot="1" x14ac:dyDescent="0.3">
      <c r="A94" s="132"/>
      <c r="B94" s="281"/>
      <c r="C94" s="163" t="s">
        <v>3015</v>
      </c>
      <c r="D94" s="165">
        <v>14</v>
      </c>
      <c r="E94" s="166">
        <v>1826</v>
      </c>
      <c r="F94" s="166" t="s">
        <v>149</v>
      </c>
      <c r="G94" s="169" t="s">
        <v>2850</v>
      </c>
    </row>
    <row r="95" spans="1:7" ht="15.75" customHeight="1" thickBot="1" x14ac:dyDescent="0.3">
      <c r="A95" s="132"/>
      <c r="B95" s="281"/>
      <c r="C95" s="163"/>
      <c r="D95" s="165">
        <v>15</v>
      </c>
      <c r="E95" s="166">
        <v>1820</v>
      </c>
      <c r="F95" s="166" t="s">
        <v>148</v>
      </c>
      <c r="G95" s="169" t="s">
        <v>2853</v>
      </c>
    </row>
    <row r="96" spans="1:7" ht="15.75" thickBot="1" x14ac:dyDescent="0.3">
      <c r="A96" s="132"/>
      <c r="B96" s="281"/>
      <c r="C96" s="163"/>
      <c r="D96" s="165">
        <v>16</v>
      </c>
      <c r="E96" s="166">
        <v>1822</v>
      </c>
      <c r="F96" s="166" t="s">
        <v>150</v>
      </c>
      <c r="G96" s="169" t="s">
        <v>2856</v>
      </c>
    </row>
    <row r="97" spans="1:7" ht="15.75" thickBot="1" x14ac:dyDescent="0.3">
      <c r="A97" s="132"/>
      <c r="B97" s="281"/>
      <c r="C97" s="163"/>
      <c r="D97" s="165">
        <v>20</v>
      </c>
      <c r="E97" s="166">
        <v>2888</v>
      </c>
      <c r="F97" s="166" t="s">
        <v>151</v>
      </c>
      <c r="G97" s="169" t="s">
        <v>2868</v>
      </c>
    </row>
    <row r="98" spans="1:7" ht="15.75" thickBot="1" x14ac:dyDescent="0.3">
      <c r="A98" s="133"/>
      <c r="B98" s="282"/>
      <c r="C98" s="164"/>
      <c r="D98" s="165">
        <v>43</v>
      </c>
      <c r="E98" s="166">
        <v>5337</v>
      </c>
      <c r="F98" s="166" t="s">
        <v>93</v>
      </c>
      <c r="G98" s="169" t="s">
        <v>2937</v>
      </c>
    </row>
    <row r="99" spans="1:7" ht="15.75" thickBot="1" x14ac:dyDescent="0.3">
      <c r="A99" s="131">
        <v>20</v>
      </c>
      <c r="B99" s="280">
        <v>1828</v>
      </c>
      <c r="C99" s="162" t="s">
        <v>5585</v>
      </c>
      <c r="D99" s="165">
        <v>1</v>
      </c>
      <c r="E99" s="166">
        <v>2256</v>
      </c>
      <c r="F99" s="166" t="s">
        <v>128</v>
      </c>
      <c r="G99" s="169" t="s">
        <v>2811</v>
      </c>
    </row>
    <row r="100" spans="1:7" ht="15.75" thickBot="1" x14ac:dyDescent="0.3">
      <c r="A100" s="132" t="s">
        <v>5584</v>
      </c>
      <c r="B100" s="281"/>
      <c r="C100" s="163" t="s">
        <v>3019</v>
      </c>
      <c r="D100" s="165">
        <v>3</v>
      </c>
      <c r="E100" s="166">
        <v>8237</v>
      </c>
      <c r="F100" s="166" t="s">
        <v>129</v>
      </c>
      <c r="G100" s="169" t="s">
        <v>2817</v>
      </c>
    </row>
    <row r="101" spans="1:7" ht="15.75" thickBot="1" x14ac:dyDescent="0.3">
      <c r="A101" s="132"/>
      <c r="B101" s="281"/>
      <c r="C101" s="163" t="s">
        <v>3018</v>
      </c>
      <c r="D101" s="165">
        <v>14</v>
      </c>
      <c r="E101" s="166">
        <v>1826</v>
      </c>
      <c r="F101" s="166" t="s">
        <v>149</v>
      </c>
      <c r="G101" s="169" t="s">
        <v>2850</v>
      </c>
    </row>
    <row r="102" spans="1:7" ht="15.75" thickBot="1" x14ac:dyDescent="0.3">
      <c r="A102" s="132"/>
      <c r="B102" s="281"/>
      <c r="C102" s="163"/>
      <c r="D102" s="165">
        <v>18</v>
      </c>
      <c r="E102" s="166">
        <v>2530</v>
      </c>
      <c r="F102" s="166" t="s">
        <v>4788</v>
      </c>
      <c r="G102" s="169" t="s">
        <v>2862</v>
      </c>
    </row>
    <row r="103" spans="1:7" ht="15.75" thickBot="1" x14ac:dyDescent="0.3">
      <c r="A103" s="132"/>
      <c r="B103" s="281"/>
      <c r="C103" s="163"/>
      <c r="D103" s="165">
        <v>42</v>
      </c>
      <c r="E103" s="166">
        <v>5089</v>
      </c>
      <c r="F103" s="166" t="s">
        <v>91</v>
      </c>
      <c r="G103" s="169" t="s">
        <v>2934</v>
      </c>
    </row>
    <row r="104" spans="1:7" ht="15.75" thickBot="1" x14ac:dyDescent="0.3">
      <c r="A104" s="133"/>
      <c r="B104" s="282"/>
      <c r="C104" s="164"/>
      <c r="D104" s="165">
        <v>43</v>
      </c>
      <c r="E104" s="166">
        <v>5337</v>
      </c>
      <c r="F104" s="166" t="s">
        <v>93</v>
      </c>
      <c r="G104" s="169" t="s">
        <v>2937</v>
      </c>
    </row>
    <row r="105" spans="1:7" ht="15.75" thickBot="1" x14ac:dyDescent="0.3">
      <c r="A105" s="131">
        <v>21</v>
      </c>
      <c r="B105" s="280">
        <v>1825</v>
      </c>
      <c r="C105" s="162" t="s">
        <v>152</v>
      </c>
      <c r="D105" s="165">
        <v>1</v>
      </c>
      <c r="E105" s="166">
        <v>2256</v>
      </c>
      <c r="F105" s="166" t="s">
        <v>128</v>
      </c>
      <c r="G105" s="169" t="s">
        <v>2811</v>
      </c>
    </row>
    <row r="106" spans="1:7" ht="15.75" thickBot="1" x14ac:dyDescent="0.3">
      <c r="A106" s="132" t="s">
        <v>5586</v>
      </c>
      <c r="B106" s="281"/>
      <c r="C106" s="163" t="s">
        <v>3022</v>
      </c>
      <c r="D106" s="165">
        <v>3</v>
      </c>
      <c r="E106" s="166">
        <v>8237</v>
      </c>
      <c r="F106" s="166" t="s">
        <v>129</v>
      </c>
      <c r="G106" s="169" t="s">
        <v>2817</v>
      </c>
    </row>
    <row r="107" spans="1:7" ht="15.75" thickBot="1" x14ac:dyDescent="0.3">
      <c r="A107" s="133"/>
      <c r="B107" s="282"/>
      <c r="C107" s="164" t="s">
        <v>3021</v>
      </c>
      <c r="D107" s="165">
        <v>17</v>
      </c>
      <c r="E107" s="166">
        <v>1823</v>
      </c>
      <c r="F107" s="166" t="s">
        <v>152</v>
      </c>
      <c r="G107" s="169" t="s">
        <v>2859</v>
      </c>
    </row>
    <row r="108" spans="1:7" ht="15.75" thickBot="1" x14ac:dyDescent="0.3">
      <c r="A108" s="131">
        <v>22</v>
      </c>
      <c r="B108" s="280">
        <v>866</v>
      </c>
      <c r="C108" s="162" t="s">
        <v>3158</v>
      </c>
      <c r="D108" s="165">
        <v>1</v>
      </c>
      <c r="E108" s="166">
        <v>2256</v>
      </c>
      <c r="F108" s="166" t="s">
        <v>128</v>
      </c>
      <c r="G108" s="169" t="s">
        <v>2811</v>
      </c>
    </row>
    <row r="109" spans="1:7" ht="15.75" thickBot="1" x14ac:dyDescent="0.3">
      <c r="A109" s="132" t="s">
        <v>5587</v>
      </c>
      <c r="B109" s="281"/>
      <c r="C109" s="163" t="s">
        <v>3025</v>
      </c>
      <c r="D109" s="165">
        <v>3</v>
      </c>
      <c r="E109" s="166">
        <v>8237</v>
      </c>
      <c r="F109" s="166" t="s">
        <v>129</v>
      </c>
      <c r="G109" s="169" t="s">
        <v>2817</v>
      </c>
    </row>
    <row r="110" spans="1:7" ht="15.75" thickBot="1" x14ac:dyDescent="0.3">
      <c r="A110" s="133"/>
      <c r="B110" s="282"/>
      <c r="C110" s="164" t="s">
        <v>3024</v>
      </c>
      <c r="D110" s="165">
        <v>19</v>
      </c>
      <c r="E110" s="166">
        <v>864</v>
      </c>
      <c r="F110" s="166" t="s">
        <v>3158</v>
      </c>
      <c r="G110" s="169" t="s">
        <v>2865</v>
      </c>
    </row>
    <row r="111" spans="1:7" ht="15.75" thickBot="1" x14ac:dyDescent="0.3">
      <c r="A111" s="294" t="s">
        <v>5547</v>
      </c>
      <c r="B111" s="295"/>
      <c r="C111" s="296"/>
      <c r="D111" s="297" t="s">
        <v>5548</v>
      </c>
      <c r="E111" s="295"/>
      <c r="F111" s="295"/>
      <c r="G111" s="298"/>
    </row>
    <row r="112" spans="1:7" ht="15.75" thickBot="1" x14ac:dyDescent="0.3">
      <c r="A112" s="167" t="s">
        <v>0</v>
      </c>
      <c r="B112" s="161" t="s">
        <v>5549</v>
      </c>
      <c r="C112" s="161" t="s">
        <v>5550</v>
      </c>
      <c r="D112" s="161" t="s">
        <v>0</v>
      </c>
      <c r="E112" s="161" t="s">
        <v>5551</v>
      </c>
      <c r="F112" s="161" t="s">
        <v>3121</v>
      </c>
      <c r="G112" s="168" t="s">
        <v>896</v>
      </c>
    </row>
    <row r="113" spans="1:7" ht="15.75" thickBot="1" x14ac:dyDescent="0.3">
      <c r="A113" s="131">
        <v>23</v>
      </c>
      <c r="B113" s="280">
        <v>2887</v>
      </c>
      <c r="C113" s="162" t="s">
        <v>57</v>
      </c>
      <c r="D113" s="165">
        <v>1</v>
      </c>
      <c r="E113" s="166">
        <v>2256</v>
      </c>
      <c r="F113" s="166" t="s">
        <v>128</v>
      </c>
      <c r="G113" s="169" t="s">
        <v>2811</v>
      </c>
    </row>
    <row r="114" spans="1:7" ht="15.75" thickBot="1" x14ac:dyDescent="0.3">
      <c r="A114" s="132" t="s">
        <v>5588</v>
      </c>
      <c r="B114" s="281"/>
      <c r="C114" s="163" t="s">
        <v>3028</v>
      </c>
      <c r="D114" s="165">
        <v>3</v>
      </c>
      <c r="E114" s="166">
        <v>8237</v>
      </c>
      <c r="F114" s="166" t="s">
        <v>129</v>
      </c>
      <c r="G114" s="169" t="s">
        <v>2817</v>
      </c>
    </row>
    <row r="115" spans="1:7" ht="15.75" thickBot="1" x14ac:dyDescent="0.3">
      <c r="A115" s="133"/>
      <c r="B115" s="282"/>
      <c r="C115" s="164" t="s">
        <v>3027</v>
      </c>
      <c r="D115" s="165">
        <v>20</v>
      </c>
      <c r="E115" s="166">
        <v>2888</v>
      </c>
      <c r="F115" s="166" t="s">
        <v>151</v>
      </c>
      <c r="G115" s="169" t="s">
        <v>2868</v>
      </c>
    </row>
    <row r="116" spans="1:7" ht="15.75" thickBot="1" x14ac:dyDescent="0.3">
      <c r="A116" s="131">
        <v>24</v>
      </c>
      <c r="B116" s="280">
        <v>1051</v>
      </c>
      <c r="C116" s="162" t="s">
        <v>5590</v>
      </c>
      <c r="D116" s="165">
        <v>1</v>
      </c>
      <c r="E116" s="166">
        <v>2256</v>
      </c>
      <c r="F116" s="166" t="s">
        <v>128</v>
      </c>
      <c r="G116" s="169" t="s">
        <v>2811</v>
      </c>
    </row>
    <row r="117" spans="1:7" ht="15.75" thickBot="1" x14ac:dyDescent="0.3">
      <c r="A117" s="132" t="s">
        <v>5589</v>
      </c>
      <c r="B117" s="281"/>
      <c r="C117" s="163" t="s">
        <v>3031</v>
      </c>
      <c r="D117" s="165">
        <v>2</v>
      </c>
      <c r="E117" s="166">
        <v>6253</v>
      </c>
      <c r="F117" s="166" t="s">
        <v>3123</v>
      </c>
      <c r="G117" s="169" t="s">
        <v>2814</v>
      </c>
    </row>
    <row r="118" spans="1:7" ht="15.75" thickBot="1" x14ac:dyDescent="0.3">
      <c r="A118" s="132"/>
      <c r="B118" s="281"/>
      <c r="C118" s="163" t="s">
        <v>3030</v>
      </c>
      <c r="D118" s="165">
        <v>3</v>
      </c>
      <c r="E118" s="166">
        <v>8237</v>
      </c>
      <c r="F118" s="166" t="s">
        <v>129</v>
      </c>
      <c r="G118" s="169" t="s">
        <v>2817</v>
      </c>
    </row>
    <row r="119" spans="1:7" ht="15.75" thickBot="1" x14ac:dyDescent="0.3">
      <c r="A119" s="133"/>
      <c r="B119" s="282"/>
      <c r="C119" s="164"/>
      <c r="D119" s="165">
        <v>21</v>
      </c>
      <c r="E119" s="166">
        <v>1048</v>
      </c>
      <c r="F119" s="166" t="s">
        <v>3162</v>
      </c>
      <c r="G119" s="169" t="s">
        <v>2871</v>
      </c>
    </row>
    <row r="120" spans="1:7" ht="15.75" thickBot="1" x14ac:dyDescent="0.3">
      <c r="A120" s="131">
        <v>25</v>
      </c>
      <c r="B120" s="280">
        <v>3490</v>
      </c>
      <c r="C120" s="162" t="s">
        <v>5592</v>
      </c>
      <c r="D120" s="165">
        <v>1</v>
      </c>
      <c r="E120" s="166">
        <v>2256</v>
      </c>
      <c r="F120" s="166" t="s">
        <v>128</v>
      </c>
      <c r="G120" s="169" t="s">
        <v>2811</v>
      </c>
    </row>
    <row r="121" spans="1:7" ht="15.75" thickBot="1" x14ac:dyDescent="0.3">
      <c r="A121" s="132" t="s">
        <v>5591</v>
      </c>
      <c r="B121" s="281"/>
      <c r="C121" s="163" t="s">
        <v>3034</v>
      </c>
      <c r="D121" s="165">
        <v>3</v>
      </c>
      <c r="E121" s="166">
        <v>8237</v>
      </c>
      <c r="F121" s="166" t="s">
        <v>129</v>
      </c>
      <c r="G121" s="169" t="s">
        <v>2817</v>
      </c>
    </row>
    <row r="122" spans="1:7" ht="15.75" thickBot="1" x14ac:dyDescent="0.3">
      <c r="A122" s="133"/>
      <c r="B122" s="282"/>
      <c r="C122" s="164" t="s">
        <v>3033</v>
      </c>
      <c r="D122" s="165">
        <v>22</v>
      </c>
      <c r="E122" s="166">
        <v>3483</v>
      </c>
      <c r="F122" s="166" t="s">
        <v>3165</v>
      </c>
      <c r="G122" s="169" t="s">
        <v>2874</v>
      </c>
    </row>
    <row r="123" spans="1:7" ht="15.75" thickBot="1" x14ac:dyDescent="0.3">
      <c r="A123" s="131">
        <v>26</v>
      </c>
      <c r="B123" s="280">
        <v>791</v>
      </c>
      <c r="C123" s="162" t="s">
        <v>5594</v>
      </c>
      <c r="D123" s="165">
        <v>1</v>
      </c>
      <c r="E123" s="166">
        <v>2256</v>
      </c>
      <c r="F123" s="166" t="s">
        <v>128</v>
      </c>
      <c r="G123" s="169" t="s">
        <v>2811</v>
      </c>
    </row>
    <row r="124" spans="1:7" ht="15.75" thickBot="1" x14ac:dyDescent="0.3">
      <c r="A124" s="132" t="s">
        <v>5593</v>
      </c>
      <c r="B124" s="281"/>
      <c r="C124" s="163" t="s">
        <v>3037</v>
      </c>
      <c r="D124" s="165">
        <v>3</v>
      </c>
      <c r="E124" s="166">
        <v>8237</v>
      </c>
      <c r="F124" s="166" t="s">
        <v>129</v>
      </c>
      <c r="G124" s="169" t="s">
        <v>2817</v>
      </c>
    </row>
    <row r="125" spans="1:7" ht="15.75" thickBot="1" x14ac:dyDescent="0.3">
      <c r="A125" s="133"/>
      <c r="B125" s="282"/>
      <c r="C125" s="164" t="s">
        <v>3036</v>
      </c>
      <c r="D125" s="165">
        <v>25</v>
      </c>
      <c r="E125" s="166">
        <v>789</v>
      </c>
      <c r="F125" s="166" t="s">
        <v>3172</v>
      </c>
      <c r="G125" s="169" t="s">
        <v>2883</v>
      </c>
    </row>
    <row r="126" spans="1:7" ht="15.75" thickBot="1" x14ac:dyDescent="0.3">
      <c r="A126" s="131">
        <v>27</v>
      </c>
      <c r="B126" s="280">
        <v>3320</v>
      </c>
      <c r="C126" s="162" t="s">
        <v>5438</v>
      </c>
      <c r="D126" s="165">
        <v>1</v>
      </c>
      <c r="E126" s="166">
        <v>2256</v>
      </c>
      <c r="F126" s="166" t="s">
        <v>128</v>
      </c>
      <c r="G126" s="169" t="s">
        <v>2811</v>
      </c>
    </row>
    <row r="127" spans="1:7" ht="15.75" thickBot="1" x14ac:dyDescent="0.3">
      <c r="A127" s="132" t="s">
        <v>5595</v>
      </c>
      <c r="B127" s="281"/>
      <c r="C127" s="163" t="s">
        <v>3040</v>
      </c>
      <c r="D127" s="165">
        <v>3</v>
      </c>
      <c r="E127" s="166">
        <v>8237</v>
      </c>
      <c r="F127" s="166" t="s">
        <v>129</v>
      </c>
      <c r="G127" s="169" t="s">
        <v>2817</v>
      </c>
    </row>
    <row r="128" spans="1:7" ht="15.75" customHeight="1" thickBot="1" x14ac:dyDescent="0.3">
      <c r="A128" s="133"/>
      <c r="B128" s="282"/>
      <c r="C128" s="164" t="s">
        <v>3039</v>
      </c>
      <c r="D128" s="165">
        <v>23</v>
      </c>
      <c r="E128" s="166">
        <v>3319</v>
      </c>
      <c r="F128" s="166" t="s">
        <v>146</v>
      </c>
      <c r="G128" s="169" t="s">
        <v>2877</v>
      </c>
    </row>
    <row r="129" spans="1:7" ht="15.75" thickBot="1" x14ac:dyDescent="0.3">
      <c r="A129" s="131">
        <v>28</v>
      </c>
      <c r="B129" s="280">
        <v>3722</v>
      </c>
      <c r="C129" s="162" t="s">
        <v>3170</v>
      </c>
      <c r="D129" s="165">
        <v>1</v>
      </c>
      <c r="E129" s="166">
        <v>2256</v>
      </c>
      <c r="F129" s="166" t="s">
        <v>128</v>
      </c>
      <c r="G129" s="169" t="s">
        <v>2811</v>
      </c>
    </row>
    <row r="130" spans="1:7" ht="15.75" thickBot="1" x14ac:dyDescent="0.3">
      <c r="A130" s="132" t="s">
        <v>5596</v>
      </c>
      <c r="B130" s="281"/>
      <c r="C130" s="163" t="s">
        <v>3043</v>
      </c>
      <c r="D130" s="165">
        <v>3</v>
      </c>
      <c r="E130" s="166">
        <v>8237</v>
      </c>
      <c r="F130" s="166" t="s">
        <v>129</v>
      </c>
      <c r="G130" s="169" t="s">
        <v>2817</v>
      </c>
    </row>
    <row r="131" spans="1:7" ht="15.75" thickBot="1" x14ac:dyDescent="0.3">
      <c r="A131" s="133"/>
      <c r="B131" s="282"/>
      <c r="C131" s="164" t="s">
        <v>3042</v>
      </c>
      <c r="D131" s="165">
        <v>24</v>
      </c>
      <c r="E131" s="166">
        <v>3721</v>
      </c>
      <c r="F131" s="166" t="s">
        <v>3170</v>
      </c>
      <c r="G131" s="169" t="s">
        <v>2880</v>
      </c>
    </row>
    <row r="132" spans="1:7" ht="15.75" thickBot="1" x14ac:dyDescent="0.3">
      <c r="A132" s="131">
        <v>29</v>
      </c>
      <c r="B132" s="280">
        <v>3751</v>
      </c>
      <c r="C132" s="162" t="s">
        <v>5598</v>
      </c>
      <c r="D132" s="165">
        <v>1</v>
      </c>
      <c r="E132" s="166">
        <v>2256</v>
      </c>
      <c r="F132" s="166" t="s">
        <v>128</v>
      </c>
      <c r="G132" s="169" t="s">
        <v>2811</v>
      </c>
    </row>
    <row r="133" spans="1:7" ht="15.75" thickBot="1" x14ac:dyDescent="0.3">
      <c r="A133" s="132" t="s">
        <v>5597</v>
      </c>
      <c r="B133" s="281"/>
      <c r="C133" s="163" t="s">
        <v>3046</v>
      </c>
      <c r="D133" s="165">
        <v>3</v>
      </c>
      <c r="E133" s="166">
        <v>8237</v>
      </c>
      <c r="F133" s="166" t="s">
        <v>129</v>
      </c>
      <c r="G133" s="169" t="s">
        <v>2817</v>
      </c>
    </row>
    <row r="134" spans="1:7" ht="15.75" thickBot="1" x14ac:dyDescent="0.3">
      <c r="A134" s="132"/>
      <c r="B134" s="281"/>
      <c r="C134" s="163" t="s">
        <v>3045</v>
      </c>
      <c r="D134" s="165">
        <v>34</v>
      </c>
      <c r="E134" s="166">
        <v>4586</v>
      </c>
      <c r="F134" s="166" t="s">
        <v>144</v>
      </c>
      <c r="G134" s="169" t="s">
        <v>2910</v>
      </c>
    </row>
    <row r="135" spans="1:7" ht="15.75" thickBot="1" x14ac:dyDescent="0.3">
      <c r="A135" s="133"/>
      <c r="B135" s="282"/>
      <c r="C135" s="164"/>
      <c r="D135" s="165">
        <v>35</v>
      </c>
      <c r="E135" s="166">
        <v>4587</v>
      </c>
      <c r="F135" s="166" t="s">
        <v>145</v>
      </c>
      <c r="G135" s="169" t="s">
        <v>2913</v>
      </c>
    </row>
    <row r="136" spans="1:7" ht="15.75" thickBot="1" x14ac:dyDescent="0.3">
      <c r="A136" s="131">
        <v>30</v>
      </c>
      <c r="B136" s="280">
        <v>3578</v>
      </c>
      <c r="C136" s="162" t="s">
        <v>5600</v>
      </c>
      <c r="D136" s="165">
        <v>1</v>
      </c>
      <c r="E136" s="166">
        <v>2256</v>
      </c>
      <c r="F136" s="166" t="s">
        <v>128</v>
      </c>
      <c r="G136" s="169" t="s">
        <v>2811</v>
      </c>
    </row>
    <row r="137" spans="1:7" ht="15.75" thickBot="1" x14ac:dyDescent="0.3">
      <c r="A137" s="132" t="s">
        <v>5599</v>
      </c>
      <c r="B137" s="281"/>
      <c r="C137" s="163" t="s">
        <v>3049</v>
      </c>
      <c r="D137" s="165">
        <v>3</v>
      </c>
      <c r="E137" s="166">
        <v>8237</v>
      </c>
      <c r="F137" s="166" t="s">
        <v>129</v>
      </c>
      <c r="G137" s="169" t="s">
        <v>2817</v>
      </c>
    </row>
    <row r="138" spans="1:7" ht="15.75" thickBot="1" x14ac:dyDescent="0.3">
      <c r="A138" s="132"/>
      <c r="B138" s="281"/>
      <c r="C138" s="163" t="s">
        <v>3048</v>
      </c>
      <c r="D138" s="165">
        <v>26</v>
      </c>
      <c r="E138" s="166">
        <v>3576</v>
      </c>
      <c r="F138" s="166" t="s">
        <v>3175</v>
      </c>
      <c r="G138" s="169" t="s">
        <v>2886</v>
      </c>
    </row>
    <row r="139" spans="1:7" ht="15.75" thickBot="1" x14ac:dyDescent="0.3">
      <c r="A139" s="133"/>
      <c r="B139" s="282"/>
      <c r="C139" s="164"/>
      <c r="D139" s="165">
        <v>27</v>
      </c>
      <c r="E139" s="166">
        <v>3579</v>
      </c>
      <c r="F139" s="166" t="s">
        <v>3178</v>
      </c>
      <c r="G139" s="169" t="s">
        <v>2889</v>
      </c>
    </row>
    <row r="140" spans="1:7" ht="15.75" thickBot="1" x14ac:dyDescent="0.3">
      <c r="A140" s="131">
        <v>31</v>
      </c>
      <c r="B140" s="280">
        <v>3894</v>
      </c>
      <c r="C140" s="162" t="s">
        <v>157</v>
      </c>
      <c r="D140" s="165">
        <v>1</v>
      </c>
      <c r="E140" s="166">
        <v>2256</v>
      </c>
      <c r="F140" s="166" t="s">
        <v>128</v>
      </c>
      <c r="G140" s="169" t="s">
        <v>2811</v>
      </c>
    </row>
    <row r="141" spans="1:7" ht="15.75" thickBot="1" x14ac:dyDescent="0.3">
      <c r="A141" s="132" t="s">
        <v>5601</v>
      </c>
      <c r="B141" s="281"/>
      <c r="C141" s="163" t="s">
        <v>3052</v>
      </c>
      <c r="D141" s="165">
        <v>3</v>
      </c>
      <c r="E141" s="166">
        <v>8237</v>
      </c>
      <c r="F141" s="166" t="s">
        <v>129</v>
      </c>
      <c r="G141" s="169" t="s">
        <v>2817</v>
      </c>
    </row>
    <row r="142" spans="1:7" ht="15.75" thickBot="1" x14ac:dyDescent="0.3">
      <c r="A142" s="133"/>
      <c r="B142" s="282"/>
      <c r="C142" s="164" t="s">
        <v>3051</v>
      </c>
      <c r="D142" s="165">
        <v>28</v>
      </c>
      <c r="E142" s="166">
        <v>3893</v>
      </c>
      <c r="F142" s="166" t="s">
        <v>157</v>
      </c>
      <c r="G142" s="169" t="s">
        <v>2892</v>
      </c>
    </row>
    <row r="143" spans="1:7" ht="15.75" thickBot="1" x14ac:dyDescent="0.3">
      <c r="A143" s="131">
        <v>32</v>
      </c>
      <c r="B143" s="280">
        <v>212</v>
      </c>
      <c r="C143" s="162" t="s">
        <v>156</v>
      </c>
      <c r="D143" s="165">
        <v>1</v>
      </c>
      <c r="E143" s="166">
        <v>2256</v>
      </c>
      <c r="F143" s="166" t="s">
        <v>128</v>
      </c>
      <c r="G143" s="169" t="s">
        <v>2811</v>
      </c>
    </row>
    <row r="144" spans="1:7" ht="15.75" thickBot="1" x14ac:dyDescent="0.3">
      <c r="A144" s="132" t="s">
        <v>5602</v>
      </c>
      <c r="B144" s="281"/>
      <c r="C144" s="163" t="s">
        <v>3055</v>
      </c>
      <c r="D144" s="165">
        <v>3</v>
      </c>
      <c r="E144" s="166">
        <v>8237</v>
      </c>
      <c r="F144" s="166" t="s">
        <v>129</v>
      </c>
      <c r="G144" s="169" t="s">
        <v>2817</v>
      </c>
    </row>
    <row r="145" spans="1:7" ht="15.75" thickBot="1" x14ac:dyDescent="0.3">
      <c r="A145" s="133"/>
      <c r="B145" s="282"/>
      <c r="C145" s="164" t="s">
        <v>3054</v>
      </c>
      <c r="D145" s="165">
        <v>29</v>
      </c>
      <c r="E145" s="166">
        <v>211</v>
      </c>
      <c r="F145" s="166" t="s">
        <v>156</v>
      </c>
      <c r="G145" s="169" t="s">
        <v>2895</v>
      </c>
    </row>
    <row r="146" spans="1:7" ht="15.75" thickBot="1" x14ac:dyDescent="0.3">
      <c r="A146" s="131">
        <v>33</v>
      </c>
      <c r="B146" s="280">
        <v>2755</v>
      </c>
      <c r="C146" s="162" t="s">
        <v>155</v>
      </c>
      <c r="D146" s="165">
        <v>1</v>
      </c>
      <c r="E146" s="166">
        <v>2256</v>
      </c>
      <c r="F146" s="166" t="s">
        <v>128</v>
      </c>
      <c r="G146" s="169" t="s">
        <v>2811</v>
      </c>
    </row>
    <row r="147" spans="1:7" ht="15.75" thickBot="1" x14ac:dyDescent="0.3">
      <c r="A147" s="132" t="s">
        <v>5603</v>
      </c>
      <c r="B147" s="281"/>
      <c r="C147" s="163" t="s">
        <v>3058</v>
      </c>
      <c r="D147" s="165">
        <v>3</v>
      </c>
      <c r="E147" s="166">
        <v>8237</v>
      </c>
      <c r="F147" s="166" t="s">
        <v>129</v>
      </c>
      <c r="G147" s="169" t="s">
        <v>2817</v>
      </c>
    </row>
    <row r="148" spans="1:7" ht="15.75" thickBot="1" x14ac:dyDescent="0.3">
      <c r="A148" s="133"/>
      <c r="B148" s="282"/>
      <c r="C148" s="164" t="s">
        <v>3057</v>
      </c>
      <c r="D148" s="165">
        <v>30</v>
      </c>
      <c r="E148" s="166">
        <v>2754</v>
      </c>
      <c r="F148" s="166" t="s">
        <v>155</v>
      </c>
      <c r="G148" s="169" t="s">
        <v>2898</v>
      </c>
    </row>
    <row r="149" spans="1:7" ht="15.75" thickBot="1" x14ac:dyDescent="0.3">
      <c r="A149" s="131">
        <v>34</v>
      </c>
      <c r="B149" s="280">
        <v>4848</v>
      </c>
      <c r="C149" s="162" t="s">
        <v>159</v>
      </c>
      <c r="D149" s="165">
        <v>2</v>
      </c>
      <c r="E149" s="166">
        <v>6253</v>
      </c>
      <c r="F149" s="166" t="s">
        <v>3123</v>
      </c>
      <c r="G149" s="169" t="s">
        <v>2814</v>
      </c>
    </row>
    <row r="150" spans="1:7" ht="15.75" thickBot="1" x14ac:dyDescent="0.3">
      <c r="A150" s="132" t="s">
        <v>5604</v>
      </c>
      <c r="B150" s="281"/>
      <c r="C150" s="163" t="s">
        <v>3061</v>
      </c>
      <c r="D150" s="165">
        <v>3</v>
      </c>
      <c r="E150" s="166">
        <v>8237</v>
      </c>
      <c r="F150" s="166" t="s">
        <v>129</v>
      </c>
      <c r="G150" s="169" t="s">
        <v>2817</v>
      </c>
    </row>
    <row r="151" spans="1:7" ht="15.75" thickBot="1" x14ac:dyDescent="0.3">
      <c r="A151" s="132"/>
      <c r="B151" s="281"/>
      <c r="C151" s="163" t="s">
        <v>3060</v>
      </c>
      <c r="D151" s="165">
        <v>42</v>
      </c>
      <c r="E151" s="166">
        <v>5089</v>
      </c>
      <c r="F151" s="166" t="s">
        <v>91</v>
      </c>
      <c r="G151" s="169" t="s">
        <v>2934</v>
      </c>
    </row>
    <row r="152" spans="1:7" ht="15.75" thickBot="1" x14ac:dyDescent="0.3">
      <c r="A152" s="132"/>
      <c r="B152" s="281"/>
      <c r="C152" s="163"/>
      <c r="D152" s="165">
        <v>46</v>
      </c>
      <c r="E152" s="166">
        <v>4817</v>
      </c>
      <c r="F152" s="166" t="s">
        <v>99</v>
      </c>
      <c r="G152" s="169" t="s">
        <v>2946</v>
      </c>
    </row>
    <row r="153" spans="1:7" ht="15.75" thickBot="1" x14ac:dyDescent="0.3">
      <c r="A153" s="132"/>
      <c r="B153" s="281"/>
      <c r="C153" s="163"/>
      <c r="D153" s="165">
        <v>47</v>
      </c>
      <c r="E153" s="166">
        <v>4855</v>
      </c>
      <c r="F153" s="166" t="s">
        <v>160</v>
      </c>
      <c r="G153" s="169" t="s">
        <v>2949</v>
      </c>
    </row>
    <row r="154" spans="1:7" ht="15.75" thickBot="1" x14ac:dyDescent="0.3">
      <c r="A154" s="132"/>
      <c r="B154" s="281"/>
      <c r="C154" s="163"/>
      <c r="D154" s="165">
        <v>48</v>
      </c>
      <c r="E154" s="166">
        <v>4854</v>
      </c>
      <c r="F154" s="166" t="s">
        <v>161</v>
      </c>
      <c r="G154" s="169" t="s">
        <v>2952</v>
      </c>
    </row>
    <row r="155" spans="1:7" ht="15.75" thickBot="1" x14ac:dyDescent="0.3">
      <c r="A155" s="132"/>
      <c r="B155" s="281"/>
      <c r="C155" s="163"/>
      <c r="D155" s="165">
        <v>49</v>
      </c>
      <c r="E155" s="166">
        <v>4845</v>
      </c>
      <c r="F155" s="166" t="s">
        <v>162</v>
      </c>
      <c r="G155" s="169" t="s">
        <v>2955</v>
      </c>
    </row>
    <row r="156" spans="1:7" ht="15.75" thickBot="1" x14ac:dyDescent="0.3">
      <c r="A156" s="133"/>
      <c r="B156" s="282"/>
      <c r="C156" s="164"/>
      <c r="D156" s="165">
        <v>50</v>
      </c>
      <c r="E156" s="166">
        <v>4886</v>
      </c>
      <c r="F156" s="166" t="s">
        <v>163</v>
      </c>
      <c r="G156" s="169" t="s">
        <v>2958</v>
      </c>
    </row>
    <row r="157" spans="1:7" x14ac:dyDescent="0.25">
      <c r="A157" s="131">
        <v>35</v>
      </c>
      <c r="B157" s="280">
        <v>928</v>
      </c>
      <c r="C157" s="162" t="s">
        <v>3183</v>
      </c>
      <c r="D157" s="288">
        <v>31</v>
      </c>
      <c r="E157" s="290">
        <v>927</v>
      </c>
      <c r="F157" s="290" t="s">
        <v>3183</v>
      </c>
      <c r="G157" s="292" t="s">
        <v>2901</v>
      </c>
    </row>
    <row r="158" spans="1:7" x14ac:dyDescent="0.25">
      <c r="A158" s="132" t="s">
        <v>5605</v>
      </c>
      <c r="B158" s="281"/>
      <c r="C158" s="163" t="s">
        <v>3064</v>
      </c>
      <c r="D158" s="300"/>
      <c r="E158" s="301"/>
      <c r="F158" s="301"/>
      <c r="G158" s="299"/>
    </row>
    <row r="159" spans="1:7" ht="15.75" thickBot="1" x14ac:dyDescent="0.3">
      <c r="A159" s="133"/>
      <c r="B159" s="282"/>
      <c r="C159" s="164" t="s">
        <v>3063</v>
      </c>
      <c r="D159" s="289"/>
      <c r="E159" s="291"/>
      <c r="F159" s="291"/>
      <c r="G159" s="293"/>
    </row>
    <row r="160" spans="1:7" ht="15.75" thickBot="1" x14ac:dyDescent="0.3">
      <c r="A160" s="131">
        <v>36</v>
      </c>
      <c r="B160" s="280">
        <v>4487</v>
      </c>
      <c r="C160" s="162" t="s">
        <v>164</v>
      </c>
      <c r="D160" s="165">
        <v>1</v>
      </c>
      <c r="E160" s="166">
        <v>2256</v>
      </c>
      <c r="F160" s="166" t="s">
        <v>128</v>
      </c>
      <c r="G160" s="169" t="s">
        <v>2811</v>
      </c>
    </row>
    <row r="161" spans="1:7" ht="15.75" thickBot="1" x14ac:dyDescent="0.3">
      <c r="A161" s="132" t="s">
        <v>5606</v>
      </c>
      <c r="B161" s="281"/>
      <c r="C161" s="163" t="s">
        <v>3067</v>
      </c>
      <c r="D161" s="165">
        <v>3</v>
      </c>
      <c r="E161" s="166">
        <v>8237</v>
      </c>
      <c r="F161" s="166" t="s">
        <v>129</v>
      </c>
      <c r="G161" s="169" t="s">
        <v>2817</v>
      </c>
    </row>
    <row r="162" spans="1:7" ht="15.75" thickBot="1" x14ac:dyDescent="0.3">
      <c r="A162" s="132"/>
      <c r="B162" s="281"/>
      <c r="C162" s="163" t="s">
        <v>3066</v>
      </c>
      <c r="D162" s="165">
        <v>32</v>
      </c>
      <c r="E162" s="166">
        <v>4485</v>
      </c>
      <c r="F162" s="166" t="s">
        <v>164</v>
      </c>
      <c r="G162" s="169" t="s">
        <v>2904</v>
      </c>
    </row>
    <row r="163" spans="1:7" ht="15.75" thickBot="1" x14ac:dyDescent="0.3">
      <c r="A163" s="133"/>
      <c r="B163" s="282"/>
      <c r="C163" s="164"/>
      <c r="D163" s="165">
        <v>33</v>
      </c>
      <c r="E163" s="166">
        <v>4484</v>
      </c>
      <c r="F163" s="166" t="s">
        <v>165</v>
      </c>
      <c r="G163" s="169" t="s">
        <v>2907</v>
      </c>
    </row>
    <row r="164" spans="1:7" ht="15.75" thickBot="1" x14ac:dyDescent="0.3">
      <c r="A164" s="131">
        <v>37</v>
      </c>
      <c r="B164" s="280">
        <v>4588</v>
      </c>
      <c r="C164" s="162" t="s">
        <v>116</v>
      </c>
      <c r="D164" s="165">
        <v>1</v>
      </c>
      <c r="E164" s="166">
        <v>2256</v>
      </c>
      <c r="F164" s="166" t="s">
        <v>128</v>
      </c>
      <c r="G164" s="169" t="s">
        <v>2811</v>
      </c>
    </row>
    <row r="165" spans="1:7" ht="15.75" thickBot="1" x14ac:dyDescent="0.3">
      <c r="A165" s="132" t="s">
        <v>5607</v>
      </c>
      <c r="B165" s="281"/>
      <c r="C165" s="163" t="s">
        <v>3070</v>
      </c>
      <c r="D165" s="165">
        <v>3</v>
      </c>
      <c r="E165" s="166">
        <v>8237</v>
      </c>
      <c r="F165" s="166" t="s">
        <v>129</v>
      </c>
      <c r="G165" s="169" t="s">
        <v>2817</v>
      </c>
    </row>
    <row r="166" spans="1:7" ht="15.75" thickBot="1" x14ac:dyDescent="0.3">
      <c r="A166" s="132"/>
      <c r="B166" s="281"/>
      <c r="C166" s="163" t="s">
        <v>3069</v>
      </c>
      <c r="D166" s="165">
        <v>34</v>
      </c>
      <c r="E166" s="166">
        <v>4586</v>
      </c>
      <c r="F166" s="166" t="s">
        <v>144</v>
      </c>
      <c r="G166" s="169" t="s">
        <v>2910</v>
      </c>
    </row>
    <row r="167" spans="1:7" ht="15.75" thickBot="1" x14ac:dyDescent="0.3">
      <c r="A167" s="133"/>
      <c r="B167" s="282"/>
      <c r="C167" s="164"/>
      <c r="D167" s="165">
        <v>35</v>
      </c>
      <c r="E167" s="166">
        <v>4587</v>
      </c>
      <c r="F167" s="166" t="s">
        <v>145</v>
      </c>
      <c r="G167" s="169" t="s">
        <v>2913</v>
      </c>
    </row>
    <row r="168" spans="1:7" ht="15.75" thickBot="1" x14ac:dyDescent="0.3">
      <c r="A168" s="294" t="s">
        <v>5547</v>
      </c>
      <c r="B168" s="295"/>
      <c r="C168" s="296"/>
      <c r="D168" s="297" t="s">
        <v>5548</v>
      </c>
      <c r="E168" s="295"/>
      <c r="F168" s="295"/>
      <c r="G168" s="298"/>
    </row>
    <row r="169" spans="1:7" ht="15.75" thickBot="1" x14ac:dyDescent="0.3">
      <c r="A169" s="167" t="s">
        <v>0</v>
      </c>
      <c r="B169" s="161" t="s">
        <v>5549</v>
      </c>
      <c r="C169" s="161" t="s">
        <v>5550</v>
      </c>
      <c r="D169" s="161" t="s">
        <v>0</v>
      </c>
      <c r="E169" s="161" t="s">
        <v>5551</v>
      </c>
      <c r="F169" s="161" t="s">
        <v>3121</v>
      </c>
      <c r="G169" s="168" t="s">
        <v>896</v>
      </c>
    </row>
    <row r="170" spans="1:7" ht="15.75" thickBot="1" x14ac:dyDescent="0.3">
      <c r="A170" s="131">
        <v>38</v>
      </c>
      <c r="B170" s="280">
        <v>4466</v>
      </c>
      <c r="C170" s="162" t="s">
        <v>166</v>
      </c>
      <c r="D170" s="165">
        <v>1</v>
      </c>
      <c r="E170" s="166">
        <v>2256</v>
      </c>
      <c r="F170" s="166" t="s">
        <v>128</v>
      </c>
      <c r="G170" s="169" t="s">
        <v>2811</v>
      </c>
    </row>
    <row r="171" spans="1:7" ht="15.75" thickBot="1" x14ac:dyDescent="0.3">
      <c r="A171" s="132" t="s">
        <v>5608</v>
      </c>
      <c r="B171" s="281"/>
      <c r="C171" s="163" t="s">
        <v>3073</v>
      </c>
      <c r="D171" s="165">
        <v>36</v>
      </c>
      <c r="E171" s="166">
        <v>4467</v>
      </c>
      <c r="F171" s="166" t="s">
        <v>167</v>
      </c>
      <c r="G171" s="169" t="s">
        <v>2916</v>
      </c>
    </row>
    <row r="172" spans="1:7" ht="15.75" thickBot="1" x14ac:dyDescent="0.3">
      <c r="A172" s="132"/>
      <c r="B172" s="281"/>
      <c r="C172" s="163" t="s">
        <v>3072</v>
      </c>
      <c r="D172" s="165">
        <v>39</v>
      </c>
      <c r="E172" s="166">
        <v>4500</v>
      </c>
      <c r="F172" s="166" t="s">
        <v>168</v>
      </c>
      <c r="G172" s="169" t="s">
        <v>2925</v>
      </c>
    </row>
    <row r="173" spans="1:7" ht="15.75" thickBot="1" x14ac:dyDescent="0.3">
      <c r="A173" s="132"/>
      <c r="B173" s="281"/>
      <c r="C173" s="163"/>
      <c r="D173" s="165">
        <v>40</v>
      </c>
      <c r="E173" s="166">
        <v>4344</v>
      </c>
      <c r="F173" s="166" t="s">
        <v>169</v>
      </c>
      <c r="G173" s="169" t="s">
        <v>2928</v>
      </c>
    </row>
    <row r="174" spans="1:7" ht="15.75" thickBot="1" x14ac:dyDescent="0.3">
      <c r="A174" s="132"/>
      <c r="B174" s="281"/>
      <c r="C174" s="163"/>
      <c r="D174" s="165">
        <v>41</v>
      </c>
      <c r="E174" s="166">
        <v>4566</v>
      </c>
      <c r="F174" s="166" t="s">
        <v>170</v>
      </c>
      <c r="G174" s="169" t="s">
        <v>2931</v>
      </c>
    </row>
    <row r="175" spans="1:7" ht="15.75" thickBot="1" x14ac:dyDescent="0.3">
      <c r="A175" s="132"/>
      <c r="B175" s="281"/>
      <c r="C175" s="163"/>
      <c r="D175" s="165">
        <v>42</v>
      </c>
      <c r="E175" s="166">
        <v>5089</v>
      </c>
      <c r="F175" s="166" t="s">
        <v>91</v>
      </c>
      <c r="G175" s="169" t="s">
        <v>2934</v>
      </c>
    </row>
    <row r="176" spans="1:7" ht="15.75" thickBot="1" x14ac:dyDescent="0.3">
      <c r="A176" s="133"/>
      <c r="B176" s="282"/>
      <c r="C176" s="164"/>
      <c r="D176" s="165">
        <v>45</v>
      </c>
      <c r="E176" s="166">
        <v>5718</v>
      </c>
      <c r="F176" s="166" t="s">
        <v>97</v>
      </c>
      <c r="G176" s="169" t="s">
        <v>2943</v>
      </c>
    </row>
    <row r="177" spans="1:7" ht="15.75" thickBot="1" x14ac:dyDescent="0.3">
      <c r="A177" s="131">
        <v>39</v>
      </c>
      <c r="B177" s="280">
        <v>4598</v>
      </c>
      <c r="C177" s="162" t="s">
        <v>171</v>
      </c>
      <c r="D177" s="165">
        <v>1</v>
      </c>
      <c r="E177" s="166">
        <v>2256</v>
      </c>
      <c r="F177" s="166" t="s">
        <v>128</v>
      </c>
      <c r="G177" s="169" t="s">
        <v>2811</v>
      </c>
    </row>
    <row r="178" spans="1:7" ht="15.75" thickBot="1" x14ac:dyDescent="0.3">
      <c r="A178" s="132" t="s">
        <v>5609</v>
      </c>
      <c r="B178" s="281"/>
      <c r="C178" s="163" t="s">
        <v>3076</v>
      </c>
      <c r="D178" s="165">
        <v>3</v>
      </c>
      <c r="E178" s="166">
        <v>8237</v>
      </c>
      <c r="F178" s="166" t="s">
        <v>129</v>
      </c>
      <c r="G178" s="169" t="s">
        <v>2817</v>
      </c>
    </row>
    <row r="179" spans="1:7" ht="15.75" thickBot="1" x14ac:dyDescent="0.3">
      <c r="A179" s="132"/>
      <c r="B179" s="281"/>
      <c r="C179" s="163" t="s">
        <v>3075</v>
      </c>
      <c r="D179" s="165">
        <v>37</v>
      </c>
      <c r="E179" s="166">
        <v>4596</v>
      </c>
      <c r="F179" s="166" t="s">
        <v>172</v>
      </c>
      <c r="G179" s="169" t="s">
        <v>2919</v>
      </c>
    </row>
    <row r="180" spans="1:7" ht="15.75" thickBot="1" x14ac:dyDescent="0.3">
      <c r="A180" s="132"/>
      <c r="B180" s="281"/>
      <c r="C180" s="163"/>
      <c r="D180" s="165">
        <v>38</v>
      </c>
      <c r="E180" s="166">
        <v>4595</v>
      </c>
      <c r="F180" s="166" t="s">
        <v>173</v>
      </c>
      <c r="G180" s="169" t="s">
        <v>2922</v>
      </c>
    </row>
    <row r="181" spans="1:7" ht="15.75" thickBot="1" x14ac:dyDescent="0.3">
      <c r="A181" s="132"/>
      <c r="B181" s="281"/>
      <c r="C181" s="163"/>
      <c r="D181" s="165">
        <v>39</v>
      </c>
      <c r="E181" s="166">
        <v>4500</v>
      </c>
      <c r="F181" s="166" t="s">
        <v>168</v>
      </c>
      <c r="G181" s="169" t="s">
        <v>2925</v>
      </c>
    </row>
    <row r="182" spans="1:7" ht="15.75" thickBot="1" x14ac:dyDescent="0.3">
      <c r="A182" s="132"/>
      <c r="B182" s="281"/>
      <c r="C182" s="163"/>
      <c r="D182" s="165">
        <v>40</v>
      </c>
      <c r="E182" s="166">
        <v>4344</v>
      </c>
      <c r="F182" s="166" t="s">
        <v>169</v>
      </c>
      <c r="G182" s="169" t="s">
        <v>2928</v>
      </c>
    </row>
    <row r="183" spans="1:7" ht="15.75" thickBot="1" x14ac:dyDescent="0.3">
      <c r="A183" s="132"/>
      <c r="B183" s="281"/>
      <c r="C183" s="163"/>
      <c r="D183" s="165">
        <v>41</v>
      </c>
      <c r="E183" s="166">
        <v>4566</v>
      </c>
      <c r="F183" s="166" t="s">
        <v>170</v>
      </c>
      <c r="G183" s="169" t="s">
        <v>2931</v>
      </c>
    </row>
    <row r="184" spans="1:7" ht="15.75" thickBot="1" x14ac:dyDescent="0.3">
      <c r="A184" s="132"/>
      <c r="B184" s="281"/>
      <c r="C184" s="163"/>
      <c r="D184" s="165">
        <v>42</v>
      </c>
      <c r="E184" s="166">
        <v>5089</v>
      </c>
      <c r="F184" s="166" t="s">
        <v>91</v>
      </c>
      <c r="G184" s="169" t="s">
        <v>2934</v>
      </c>
    </row>
    <row r="185" spans="1:7" ht="15.75" thickBot="1" x14ac:dyDescent="0.3">
      <c r="A185" s="133"/>
      <c r="B185" s="282"/>
      <c r="C185" s="164"/>
      <c r="D185" s="165">
        <v>45</v>
      </c>
      <c r="E185" s="166">
        <v>5718</v>
      </c>
      <c r="F185" s="166" t="s">
        <v>97</v>
      </c>
      <c r="G185" s="169" t="s">
        <v>2943</v>
      </c>
    </row>
    <row r="186" spans="1:7" ht="15.75" thickBot="1" x14ac:dyDescent="0.3">
      <c r="A186" s="131">
        <v>40</v>
      </c>
      <c r="B186" s="280">
        <v>4374</v>
      </c>
      <c r="C186" s="162" t="s">
        <v>91</v>
      </c>
      <c r="D186" s="165">
        <v>1</v>
      </c>
      <c r="E186" s="166">
        <v>2256</v>
      </c>
      <c r="F186" s="166" t="s">
        <v>128</v>
      </c>
      <c r="G186" s="169" t="s">
        <v>2811</v>
      </c>
    </row>
    <row r="187" spans="1:7" ht="15.75" thickBot="1" x14ac:dyDescent="0.3">
      <c r="A187" s="132" t="s">
        <v>5610</v>
      </c>
      <c r="B187" s="281"/>
      <c r="C187" s="163" t="s">
        <v>3079</v>
      </c>
      <c r="D187" s="165">
        <v>3</v>
      </c>
      <c r="E187" s="166">
        <v>8237</v>
      </c>
      <c r="F187" s="166" t="s">
        <v>129</v>
      </c>
      <c r="G187" s="169" t="s">
        <v>2817</v>
      </c>
    </row>
    <row r="188" spans="1:7" ht="15.75" thickBot="1" x14ac:dyDescent="0.3">
      <c r="A188" s="133"/>
      <c r="B188" s="282"/>
      <c r="C188" s="164" t="s">
        <v>3078</v>
      </c>
      <c r="D188" s="165">
        <v>42</v>
      </c>
      <c r="E188" s="166">
        <v>5089</v>
      </c>
      <c r="F188" s="166" t="s">
        <v>91</v>
      </c>
      <c r="G188" s="169" t="s">
        <v>2934</v>
      </c>
    </row>
    <row r="189" spans="1:7" x14ac:dyDescent="0.25">
      <c r="A189" s="131">
        <v>41</v>
      </c>
      <c r="B189" s="280">
        <v>4381</v>
      </c>
      <c r="C189" s="162" t="s">
        <v>93</v>
      </c>
      <c r="D189" s="288">
        <v>1</v>
      </c>
      <c r="E189" s="290">
        <v>2256</v>
      </c>
      <c r="F189" s="290" t="s">
        <v>128</v>
      </c>
      <c r="G189" s="292" t="s">
        <v>2811</v>
      </c>
    </row>
    <row r="190" spans="1:7" ht="15.75" thickBot="1" x14ac:dyDescent="0.3">
      <c r="A190" s="132" t="s">
        <v>5611</v>
      </c>
      <c r="B190" s="281"/>
      <c r="C190" s="163" t="s">
        <v>3082</v>
      </c>
      <c r="D190" s="289"/>
      <c r="E190" s="291"/>
      <c r="F190" s="291"/>
      <c r="G190" s="293"/>
    </row>
    <row r="191" spans="1:7" ht="15.75" thickBot="1" x14ac:dyDescent="0.3">
      <c r="A191" s="133"/>
      <c r="B191" s="282"/>
      <c r="C191" s="164" t="s">
        <v>3081</v>
      </c>
      <c r="D191" s="165">
        <v>43</v>
      </c>
      <c r="E191" s="166">
        <v>5337</v>
      </c>
      <c r="F191" s="166" t="s">
        <v>93</v>
      </c>
      <c r="G191" s="169" t="s">
        <v>2937</v>
      </c>
    </row>
    <row r="192" spans="1:7" x14ac:dyDescent="0.25">
      <c r="A192" s="131">
        <v>42</v>
      </c>
      <c r="B192" s="280">
        <v>4590</v>
      </c>
      <c r="C192" s="162" t="s">
        <v>95</v>
      </c>
      <c r="D192" s="288">
        <v>1</v>
      </c>
      <c r="E192" s="290">
        <v>2256</v>
      </c>
      <c r="F192" s="290" t="s">
        <v>128</v>
      </c>
      <c r="G192" s="292" t="s">
        <v>2811</v>
      </c>
    </row>
    <row r="193" spans="1:7" ht="15.75" thickBot="1" x14ac:dyDescent="0.3">
      <c r="A193" s="132" t="s">
        <v>5612</v>
      </c>
      <c r="B193" s="281"/>
      <c r="C193" s="163" t="s">
        <v>3085</v>
      </c>
      <c r="D193" s="289"/>
      <c r="E193" s="291"/>
      <c r="F193" s="291"/>
      <c r="G193" s="293"/>
    </row>
    <row r="194" spans="1:7" ht="15.75" thickBot="1" x14ac:dyDescent="0.3">
      <c r="A194" s="133"/>
      <c r="B194" s="282"/>
      <c r="C194" s="164" t="s">
        <v>3084</v>
      </c>
      <c r="D194" s="165">
        <v>44</v>
      </c>
      <c r="E194" s="166">
        <v>5531</v>
      </c>
      <c r="F194" s="166" t="s">
        <v>95</v>
      </c>
      <c r="G194" s="169" t="s">
        <v>2940</v>
      </c>
    </row>
    <row r="195" spans="1:7" x14ac:dyDescent="0.25">
      <c r="A195" s="131">
        <v>43</v>
      </c>
      <c r="B195" s="280">
        <v>4511</v>
      </c>
      <c r="C195" s="162" t="s">
        <v>97</v>
      </c>
      <c r="D195" s="288">
        <v>1</v>
      </c>
      <c r="E195" s="290">
        <v>2256</v>
      </c>
      <c r="F195" s="290" t="s">
        <v>128</v>
      </c>
      <c r="G195" s="292" t="s">
        <v>2811</v>
      </c>
    </row>
    <row r="196" spans="1:7" ht="15.75" thickBot="1" x14ac:dyDescent="0.3">
      <c r="A196" s="132" t="s">
        <v>5613</v>
      </c>
      <c r="B196" s="281"/>
      <c r="C196" s="163" t="s">
        <v>3088</v>
      </c>
      <c r="D196" s="289"/>
      <c r="E196" s="291"/>
      <c r="F196" s="291"/>
      <c r="G196" s="293"/>
    </row>
    <row r="197" spans="1:7" ht="15.75" thickBot="1" x14ac:dyDescent="0.3">
      <c r="A197" s="133"/>
      <c r="B197" s="282"/>
      <c r="C197" s="164" t="s">
        <v>3087</v>
      </c>
      <c r="D197" s="165">
        <v>45</v>
      </c>
      <c r="E197" s="166">
        <v>5718</v>
      </c>
      <c r="F197" s="166" t="s">
        <v>97</v>
      </c>
      <c r="G197" s="169" t="s">
        <v>2943</v>
      </c>
    </row>
    <row r="198" spans="1:7" x14ac:dyDescent="0.25">
      <c r="A198" s="149">
        <v>44</v>
      </c>
      <c r="B198" s="248">
        <v>4459</v>
      </c>
      <c r="C198" s="248" t="s">
        <v>5615</v>
      </c>
      <c r="D198" s="248" t="s">
        <v>2605</v>
      </c>
      <c r="E198" s="111"/>
      <c r="F198" s="111"/>
      <c r="G198" s="115"/>
    </row>
    <row r="199" spans="1:7" ht="15.75" thickBot="1" x14ac:dyDescent="0.3">
      <c r="A199" s="150" t="s">
        <v>5614</v>
      </c>
      <c r="B199" s="250"/>
      <c r="C199" s="250"/>
      <c r="D199" s="250"/>
      <c r="E199" s="117"/>
      <c r="F199" s="117"/>
      <c r="G199" s="118"/>
    </row>
    <row r="200" spans="1:7" ht="15.75" thickTop="1" x14ac:dyDescent="0.25"/>
  </sheetData>
  <mergeCells count="75">
    <mergeCell ref="B198:B199"/>
    <mergeCell ref="C198:C199"/>
    <mergeCell ref="D198:D199"/>
    <mergeCell ref="B192:B194"/>
    <mergeCell ref="D192:D193"/>
    <mergeCell ref="E192:E193"/>
    <mergeCell ref="F192:F193"/>
    <mergeCell ref="G192:G193"/>
    <mergeCell ref="B195:B197"/>
    <mergeCell ref="D195:D196"/>
    <mergeCell ref="E195:E196"/>
    <mergeCell ref="F195:F196"/>
    <mergeCell ref="G195:G196"/>
    <mergeCell ref="G189:G190"/>
    <mergeCell ref="B160:B163"/>
    <mergeCell ref="B164:B167"/>
    <mergeCell ref="A168:C168"/>
    <mergeCell ref="D168:G168"/>
    <mergeCell ref="B170:B176"/>
    <mergeCell ref="B177:B185"/>
    <mergeCell ref="B186:B188"/>
    <mergeCell ref="B189:B191"/>
    <mergeCell ref="D189:D190"/>
    <mergeCell ref="E189:E190"/>
    <mergeCell ref="F189:F190"/>
    <mergeCell ref="G157:G159"/>
    <mergeCell ref="B129:B131"/>
    <mergeCell ref="B132:B135"/>
    <mergeCell ref="B136:B139"/>
    <mergeCell ref="B140:B142"/>
    <mergeCell ref="B143:B145"/>
    <mergeCell ref="B146:B148"/>
    <mergeCell ref="B149:B156"/>
    <mergeCell ref="B157:B159"/>
    <mergeCell ref="D157:D159"/>
    <mergeCell ref="E157:E159"/>
    <mergeCell ref="F157:F159"/>
    <mergeCell ref="D59:G59"/>
    <mergeCell ref="B61:B69"/>
    <mergeCell ref="B70:B79"/>
    <mergeCell ref="B80:B83"/>
    <mergeCell ref="B126:B128"/>
    <mergeCell ref="B89:B91"/>
    <mergeCell ref="B92:B98"/>
    <mergeCell ref="B99:B104"/>
    <mergeCell ref="B105:B107"/>
    <mergeCell ref="B108:B110"/>
    <mergeCell ref="A111:C111"/>
    <mergeCell ref="D111:G111"/>
    <mergeCell ref="B113:B115"/>
    <mergeCell ref="B116:B119"/>
    <mergeCell ref="B120:B122"/>
    <mergeCell ref="B123:B125"/>
    <mergeCell ref="B84:B88"/>
    <mergeCell ref="B36:B38"/>
    <mergeCell ref="B39:B41"/>
    <mergeCell ref="B42:B46"/>
    <mergeCell ref="B47:B50"/>
    <mergeCell ref="B51:B54"/>
    <mergeCell ref="B55:B58"/>
    <mergeCell ref="A59:C59"/>
    <mergeCell ref="A1:G1"/>
    <mergeCell ref="B33:B35"/>
    <mergeCell ref="A3:C3"/>
    <mergeCell ref="D3:G3"/>
    <mergeCell ref="B5:B7"/>
    <mergeCell ref="D5:D6"/>
    <mergeCell ref="E5:E6"/>
    <mergeCell ref="F5:F6"/>
    <mergeCell ref="G5:G6"/>
    <mergeCell ref="B8:B15"/>
    <mergeCell ref="B16:B22"/>
    <mergeCell ref="B23:B26"/>
    <mergeCell ref="B27:B29"/>
    <mergeCell ref="B30:B32"/>
  </mergeCells>
  <pageMargins left="0.7" right="0.7" top="0.75" bottom="0.75" header="0.3" footer="0.3"/>
  <pageSetup paperSize="9" orientation="portrait"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election sqref="A1:G1"/>
    </sheetView>
  </sheetViews>
  <sheetFormatPr defaultRowHeight="15" x14ac:dyDescent="0.25"/>
  <cols>
    <col min="1" max="1" width="4" customWidth="1"/>
    <col min="2" max="2" width="4.85546875" customWidth="1"/>
    <col min="3" max="3" width="5.85546875" customWidth="1"/>
    <col min="4" max="4" width="59.85546875" customWidth="1"/>
    <col min="5" max="5" width="15.85546875" customWidth="1"/>
    <col min="6" max="6" width="48.7109375" customWidth="1"/>
    <col min="7" max="7" width="46.7109375" customWidth="1"/>
  </cols>
  <sheetData>
    <row r="1" spans="1:7" ht="21" x14ac:dyDescent="0.35">
      <c r="A1" s="277" t="s">
        <v>3218</v>
      </c>
      <c r="B1" s="277"/>
      <c r="C1" s="277"/>
      <c r="D1" s="277"/>
      <c r="E1" s="277"/>
      <c r="F1" s="277"/>
      <c r="G1" s="277"/>
    </row>
    <row r="2" spans="1:7" ht="15.75" thickBot="1" x14ac:dyDescent="0.3"/>
    <row r="3" spans="1:7" ht="15.75" thickTop="1" x14ac:dyDescent="0.25">
      <c r="A3" s="302" t="s">
        <v>0</v>
      </c>
      <c r="B3" s="119" t="s">
        <v>0</v>
      </c>
      <c r="C3" s="119" t="s">
        <v>3119</v>
      </c>
      <c r="D3" s="304" t="s">
        <v>3120</v>
      </c>
      <c r="E3" s="304" t="s">
        <v>3121</v>
      </c>
      <c r="F3" s="304" t="s">
        <v>1</v>
      </c>
      <c r="G3" s="306" t="s">
        <v>896</v>
      </c>
    </row>
    <row r="4" spans="1:7" ht="15.75" thickBot="1" x14ac:dyDescent="0.3">
      <c r="A4" s="303"/>
      <c r="B4" s="120" t="s">
        <v>3118</v>
      </c>
      <c r="C4" s="120" t="s">
        <v>0</v>
      </c>
      <c r="D4" s="305"/>
      <c r="E4" s="305"/>
      <c r="F4" s="305"/>
      <c r="G4" s="307"/>
    </row>
    <row r="5" spans="1:7" ht="15.75" thickBot="1" x14ac:dyDescent="0.3">
      <c r="A5" s="114">
        <v>1</v>
      </c>
      <c r="B5" s="123">
        <v>1</v>
      </c>
      <c r="C5" s="67">
        <v>2256</v>
      </c>
      <c r="D5" s="68" t="s">
        <v>2812</v>
      </c>
      <c r="E5" s="68" t="s">
        <v>128</v>
      </c>
      <c r="F5" s="68" t="s">
        <v>3122</v>
      </c>
      <c r="G5" s="72" t="s">
        <v>2811</v>
      </c>
    </row>
    <row r="6" spans="1:7" ht="23.25" thickBot="1" x14ac:dyDescent="0.3">
      <c r="A6" s="114">
        <v>2</v>
      </c>
      <c r="B6" s="123">
        <v>2</v>
      </c>
      <c r="C6" s="67">
        <v>6253</v>
      </c>
      <c r="D6" s="68" t="s">
        <v>2815</v>
      </c>
      <c r="E6" s="68" t="s">
        <v>3123</v>
      </c>
      <c r="F6" s="68" t="s">
        <v>3124</v>
      </c>
      <c r="G6" s="72" t="s">
        <v>2814</v>
      </c>
    </row>
    <row r="7" spans="1:7" ht="23.25" thickBot="1" x14ac:dyDescent="0.3">
      <c r="A7" s="114">
        <v>3</v>
      </c>
      <c r="B7" s="123">
        <v>3</v>
      </c>
      <c r="C7" s="67">
        <v>8237</v>
      </c>
      <c r="D7" s="68" t="s">
        <v>2818</v>
      </c>
      <c r="E7" s="68" t="s">
        <v>129</v>
      </c>
      <c r="F7" s="68" t="s">
        <v>3125</v>
      </c>
      <c r="G7" s="72" t="s">
        <v>2817</v>
      </c>
    </row>
    <row r="8" spans="1:7" ht="15.75" thickBot="1" x14ac:dyDescent="0.3">
      <c r="A8" s="114">
        <v>4</v>
      </c>
      <c r="B8" s="123">
        <v>4</v>
      </c>
      <c r="C8" s="67">
        <v>1639</v>
      </c>
      <c r="D8" s="68" t="s">
        <v>2821</v>
      </c>
      <c r="E8" s="68" t="s">
        <v>3126</v>
      </c>
      <c r="F8" s="68" t="s">
        <v>3127</v>
      </c>
      <c r="G8" s="72" t="s">
        <v>2820</v>
      </c>
    </row>
    <row r="9" spans="1:7" ht="15.75" thickBot="1" x14ac:dyDescent="0.3">
      <c r="A9" s="114">
        <v>5</v>
      </c>
      <c r="B9" s="123">
        <v>5</v>
      </c>
      <c r="C9" s="67">
        <v>1591</v>
      </c>
      <c r="D9" s="68" t="s">
        <v>2824</v>
      </c>
      <c r="E9" s="68" t="s">
        <v>3128</v>
      </c>
      <c r="F9" s="68" t="s">
        <v>3129</v>
      </c>
      <c r="G9" s="72" t="s">
        <v>2823</v>
      </c>
    </row>
    <row r="10" spans="1:7" ht="15.75" thickBot="1" x14ac:dyDescent="0.3">
      <c r="A10" s="114">
        <v>6</v>
      </c>
      <c r="B10" s="123">
        <v>6</v>
      </c>
      <c r="C10" s="67">
        <v>7935</v>
      </c>
      <c r="D10" s="68" t="s">
        <v>2827</v>
      </c>
      <c r="E10" s="68" t="s">
        <v>3130</v>
      </c>
      <c r="F10" s="68" t="s">
        <v>3131</v>
      </c>
      <c r="G10" s="72" t="s">
        <v>2826</v>
      </c>
    </row>
    <row r="11" spans="1:7" ht="15.75" thickBot="1" x14ac:dyDescent="0.3">
      <c r="A11" s="114">
        <v>7</v>
      </c>
      <c r="B11" s="123">
        <v>7</v>
      </c>
      <c r="C11" s="67">
        <v>8066</v>
      </c>
      <c r="D11" s="68" t="s">
        <v>2830</v>
      </c>
      <c r="E11" s="68" t="s">
        <v>3132</v>
      </c>
      <c r="F11" s="68" t="s">
        <v>3133</v>
      </c>
      <c r="G11" s="72" t="s">
        <v>2829</v>
      </c>
    </row>
    <row r="12" spans="1:7" ht="15.75" thickBot="1" x14ac:dyDescent="0.3">
      <c r="A12" s="114">
        <v>8</v>
      </c>
      <c r="B12" s="123">
        <v>8</v>
      </c>
      <c r="C12" s="67">
        <v>7821</v>
      </c>
      <c r="D12" s="68" t="s">
        <v>2833</v>
      </c>
      <c r="E12" s="68" t="s">
        <v>3134</v>
      </c>
      <c r="F12" s="68" t="s">
        <v>3135</v>
      </c>
      <c r="G12" s="72" t="s">
        <v>2832</v>
      </c>
    </row>
    <row r="13" spans="1:7" ht="15.75" thickBot="1" x14ac:dyDescent="0.3">
      <c r="A13" s="114">
        <v>9</v>
      </c>
      <c r="B13" s="123">
        <v>9</v>
      </c>
      <c r="C13" s="67">
        <v>6024</v>
      </c>
      <c r="D13" s="68" t="s">
        <v>2836</v>
      </c>
      <c r="E13" s="68" t="s">
        <v>3136</v>
      </c>
      <c r="F13" s="68" t="s">
        <v>3137</v>
      </c>
      <c r="G13" s="72" t="s">
        <v>2835</v>
      </c>
    </row>
    <row r="14" spans="1:7" ht="15.75" thickBot="1" x14ac:dyDescent="0.3">
      <c r="A14" s="114">
        <v>10</v>
      </c>
      <c r="B14" s="123" t="s">
        <v>3138</v>
      </c>
      <c r="C14" s="67">
        <v>3470</v>
      </c>
      <c r="D14" s="68" t="s">
        <v>2839</v>
      </c>
      <c r="E14" s="68" t="s">
        <v>3139</v>
      </c>
      <c r="F14" s="68" t="s">
        <v>3140</v>
      </c>
      <c r="G14" s="72" t="s">
        <v>2838</v>
      </c>
    </row>
    <row r="15" spans="1:7" ht="15.75" thickBot="1" x14ac:dyDescent="0.3">
      <c r="A15" s="114">
        <v>11</v>
      </c>
      <c r="B15" s="123" t="s">
        <v>3141</v>
      </c>
      <c r="C15" s="67">
        <v>2538</v>
      </c>
      <c r="D15" s="68" t="s">
        <v>2842</v>
      </c>
      <c r="E15" s="68" t="s">
        <v>138</v>
      </c>
      <c r="F15" s="68" t="s">
        <v>3142</v>
      </c>
      <c r="G15" s="72" t="s">
        <v>2841</v>
      </c>
    </row>
    <row r="16" spans="1:7" ht="23.25" thickBot="1" x14ac:dyDescent="0.3">
      <c r="A16" s="114">
        <v>12</v>
      </c>
      <c r="B16" s="123" t="s">
        <v>3143</v>
      </c>
      <c r="C16" s="67">
        <v>2546</v>
      </c>
      <c r="D16" s="68" t="s">
        <v>2845</v>
      </c>
      <c r="E16" s="68" t="s">
        <v>4787</v>
      </c>
      <c r="F16" s="68" t="s">
        <v>3144</v>
      </c>
      <c r="G16" s="72" t="s">
        <v>2844</v>
      </c>
    </row>
    <row r="17" spans="1:7" ht="23.25" thickBot="1" x14ac:dyDescent="0.3">
      <c r="A17" s="114">
        <v>13</v>
      </c>
      <c r="B17" s="123" t="s">
        <v>3145</v>
      </c>
      <c r="C17" s="67">
        <v>2289</v>
      </c>
      <c r="D17" s="68" t="s">
        <v>2848</v>
      </c>
      <c r="E17" s="68" t="s">
        <v>3146</v>
      </c>
      <c r="F17" s="68" t="s">
        <v>3147</v>
      </c>
      <c r="G17" s="72" t="s">
        <v>2847</v>
      </c>
    </row>
    <row r="18" spans="1:7" ht="23.25" thickBot="1" x14ac:dyDescent="0.3">
      <c r="A18" s="114">
        <v>14</v>
      </c>
      <c r="B18" s="123" t="s">
        <v>3148</v>
      </c>
      <c r="C18" s="67">
        <v>1826</v>
      </c>
      <c r="D18" s="68" t="s">
        <v>2851</v>
      </c>
      <c r="E18" s="68" t="s">
        <v>149</v>
      </c>
      <c r="F18" s="68" t="s">
        <v>3149</v>
      </c>
      <c r="G18" s="72" t="s">
        <v>2850</v>
      </c>
    </row>
    <row r="19" spans="1:7" ht="23.25" thickBot="1" x14ac:dyDescent="0.3">
      <c r="A19" s="114">
        <v>15</v>
      </c>
      <c r="B19" s="123" t="s">
        <v>3150</v>
      </c>
      <c r="C19" s="67">
        <v>1820</v>
      </c>
      <c r="D19" s="68" t="s">
        <v>2854</v>
      </c>
      <c r="E19" s="68" t="s">
        <v>148</v>
      </c>
      <c r="F19" s="68" t="s">
        <v>3151</v>
      </c>
      <c r="G19" s="72" t="s">
        <v>2853</v>
      </c>
    </row>
    <row r="20" spans="1:7" ht="15.75" thickBot="1" x14ac:dyDescent="0.3">
      <c r="A20" s="114">
        <v>16</v>
      </c>
      <c r="B20" s="123" t="s">
        <v>3152</v>
      </c>
      <c r="C20" s="67">
        <v>1822</v>
      </c>
      <c r="D20" s="68" t="s">
        <v>2857</v>
      </c>
      <c r="E20" s="68" t="s">
        <v>150</v>
      </c>
      <c r="F20" s="68" t="s">
        <v>3153</v>
      </c>
      <c r="G20" s="72" t="s">
        <v>2856</v>
      </c>
    </row>
    <row r="21" spans="1:7" ht="23.25" thickBot="1" x14ac:dyDescent="0.3">
      <c r="A21" s="114">
        <v>17</v>
      </c>
      <c r="B21" s="123" t="s">
        <v>3154</v>
      </c>
      <c r="C21" s="67">
        <v>1823</v>
      </c>
      <c r="D21" s="68" t="s">
        <v>2860</v>
      </c>
      <c r="E21" s="68" t="s">
        <v>152</v>
      </c>
      <c r="F21" s="68" t="s">
        <v>3155</v>
      </c>
      <c r="G21" s="72" t="s">
        <v>2859</v>
      </c>
    </row>
    <row r="22" spans="1:7" ht="15.75" thickBot="1" x14ac:dyDescent="0.3">
      <c r="A22" s="114">
        <v>18</v>
      </c>
      <c r="B22" s="123" t="s">
        <v>3156</v>
      </c>
      <c r="C22" s="67">
        <v>2530</v>
      </c>
      <c r="D22" s="68" t="s">
        <v>2863</v>
      </c>
      <c r="E22" s="68" t="s">
        <v>4788</v>
      </c>
      <c r="F22" s="68" t="s">
        <v>3157</v>
      </c>
      <c r="G22" s="72" t="s">
        <v>2862</v>
      </c>
    </row>
    <row r="23" spans="1:7" ht="15.75" thickBot="1" x14ac:dyDescent="0.3">
      <c r="A23" s="114">
        <v>19</v>
      </c>
      <c r="B23" s="123" t="s">
        <v>2602</v>
      </c>
      <c r="C23" s="67">
        <v>864</v>
      </c>
      <c r="D23" s="68" t="s">
        <v>2866</v>
      </c>
      <c r="E23" s="68" t="s">
        <v>3158</v>
      </c>
      <c r="F23" s="68" t="s">
        <v>3159</v>
      </c>
      <c r="G23" s="72" t="s">
        <v>2865</v>
      </c>
    </row>
    <row r="24" spans="1:7" ht="23.25" thickBot="1" x14ac:dyDescent="0.3">
      <c r="A24" s="114">
        <v>20</v>
      </c>
      <c r="B24" s="123" t="s">
        <v>229</v>
      </c>
      <c r="C24" s="67">
        <v>2888</v>
      </c>
      <c r="D24" s="68" t="s">
        <v>2869</v>
      </c>
      <c r="E24" s="68" t="s">
        <v>151</v>
      </c>
      <c r="F24" s="68" t="s">
        <v>3160</v>
      </c>
      <c r="G24" s="72" t="s">
        <v>2868</v>
      </c>
    </row>
    <row r="25" spans="1:7" ht="15.75" thickBot="1" x14ac:dyDescent="0.3">
      <c r="A25" s="114">
        <v>21</v>
      </c>
      <c r="B25" s="123" t="s">
        <v>3161</v>
      </c>
      <c r="C25" s="67">
        <v>1048</v>
      </c>
      <c r="D25" s="68" t="s">
        <v>2872</v>
      </c>
      <c r="E25" s="68" t="s">
        <v>3162</v>
      </c>
      <c r="F25" s="68" t="s">
        <v>3163</v>
      </c>
      <c r="G25" s="72" t="s">
        <v>2871</v>
      </c>
    </row>
    <row r="26" spans="1:7" ht="15.75" thickBot="1" x14ac:dyDescent="0.3">
      <c r="A26" s="114">
        <v>22</v>
      </c>
      <c r="B26" s="123" t="s">
        <v>3164</v>
      </c>
      <c r="C26" s="67">
        <v>3483</v>
      </c>
      <c r="D26" s="68" t="s">
        <v>2875</v>
      </c>
      <c r="E26" s="68" t="s">
        <v>3165</v>
      </c>
      <c r="F26" s="68" t="s">
        <v>3166</v>
      </c>
      <c r="G26" s="72" t="s">
        <v>2874</v>
      </c>
    </row>
    <row r="27" spans="1:7" ht="23.25" thickBot="1" x14ac:dyDescent="0.3">
      <c r="A27" s="114">
        <v>23</v>
      </c>
      <c r="B27" s="123" t="s">
        <v>3167</v>
      </c>
      <c r="C27" s="67">
        <v>3319</v>
      </c>
      <c r="D27" s="68" t="s">
        <v>2878</v>
      </c>
      <c r="E27" s="68" t="s">
        <v>146</v>
      </c>
      <c r="F27" s="68" t="s">
        <v>3168</v>
      </c>
      <c r="G27" s="72" t="s">
        <v>2877</v>
      </c>
    </row>
    <row r="28" spans="1:7" ht="23.25" thickBot="1" x14ac:dyDescent="0.3">
      <c r="A28" s="114">
        <v>24</v>
      </c>
      <c r="B28" s="123" t="s">
        <v>3169</v>
      </c>
      <c r="C28" s="67">
        <v>3721</v>
      </c>
      <c r="D28" s="68" t="s">
        <v>2881</v>
      </c>
      <c r="E28" s="68" t="s">
        <v>3170</v>
      </c>
      <c r="F28" s="68" t="s">
        <v>3171</v>
      </c>
      <c r="G28" s="72" t="s">
        <v>2880</v>
      </c>
    </row>
    <row r="29" spans="1:7" ht="23.25" thickBot="1" x14ac:dyDescent="0.3">
      <c r="A29" s="114">
        <v>25</v>
      </c>
      <c r="B29" s="123" t="s">
        <v>890</v>
      </c>
      <c r="C29" s="67">
        <v>789</v>
      </c>
      <c r="D29" s="68" t="s">
        <v>2884</v>
      </c>
      <c r="E29" s="68" t="s">
        <v>3172</v>
      </c>
      <c r="F29" s="68" t="s">
        <v>3173</v>
      </c>
      <c r="G29" s="72" t="s">
        <v>2883</v>
      </c>
    </row>
    <row r="30" spans="1:7" ht="15.75" thickBot="1" x14ac:dyDescent="0.3">
      <c r="A30" s="114">
        <v>26</v>
      </c>
      <c r="B30" s="123" t="s">
        <v>3174</v>
      </c>
      <c r="C30" s="67">
        <v>3576</v>
      </c>
      <c r="D30" s="68" t="s">
        <v>2887</v>
      </c>
      <c r="E30" s="68" t="s">
        <v>3175</v>
      </c>
      <c r="F30" s="68" t="s">
        <v>3176</v>
      </c>
      <c r="G30" s="72" t="s">
        <v>2886</v>
      </c>
    </row>
    <row r="31" spans="1:7" ht="15.75" thickBot="1" x14ac:dyDescent="0.3">
      <c r="A31" s="114">
        <v>27</v>
      </c>
      <c r="B31" s="123" t="s">
        <v>3177</v>
      </c>
      <c r="C31" s="67">
        <v>3579</v>
      </c>
      <c r="D31" s="68" t="s">
        <v>2890</v>
      </c>
      <c r="E31" s="68" t="s">
        <v>3178</v>
      </c>
      <c r="F31" s="68" t="s">
        <v>3179</v>
      </c>
      <c r="G31" s="72" t="s">
        <v>2889</v>
      </c>
    </row>
    <row r="32" spans="1:7" ht="15.75" thickBot="1" x14ac:dyDescent="0.3">
      <c r="A32" s="114">
        <v>28</v>
      </c>
      <c r="B32" s="123" t="s">
        <v>2603</v>
      </c>
      <c r="C32" s="67">
        <v>3893</v>
      </c>
      <c r="D32" s="68" t="s">
        <v>2893</v>
      </c>
      <c r="E32" s="68" t="s">
        <v>157</v>
      </c>
      <c r="F32" s="68" t="s">
        <v>3180</v>
      </c>
      <c r="G32" s="72" t="s">
        <v>2892</v>
      </c>
    </row>
    <row r="33" spans="1:7" ht="15.75" thickBot="1" x14ac:dyDescent="0.3">
      <c r="A33" s="114">
        <v>29</v>
      </c>
      <c r="B33" s="123" t="s">
        <v>278</v>
      </c>
      <c r="C33" s="67">
        <v>211</v>
      </c>
      <c r="D33" s="68" t="s">
        <v>2896</v>
      </c>
      <c r="E33" s="68" t="s">
        <v>156</v>
      </c>
      <c r="F33" s="68" t="s">
        <v>3181</v>
      </c>
      <c r="G33" s="72" t="s">
        <v>2895</v>
      </c>
    </row>
    <row r="34" spans="1:7" ht="15.75" thickBot="1" x14ac:dyDescent="0.3">
      <c r="A34" s="114">
        <v>30</v>
      </c>
      <c r="B34" s="123" t="s">
        <v>2581</v>
      </c>
      <c r="C34" s="67">
        <v>2754</v>
      </c>
      <c r="D34" s="68" t="s">
        <v>2899</v>
      </c>
      <c r="E34" s="68" t="s">
        <v>155</v>
      </c>
      <c r="F34" s="68" t="s">
        <v>3182</v>
      </c>
      <c r="G34" s="72" t="s">
        <v>2898</v>
      </c>
    </row>
    <row r="35" spans="1:7" ht="15.75" thickBot="1" x14ac:dyDescent="0.3">
      <c r="A35" s="114">
        <v>31</v>
      </c>
      <c r="B35" s="123" t="s">
        <v>930</v>
      </c>
      <c r="C35" s="67">
        <v>927</v>
      </c>
      <c r="D35" s="68" t="s">
        <v>2902</v>
      </c>
      <c r="E35" s="68" t="s">
        <v>3183</v>
      </c>
      <c r="F35" s="68" t="s">
        <v>3184</v>
      </c>
      <c r="G35" s="72" t="s">
        <v>2901</v>
      </c>
    </row>
    <row r="36" spans="1:7" ht="15.75" thickBot="1" x14ac:dyDescent="0.3">
      <c r="A36" s="114">
        <v>32</v>
      </c>
      <c r="B36" s="123" t="s">
        <v>3185</v>
      </c>
      <c r="C36" s="67">
        <v>4485</v>
      </c>
      <c r="D36" s="68" t="s">
        <v>2905</v>
      </c>
      <c r="E36" s="68" t="s">
        <v>164</v>
      </c>
      <c r="F36" s="68" t="s">
        <v>3186</v>
      </c>
      <c r="G36" s="72" t="s">
        <v>2904</v>
      </c>
    </row>
    <row r="37" spans="1:7" ht="15.75" thickBot="1" x14ac:dyDescent="0.3">
      <c r="A37" s="114">
        <v>33</v>
      </c>
      <c r="B37" s="123" t="s">
        <v>3187</v>
      </c>
      <c r="C37" s="67">
        <v>4484</v>
      </c>
      <c r="D37" s="68" t="s">
        <v>2908</v>
      </c>
      <c r="E37" s="68" t="s">
        <v>165</v>
      </c>
      <c r="F37" s="68" t="s">
        <v>3188</v>
      </c>
      <c r="G37" s="72" t="s">
        <v>2907</v>
      </c>
    </row>
    <row r="38" spans="1:7" ht="15.75" thickBot="1" x14ac:dyDescent="0.3">
      <c r="A38" s="114">
        <v>34</v>
      </c>
      <c r="B38" s="123" t="s">
        <v>183</v>
      </c>
      <c r="C38" s="67">
        <v>4586</v>
      </c>
      <c r="D38" s="68" t="s">
        <v>2911</v>
      </c>
      <c r="E38" s="68" t="s">
        <v>144</v>
      </c>
      <c r="F38" s="68" t="s">
        <v>3189</v>
      </c>
      <c r="G38" s="72" t="s">
        <v>2910</v>
      </c>
    </row>
    <row r="39" spans="1:7" ht="15.75" thickBot="1" x14ac:dyDescent="0.3">
      <c r="A39" s="114">
        <v>35</v>
      </c>
      <c r="B39" s="123" t="s">
        <v>3190</v>
      </c>
      <c r="C39" s="67">
        <v>4587</v>
      </c>
      <c r="D39" s="68" t="s">
        <v>2914</v>
      </c>
      <c r="E39" s="68" t="s">
        <v>145</v>
      </c>
      <c r="F39" s="68" t="s">
        <v>3191</v>
      </c>
      <c r="G39" s="72" t="s">
        <v>2913</v>
      </c>
    </row>
    <row r="40" spans="1:7" ht="15.75" thickBot="1" x14ac:dyDescent="0.3">
      <c r="A40" s="114">
        <v>36</v>
      </c>
      <c r="B40" s="123" t="s">
        <v>3192</v>
      </c>
      <c r="C40" s="67">
        <v>4467</v>
      </c>
      <c r="D40" s="68" t="s">
        <v>2917</v>
      </c>
      <c r="E40" s="68" t="s">
        <v>167</v>
      </c>
      <c r="F40" s="68" t="s">
        <v>3193</v>
      </c>
      <c r="G40" s="72" t="s">
        <v>2916</v>
      </c>
    </row>
    <row r="41" spans="1:7" ht="15.75" thickBot="1" x14ac:dyDescent="0.3">
      <c r="A41" s="114">
        <v>37</v>
      </c>
      <c r="B41" s="123" t="s">
        <v>2604</v>
      </c>
      <c r="C41" s="67">
        <v>4596</v>
      </c>
      <c r="D41" s="68" t="s">
        <v>2920</v>
      </c>
      <c r="E41" s="68" t="s">
        <v>172</v>
      </c>
      <c r="F41" s="68" t="s">
        <v>3194</v>
      </c>
      <c r="G41" s="72" t="s">
        <v>2919</v>
      </c>
    </row>
    <row r="42" spans="1:7" ht="15.75" thickBot="1" x14ac:dyDescent="0.3">
      <c r="A42" s="114">
        <v>38</v>
      </c>
      <c r="B42" s="123" t="s">
        <v>3195</v>
      </c>
      <c r="C42" s="67">
        <v>4595</v>
      </c>
      <c r="D42" s="68" t="s">
        <v>2923</v>
      </c>
      <c r="E42" s="68" t="s">
        <v>173</v>
      </c>
      <c r="F42" s="68" t="s">
        <v>3196</v>
      </c>
      <c r="G42" s="72" t="s">
        <v>2922</v>
      </c>
    </row>
    <row r="43" spans="1:7" ht="15.75" thickBot="1" x14ac:dyDescent="0.3">
      <c r="A43" s="114">
        <v>39</v>
      </c>
      <c r="B43" s="123" t="s">
        <v>3197</v>
      </c>
      <c r="C43" s="67">
        <v>4500</v>
      </c>
      <c r="D43" s="68" t="s">
        <v>2926</v>
      </c>
      <c r="E43" s="68" t="s">
        <v>168</v>
      </c>
      <c r="F43" s="68" t="s">
        <v>3198</v>
      </c>
      <c r="G43" s="72" t="s">
        <v>2925</v>
      </c>
    </row>
    <row r="44" spans="1:7" ht="15.75" thickBot="1" x14ac:dyDescent="0.3">
      <c r="A44" s="114">
        <v>40</v>
      </c>
      <c r="B44" s="123" t="s">
        <v>190</v>
      </c>
      <c r="C44" s="67">
        <v>4344</v>
      </c>
      <c r="D44" s="68" t="s">
        <v>2929</v>
      </c>
      <c r="E44" s="68" t="s">
        <v>169</v>
      </c>
      <c r="F44" s="68" t="s">
        <v>3199</v>
      </c>
      <c r="G44" s="72" t="s">
        <v>2928</v>
      </c>
    </row>
    <row r="45" spans="1:7" ht="15.75" thickBot="1" x14ac:dyDescent="0.3">
      <c r="A45" s="114">
        <v>41</v>
      </c>
      <c r="B45" s="123" t="s">
        <v>181</v>
      </c>
      <c r="C45" s="67">
        <v>4566</v>
      </c>
      <c r="D45" s="68" t="s">
        <v>2932</v>
      </c>
      <c r="E45" s="68" t="s">
        <v>170</v>
      </c>
      <c r="F45" s="68" t="s">
        <v>3200</v>
      </c>
      <c r="G45" s="72" t="s">
        <v>2931</v>
      </c>
    </row>
    <row r="46" spans="1:7" ht="15.75" thickBot="1" x14ac:dyDescent="0.3">
      <c r="A46" s="114">
        <v>42</v>
      </c>
      <c r="B46" s="123" t="s">
        <v>182</v>
      </c>
      <c r="C46" s="67">
        <v>5089</v>
      </c>
      <c r="D46" s="68" t="s">
        <v>2935</v>
      </c>
      <c r="E46" s="68" t="s">
        <v>91</v>
      </c>
      <c r="F46" s="68" t="s">
        <v>3201</v>
      </c>
      <c r="G46" s="72" t="s">
        <v>2934</v>
      </c>
    </row>
    <row r="47" spans="1:7" ht="15.75" thickBot="1" x14ac:dyDescent="0.3">
      <c r="A47" s="114">
        <v>43</v>
      </c>
      <c r="B47" s="123" t="s">
        <v>3202</v>
      </c>
      <c r="C47" s="67">
        <v>5337</v>
      </c>
      <c r="D47" s="68" t="s">
        <v>2938</v>
      </c>
      <c r="E47" s="68" t="s">
        <v>93</v>
      </c>
      <c r="F47" s="68" t="s">
        <v>3203</v>
      </c>
      <c r="G47" s="72" t="s">
        <v>2937</v>
      </c>
    </row>
    <row r="48" spans="1:7" ht="15.75" thickBot="1" x14ac:dyDescent="0.3">
      <c r="A48" s="114">
        <v>44</v>
      </c>
      <c r="B48" s="123" t="s">
        <v>3204</v>
      </c>
      <c r="C48" s="67">
        <v>5531</v>
      </c>
      <c r="D48" s="68" t="s">
        <v>2941</v>
      </c>
      <c r="E48" s="68" t="s">
        <v>95</v>
      </c>
      <c r="F48" s="68" t="s">
        <v>3205</v>
      </c>
      <c r="G48" s="72" t="s">
        <v>2940</v>
      </c>
    </row>
    <row r="49" spans="1:7" ht="15.75" thickBot="1" x14ac:dyDescent="0.3">
      <c r="A49" s="114">
        <v>45</v>
      </c>
      <c r="B49" s="123" t="s">
        <v>3206</v>
      </c>
      <c r="C49" s="67">
        <v>5718</v>
      </c>
      <c r="D49" s="68" t="s">
        <v>2944</v>
      </c>
      <c r="E49" s="68" t="s">
        <v>97</v>
      </c>
      <c r="F49" s="68" t="s">
        <v>3207</v>
      </c>
      <c r="G49" s="72" t="s">
        <v>2943</v>
      </c>
    </row>
    <row r="50" spans="1:7" ht="15.75" thickBot="1" x14ac:dyDescent="0.3">
      <c r="A50" s="114">
        <v>46</v>
      </c>
      <c r="B50" s="123" t="s">
        <v>3208</v>
      </c>
      <c r="C50" s="67">
        <v>4817</v>
      </c>
      <c r="D50" s="68" t="s">
        <v>2947</v>
      </c>
      <c r="E50" s="68" t="s">
        <v>99</v>
      </c>
      <c r="F50" s="68" t="s">
        <v>3209</v>
      </c>
      <c r="G50" s="72" t="s">
        <v>2946</v>
      </c>
    </row>
    <row r="51" spans="1:7" ht="15.75" thickBot="1" x14ac:dyDescent="0.3">
      <c r="A51" s="114">
        <v>47</v>
      </c>
      <c r="B51" s="123" t="s">
        <v>3210</v>
      </c>
      <c r="C51" s="67">
        <v>4855</v>
      </c>
      <c r="D51" s="68" t="s">
        <v>2950</v>
      </c>
      <c r="E51" s="68" t="s">
        <v>160</v>
      </c>
      <c r="F51" s="68" t="s">
        <v>3211</v>
      </c>
      <c r="G51" s="72" t="s">
        <v>2949</v>
      </c>
    </row>
    <row r="52" spans="1:7" ht="23.25" thickBot="1" x14ac:dyDescent="0.3">
      <c r="A52" s="114">
        <v>48</v>
      </c>
      <c r="B52" s="123" t="s">
        <v>3212</v>
      </c>
      <c r="C52" s="67">
        <v>4854</v>
      </c>
      <c r="D52" s="68" t="s">
        <v>2953</v>
      </c>
      <c r="E52" s="68" t="s">
        <v>161</v>
      </c>
      <c r="F52" s="68" t="s">
        <v>3213</v>
      </c>
      <c r="G52" s="72" t="s">
        <v>2952</v>
      </c>
    </row>
    <row r="53" spans="1:7" ht="15.75" thickBot="1" x14ac:dyDescent="0.3">
      <c r="A53" s="114">
        <v>49</v>
      </c>
      <c r="B53" s="123" t="s">
        <v>3214</v>
      </c>
      <c r="C53" s="67">
        <v>4845</v>
      </c>
      <c r="D53" s="68" t="s">
        <v>2956</v>
      </c>
      <c r="E53" s="68" t="s">
        <v>162</v>
      </c>
      <c r="F53" s="68" t="s">
        <v>3215</v>
      </c>
      <c r="G53" s="72" t="s">
        <v>2955</v>
      </c>
    </row>
    <row r="54" spans="1:7" ht="23.25" thickBot="1" x14ac:dyDescent="0.3">
      <c r="A54" s="116">
        <v>50</v>
      </c>
      <c r="B54" s="125" t="s">
        <v>3216</v>
      </c>
      <c r="C54" s="74">
        <v>4886</v>
      </c>
      <c r="D54" s="75" t="s">
        <v>2959</v>
      </c>
      <c r="E54" s="75" t="s">
        <v>163</v>
      </c>
      <c r="F54" s="75" t="s">
        <v>3217</v>
      </c>
      <c r="G54" s="76" t="s">
        <v>2958</v>
      </c>
    </row>
    <row r="55" spans="1:7" ht="15.75" thickTop="1" x14ac:dyDescent="0.25"/>
  </sheetData>
  <mergeCells count="6">
    <mergeCell ref="A1:G1"/>
    <mergeCell ref="A3:A4"/>
    <mergeCell ref="D3:D4"/>
    <mergeCell ref="E3:E4"/>
    <mergeCell ref="F3:F4"/>
    <mergeCell ref="G3:G4"/>
  </mergeCells>
  <pageMargins left="0.7" right="0.7" top="0.75" bottom="0.75" header="0.3" footer="0.3"/>
  <pageSetup paperSize="9" orientation="portrait"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71"/>
  <sheetViews>
    <sheetView workbookViewId="0">
      <selection sqref="A1:I1"/>
    </sheetView>
  </sheetViews>
  <sheetFormatPr defaultRowHeight="15" x14ac:dyDescent="0.25"/>
  <cols>
    <col min="1" max="1" width="3.140625" customWidth="1"/>
    <col min="2" max="2" width="61.140625" customWidth="1"/>
    <col min="3" max="3" width="61" customWidth="1"/>
    <col min="4" max="4" width="5.140625" customWidth="1"/>
    <col min="5" max="5" width="7" customWidth="1"/>
    <col min="6" max="6" width="6.140625" customWidth="1"/>
  </cols>
  <sheetData>
    <row r="1" spans="1:9" ht="21" x14ac:dyDescent="0.35">
      <c r="A1" s="277" t="s">
        <v>5357</v>
      </c>
      <c r="B1" s="277"/>
      <c r="C1" s="277"/>
      <c r="D1" s="277"/>
      <c r="E1" s="277"/>
      <c r="F1" s="277"/>
      <c r="G1" s="277"/>
      <c r="H1" s="277"/>
      <c r="I1" s="277"/>
    </row>
    <row r="2" spans="1:9" ht="15.75" thickBot="1" x14ac:dyDescent="0.3"/>
    <row r="3" spans="1:9" ht="15.75" thickTop="1" x14ac:dyDescent="0.25">
      <c r="A3" s="308" t="s">
        <v>0</v>
      </c>
      <c r="B3" s="158" t="s">
        <v>3219</v>
      </c>
      <c r="C3" s="310" t="s">
        <v>3221</v>
      </c>
      <c r="D3" s="159" t="s">
        <v>3222</v>
      </c>
      <c r="E3" s="159" t="s">
        <v>3224</v>
      </c>
      <c r="F3" s="159" t="s">
        <v>3224</v>
      </c>
      <c r="G3" s="312" t="s">
        <v>176</v>
      </c>
      <c r="H3" s="312" t="s">
        <v>177</v>
      </c>
      <c r="I3" s="314" t="s">
        <v>3225</v>
      </c>
    </row>
    <row r="4" spans="1:9" ht="15.75" thickBot="1" x14ac:dyDescent="0.3">
      <c r="A4" s="309"/>
      <c r="B4" s="155" t="s">
        <v>3220</v>
      </c>
      <c r="C4" s="311"/>
      <c r="D4" s="157" t="s">
        <v>3223</v>
      </c>
      <c r="E4" s="157" t="s">
        <v>245</v>
      </c>
      <c r="F4" s="157" t="s">
        <v>0</v>
      </c>
      <c r="G4" s="313"/>
      <c r="H4" s="313"/>
      <c r="I4" s="315"/>
    </row>
    <row r="5" spans="1:9" x14ac:dyDescent="0.25">
      <c r="A5" s="131">
        <v>1</v>
      </c>
      <c r="B5" s="126" t="s">
        <v>128</v>
      </c>
      <c r="C5" s="316" t="s">
        <v>178</v>
      </c>
      <c r="D5" s="319">
        <v>0</v>
      </c>
      <c r="E5" s="319" t="s">
        <v>2586</v>
      </c>
      <c r="F5" s="319">
        <v>1</v>
      </c>
      <c r="G5" s="319" t="s">
        <v>179</v>
      </c>
      <c r="H5" s="319"/>
      <c r="I5" s="322">
        <v>764</v>
      </c>
    </row>
    <row r="6" spans="1:9" x14ac:dyDescent="0.25">
      <c r="A6" s="132">
        <v>1</v>
      </c>
      <c r="B6" s="127" t="s">
        <v>3226</v>
      </c>
      <c r="C6" s="317"/>
      <c r="D6" s="320"/>
      <c r="E6" s="320"/>
      <c r="F6" s="320"/>
      <c r="G6" s="320"/>
      <c r="H6" s="320"/>
      <c r="I6" s="323"/>
    </row>
    <row r="7" spans="1:9" ht="15.75" thickBot="1" x14ac:dyDescent="0.3">
      <c r="A7" s="132"/>
      <c r="B7" s="127" t="s">
        <v>2812</v>
      </c>
      <c r="C7" s="318"/>
      <c r="D7" s="321"/>
      <c r="E7" s="321"/>
      <c r="F7" s="321"/>
      <c r="G7" s="321"/>
      <c r="H7" s="321"/>
      <c r="I7" s="324"/>
    </row>
    <row r="8" spans="1:9" ht="15.75" thickBot="1" x14ac:dyDescent="0.3">
      <c r="A8" s="133"/>
      <c r="B8" s="128" t="s">
        <v>2811</v>
      </c>
      <c r="C8" s="130" t="s">
        <v>3227</v>
      </c>
      <c r="D8" s="122">
        <v>1</v>
      </c>
      <c r="E8" s="122" t="s">
        <v>229</v>
      </c>
      <c r="F8" s="122">
        <v>2</v>
      </c>
      <c r="G8" s="122"/>
      <c r="H8" s="122"/>
      <c r="I8" s="134">
        <v>753</v>
      </c>
    </row>
    <row r="9" spans="1:9" ht="15.75" thickBot="1" x14ac:dyDescent="0.3">
      <c r="A9" s="131">
        <v>2</v>
      </c>
      <c r="B9" s="126" t="s">
        <v>3123</v>
      </c>
      <c r="C9" s="130" t="s">
        <v>3229</v>
      </c>
      <c r="D9" s="122">
        <v>0</v>
      </c>
      <c r="E9" s="122" t="s">
        <v>4801</v>
      </c>
      <c r="F9" s="122">
        <v>3</v>
      </c>
      <c r="G9" s="122" t="s">
        <v>179</v>
      </c>
      <c r="H9" s="122"/>
      <c r="I9" s="134">
        <v>803</v>
      </c>
    </row>
    <row r="10" spans="1:9" ht="15.75" thickBot="1" x14ac:dyDescent="0.3">
      <c r="A10" s="132">
        <v>2</v>
      </c>
      <c r="B10" s="127" t="s">
        <v>3228</v>
      </c>
      <c r="C10" s="130" t="s">
        <v>4802</v>
      </c>
      <c r="D10" s="122">
        <v>1</v>
      </c>
      <c r="E10" s="122"/>
      <c r="F10" s="122">
        <v>4</v>
      </c>
      <c r="G10" s="122"/>
      <c r="H10" s="122"/>
      <c r="I10" s="134">
        <v>804</v>
      </c>
    </row>
    <row r="11" spans="1:9" ht="15.75" thickBot="1" x14ac:dyDescent="0.3">
      <c r="A11" s="132"/>
      <c r="B11" s="127" t="s">
        <v>2815</v>
      </c>
      <c r="C11" s="130" t="s">
        <v>4803</v>
      </c>
      <c r="D11" s="122">
        <v>1</v>
      </c>
      <c r="E11" s="122" t="s">
        <v>2586</v>
      </c>
      <c r="F11" s="122">
        <v>5</v>
      </c>
      <c r="G11" s="122" t="s">
        <v>179</v>
      </c>
      <c r="H11" s="122"/>
      <c r="I11" s="134">
        <v>1478</v>
      </c>
    </row>
    <row r="12" spans="1:9" ht="15.75" thickBot="1" x14ac:dyDescent="0.3">
      <c r="A12" s="132"/>
      <c r="B12" s="127" t="s">
        <v>2814</v>
      </c>
      <c r="C12" s="130" t="s">
        <v>4804</v>
      </c>
      <c r="D12" s="122">
        <v>2</v>
      </c>
      <c r="E12" s="122"/>
      <c r="F12" s="122">
        <v>6</v>
      </c>
      <c r="G12" s="122"/>
      <c r="H12" s="122"/>
      <c r="I12" s="134">
        <v>3834</v>
      </c>
    </row>
    <row r="13" spans="1:9" ht="15.75" thickBot="1" x14ac:dyDescent="0.3">
      <c r="A13" s="132"/>
      <c r="B13" s="127"/>
      <c r="C13" s="130" t="s">
        <v>4805</v>
      </c>
      <c r="D13" s="122">
        <v>2</v>
      </c>
      <c r="E13" s="122"/>
      <c r="F13" s="122">
        <v>7</v>
      </c>
      <c r="G13" s="122"/>
      <c r="H13" s="122"/>
      <c r="I13" s="134">
        <v>3835</v>
      </c>
    </row>
    <row r="14" spans="1:9" ht="15.75" thickBot="1" x14ac:dyDescent="0.3">
      <c r="A14" s="132"/>
      <c r="B14" s="127"/>
      <c r="C14" s="130" t="s">
        <v>4806</v>
      </c>
      <c r="D14" s="122">
        <v>2</v>
      </c>
      <c r="E14" s="122"/>
      <c r="F14" s="122">
        <v>8</v>
      </c>
      <c r="G14" s="122"/>
      <c r="H14" s="122"/>
      <c r="I14" s="134">
        <v>3836</v>
      </c>
    </row>
    <row r="15" spans="1:9" ht="15.75" thickBot="1" x14ac:dyDescent="0.3">
      <c r="A15" s="132"/>
      <c r="B15" s="127"/>
      <c r="C15" s="130" t="s">
        <v>4807</v>
      </c>
      <c r="D15" s="122">
        <v>2</v>
      </c>
      <c r="E15" s="122"/>
      <c r="F15" s="122">
        <v>9</v>
      </c>
      <c r="G15" s="122"/>
      <c r="H15" s="122"/>
      <c r="I15" s="134">
        <v>3837</v>
      </c>
    </row>
    <row r="16" spans="1:9" ht="15.75" thickBot="1" x14ac:dyDescent="0.3">
      <c r="A16" s="132"/>
      <c r="B16" s="127"/>
      <c r="C16" s="130" t="s">
        <v>4808</v>
      </c>
      <c r="D16" s="122">
        <v>2</v>
      </c>
      <c r="E16" s="122"/>
      <c r="F16" s="122">
        <v>10</v>
      </c>
      <c r="G16" s="122"/>
      <c r="H16" s="122"/>
      <c r="I16" s="134">
        <v>3838</v>
      </c>
    </row>
    <row r="17" spans="1:9" ht="15.75" thickBot="1" x14ac:dyDescent="0.3">
      <c r="A17" s="132"/>
      <c r="B17" s="127"/>
      <c r="C17" s="130" t="s">
        <v>4809</v>
      </c>
      <c r="D17" s="122">
        <v>2</v>
      </c>
      <c r="E17" s="122"/>
      <c r="F17" s="122">
        <v>11</v>
      </c>
      <c r="G17" s="122"/>
      <c r="H17" s="122"/>
      <c r="I17" s="134">
        <v>3839</v>
      </c>
    </row>
    <row r="18" spans="1:9" ht="15.75" thickBot="1" x14ac:dyDescent="0.3">
      <c r="A18" s="132"/>
      <c r="B18" s="127"/>
      <c r="C18" s="130" t="s">
        <v>4810</v>
      </c>
      <c r="D18" s="122">
        <v>2</v>
      </c>
      <c r="E18" s="122"/>
      <c r="F18" s="122">
        <v>12</v>
      </c>
      <c r="G18" s="122"/>
      <c r="H18" s="122"/>
      <c r="I18" s="134">
        <v>3840</v>
      </c>
    </row>
    <row r="19" spans="1:9" ht="15.75" thickBot="1" x14ac:dyDescent="0.3">
      <c r="A19" s="132"/>
      <c r="B19" s="127"/>
      <c r="C19" s="130" t="s">
        <v>4811</v>
      </c>
      <c r="D19" s="122">
        <v>2</v>
      </c>
      <c r="E19" s="122"/>
      <c r="F19" s="122">
        <v>13</v>
      </c>
      <c r="G19" s="122"/>
      <c r="H19" s="122"/>
      <c r="I19" s="134">
        <v>3841</v>
      </c>
    </row>
    <row r="20" spans="1:9" ht="15.75" thickBot="1" x14ac:dyDescent="0.3">
      <c r="A20" s="132"/>
      <c r="B20" s="127"/>
      <c r="C20" s="130" t="s">
        <v>4812</v>
      </c>
      <c r="D20" s="122">
        <v>1</v>
      </c>
      <c r="E20" s="122" t="s">
        <v>2586</v>
      </c>
      <c r="F20" s="122">
        <v>14</v>
      </c>
      <c r="G20" s="122" t="s">
        <v>179</v>
      </c>
      <c r="H20" s="122"/>
      <c r="I20" s="134">
        <v>1482</v>
      </c>
    </row>
    <row r="21" spans="1:9" ht="15.75" thickBot="1" x14ac:dyDescent="0.3">
      <c r="A21" s="132"/>
      <c r="B21" s="127"/>
      <c r="C21" s="130" t="s">
        <v>3230</v>
      </c>
      <c r="D21" s="122">
        <v>2</v>
      </c>
      <c r="E21" s="122"/>
      <c r="F21" s="122">
        <v>15</v>
      </c>
      <c r="G21" s="122"/>
      <c r="H21" s="122"/>
      <c r="I21" s="134">
        <v>3842</v>
      </c>
    </row>
    <row r="22" spans="1:9" ht="15.75" thickBot="1" x14ac:dyDescent="0.3">
      <c r="A22" s="132"/>
      <c r="B22" s="127"/>
      <c r="C22" s="130" t="s">
        <v>3231</v>
      </c>
      <c r="D22" s="122">
        <v>2</v>
      </c>
      <c r="E22" s="122"/>
      <c r="F22" s="122">
        <v>16</v>
      </c>
      <c r="G22" s="122"/>
      <c r="H22" s="122"/>
      <c r="I22" s="134">
        <v>3843</v>
      </c>
    </row>
    <row r="23" spans="1:9" ht="15.75" thickBot="1" x14ac:dyDescent="0.3">
      <c r="A23" s="132"/>
      <c r="B23" s="127"/>
      <c r="C23" s="130" t="s">
        <v>3232</v>
      </c>
      <c r="D23" s="122">
        <v>2</v>
      </c>
      <c r="E23" s="122"/>
      <c r="F23" s="122">
        <v>17</v>
      </c>
      <c r="G23" s="122"/>
      <c r="H23" s="122"/>
      <c r="I23" s="134">
        <v>3844</v>
      </c>
    </row>
    <row r="24" spans="1:9" ht="15.75" thickBot="1" x14ac:dyDescent="0.3">
      <c r="A24" s="132"/>
      <c r="B24" s="127"/>
      <c r="C24" s="130" t="s">
        <v>3233</v>
      </c>
      <c r="D24" s="122">
        <v>2</v>
      </c>
      <c r="E24" s="122"/>
      <c r="F24" s="122">
        <v>18</v>
      </c>
      <c r="G24" s="122"/>
      <c r="H24" s="122"/>
      <c r="I24" s="134">
        <v>3845</v>
      </c>
    </row>
    <row r="25" spans="1:9" ht="15.75" thickBot="1" x14ac:dyDescent="0.3">
      <c r="A25" s="132"/>
      <c r="B25" s="127"/>
      <c r="C25" s="130" t="s">
        <v>3234</v>
      </c>
      <c r="D25" s="122">
        <v>2</v>
      </c>
      <c r="E25" s="122"/>
      <c r="F25" s="122">
        <v>19</v>
      </c>
      <c r="G25" s="122"/>
      <c r="H25" s="122"/>
      <c r="I25" s="134">
        <v>3846</v>
      </c>
    </row>
    <row r="26" spans="1:9" ht="15.75" thickBot="1" x14ac:dyDescent="0.3">
      <c r="A26" s="132"/>
      <c r="B26" s="127"/>
      <c r="C26" s="130" t="s">
        <v>3235</v>
      </c>
      <c r="D26" s="122">
        <v>2</v>
      </c>
      <c r="E26" s="122"/>
      <c r="F26" s="122">
        <v>20</v>
      </c>
      <c r="G26" s="122"/>
      <c r="H26" s="122"/>
      <c r="I26" s="134">
        <v>3847</v>
      </c>
    </row>
    <row r="27" spans="1:9" ht="15.75" thickBot="1" x14ac:dyDescent="0.3">
      <c r="A27" s="132"/>
      <c r="B27" s="127"/>
      <c r="C27" s="130" t="s">
        <v>3236</v>
      </c>
      <c r="D27" s="122">
        <v>2</v>
      </c>
      <c r="E27" s="122"/>
      <c r="F27" s="122">
        <v>21</v>
      </c>
      <c r="G27" s="122"/>
      <c r="H27" s="122"/>
      <c r="I27" s="134">
        <v>3848</v>
      </c>
    </row>
    <row r="28" spans="1:9" ht="15.75" thickBot="1" x14ac:dyDescent="0.3">
      <c r="A28" s="133"/>
      <c r="B28" s="128"/>
      <c r="C28" s="130" t="s">
        <v>3237</v>
      </c>
      <c r="D28" s="122">
        <v>2</v>
      </c>
      <c r="E28" s="122"/>
      <c r="F28" s="122">
        <v>22</v>
      </c>
      <c r="G28" s="122"/>
      <c r="H28" s="122"/>
      <c r="I28" s="134">
        <v>3849</v>
      </c>
    </row>
    <row r="29" spans="1:9" ht="15.75" thickBot="1" x14ac:dyDescent="0.3">
      <c r="A29" s="131">
        <v>3</v>
      </c>
      <c r="B29" s="126" t="s">
        <v>129</v>
      </c>
      <c r="C29" s="130" t="s">
        <v>3239</v>
      </c>
      <c r="D29" s="122">
        <v>0</v>
      </c>
      <c r="E29" s="122" t="s">
        <v>2588</v>
      </c>
      <c r="F29" s="122">
        <v>23</v>
      </c>
      <c r="G29" s="122" t="s">
        <v>179</v>
      </c>
      <c r="H29" s="122"/>
      <c r="I29" s="134">
        <v>3623</v>
      </c>
    </row>
    <row r="30" spans="1:9" ht="15.75" thickBot="1" x14ac:dyDescent="0.3">
      <c r="A30" s="132">
        <v>3</v>
      </c>
      <c r="B30" s="127" t="s">
        <v>3238</v>
      </c>
      <c r="C30" s="130" t="s">
        <v>3240</v>
      </c>
      <c r="D30" s="122">
        <v>1</v>
      </c>
      <c r="E30" s="122" t="s">
        <v>2588</v>
      </c>
      <c r="F30" s="122">
        <v>24</v>
      </c>
      <c r="G30" s="122" t="s">
        <v>179</v>
      </c>
      <c r="H30" s="122"/>
      <c r="I30" s="134">
        <v>3382</v>
      </c>
    </row>
    <row r="31" spans="1:9" ht="15.75" customHeight="1" thickBot="1" x14ac:dyDescent="0.3">
      <c r="A31" s="132"/>
      <c r="B31" s="127" t="s">
        <v>2818</v>
      </c>
      <c r="C31" s="130" t="s">
        <v>3241</v>
      </c>
      <c r="D31" s="122">
        <v>2</v>
      </c>
      <c r="E31" s="122" t="s">
        <v>181</v>
      </c>
      <c r="F31" s="122">
        <v>25</v>
      </c>
      <c r="G31" s="122"/>
      <c r="H31" s="122"/>
      <c r="I31" s="134">
        <v>19</v>
      </c>
    </row>
    <row r="32" spans="1:9" ht="15.75" thickBot="1" x14ac:dyDescent="0.3">
      <c r="A32" s="132"/>
      <c r="B32" s="127" t="s">
        <v>2817</v>
      </c>
      <c r="C32" s="130" t="s">
        <v>3242</v>
      </c>
      <c r="D32" s="122">
        <v>2</v>
      </c>
      <c r="E32" s="122" t="s">
        <v>181</v>
      </c>
      <c r="F32" s="122">
        <v>26</v>
      </c>
      <c r="G32" s="122"/>
      <c r="H32" s="122"/>
      <c r="I32" s="134">
        <v>2884</v>
      </c>
    </row>
    <row r="33" spans="1:9" ht="15.75" customHeight="1" thickBot="1" x14ac:dyDescent="0.3">
      <c r="A33" s="133"/>
      <c r="B33" s="128"/>
      <c r="C33" s="130" t="s">
        <v>3243</v>
      </c>
      <c r="D33" s="122">
        <v>1</v>
      </c>
      <c r="E33" s="122" t="s">
        <v>4813</v>
      </c>
      <c r="F33" s="122">
        <v>27</v>
      </c>
      <c r="G33" s="122"/>
      <c r="H33" s="122"/>
      <c r="I33" s="134">
        <v>3126</v>
      </c>
    </row>
    <row r="34" spans="1:9" x14ac:dyDescent="0.25">
      <c r="A34" s="131">
        <v>4</v>
      </c>
      <c r="B34" s="126" t="s">
        <v>3126</v>
      </c>
      <c r="C34" s="316" t="s">
        <v>3245</v>
      </c>
      <c r="D34" s="319">
        <v>0</v>
      </c>
      <c r="E34" s="319" t="s">
        <v>3246</v>
      </c>
      <c r="F34" s="319">
        <v>28</v>
      </c>
      <c r="G34" s="319"/>
      <c r="H34" s="319"/>
      <c r="I34" s="322">
        <v>4815</v>
      </c>
    </row>
    <row r="35" spans="1:9" ht="15.75" thickBot="1" x14ac:dyDescent="0.3">
      <c r="A35" s="132">
        <v>4</v>
      </c>
      <c r="B35" s="127" t="s">
        <v>3244</v>
      </c>
      <c r="C35" s="318"/>
      <c r="D35" s="321"/>
      <c r="E35" s="321"/>
      <c r="F35" s="321"/>
      <c r="G35" s="321"/>
      <c r="H35" s="321"/>
      <c r="I35" s="324"/>
    </row>
    <row r="36" spans="1:9" ht="15.75" thickBot="1" x14ac:dyDescent="0.3">
      <c r="A36" s="132"/>
      <c r="B36" s="127" t="s">
        <v>2821</v>
      </c>
      <c r="C36" s="130" t="s">
        <v>4814</v>
      </c>
      <c r="D36" s="122">
        <v>0</v>
      </c>
      <c r="E36" s="122" t="s">
        <v>2586</v>
      </c>
      <c r="F36" s="122">
        <v>29</v>
      </c>
      <c r="G36" s="122" t="s">
        <v>179</v>
      </c>
      <c r="H36" s="122"/>
      <c r="I36" s="134">
        <v>68</v>
      </c>
    </row>
    <row r="37" spans="1:9" ht="15.75" thickBot="1" x14ac:dyDescent="0.3">
      <c r="A37" s="133"/>
      <c r="B37" s="128" t="s">
        <v>2820</v>
      </c>
      <c r="C37" s="130" t="s">
        <v>4815</v>
      </c>
      <c r="D37" s="122">
        <v>1</v>
      </c>
      <c r="E37" s="122"/>
      <c r="F37" s="122">
        <v>30</v>
      </c>
      <c r="G37" s="122"/>
      <c r="H37" s="122"/>
      <c r="I37" s="134">
        <v>267</v>
      </c>
    </row>
    <row r="38" spans="1:9" ht="15.75" thickBot="1" x14ac:dyDescent="0.3">
      <c r="A38" s="131">
        <v>5</v>
      </c>
      <c r="B38" s="126" t="s">
        <v>3128</v>
      </c>
      <c r="C38" s="130" t="s">
        <v>3248</v>
      </c>
      <c r="D38" s="122">
        <v>0</v>
      </c>
      <c r="E38" s="122" t="s">
        <v>4801</v>
      </c>
      <c r="F38" s="122">
        <v>31</v>
      </c>
      <c r="G38" s="122" t="s">
        <v>179</v>
      </c>
      <c r="H38" s="122"/>
      <c r="I38" s="134">
        <v>4034</v>
      </c>
    </row>
    <row r="39" spans="1:9" ht="15.75" thickBot="1" x14ac:dyDescent="0.3">
      <c r="A39" s="132">
        <v>5</v>
      </c>
      <c r="B39" s="127" t="s">
        <v>3247</v>
      </c>
      <c r="C39" s="130" t="s">
        <v>3249</v>
      </c>
      <c r="D39" s="122">
        <v>1</v>
      </c>
      <c r="E39" s="122" t="s">
        <v>2586</v>
      </c>
      <c r="F39" s="122">
        <v>32</v>
      </c>
      <c r="G39" s="122" t="s">
        <v>179</v>
      </c>
      <c r="H39" s="122"/>
      <c r="I39" s="134">
        <v>3747</v>
      </c>
    </row>
    <row r="40" spans="1:9" ht="15.75" thickBot="1" x14ac:dyDescent="0.3">
      <c r="A40" s="132"/>
      <c r="B40" s="127" t="s">
        <v>2824</v>
      </c>
      <c r="C40" s="130" t="s">
        <v>3250</v>
      </c>
      <c r="D40" s="122">
        <v>2</v>
      </c>
      <c r="E40" s="122"/>
      <c r="F40" s="122">
        <v>33</v>
      </c>
      <c r="G40" s="122"/>
      <c r="H40" s="122"/>
      <c r="I40" s="134">
        <v>3753</v>
      </c>
    </row>
    <row r="41" spans="1:9" ht="15.75" thickBot="1" x14ac:dyDescent="0.3">
      <c r="A41" s="132"/>
      <c r="B41" s="127" t="s">
        <v>2823</v>
      </c>
      <c r="C41" s="130" t="s">
        <v>3251</v>
      </c>
      <c r="D41" s="122">
        <v>2</v>
      </c>
      <c r="E41" s="122"/>
      <c r="F41" s="122">
        <v>34</v>
      </c>
      <c r="G41" s="122"/>
      <c r="H41" s="122"/>
      <c r="I41" s="134">
        <v>3755</v>
      </c>
    </row>
    <row r="42" spans="1:9" ht="15.75" thickBot="1" x14ac:dyDescent="0.3">
      <c r="A42" s="132"/>
      <c r="B42" s="127"/>
      <c r="C42" s="130" t="s">
        <v>3252</v>
      </c>
      <c r="D42" s="122">
        <v>1</v>
      </c>
      <c r="E42" s="122" t="s">
        <v>2586</v>
      </c>
      <c r="F42" s="122">
        <v>35</v>
      </c>
      <c r="G42" s="122" t="s">
        <v>179</v>
      </c>
      <c r="H42" s="122"/>
      <c r="I42" s="134">
        <v>3782</v>
      </c>
    </row>
    <row r="43" spans="1:9" ht="15.75" thickBot="1" x14ac:dyDescent="0.3">
      <c r="A43" s="132"/>
      <c r="B43" s="127"/>
      <c r="C43" s="130" t="s">
        <v>3253</v>
      </c>
      <c r="D43" s="122">
        <v>2</v>
      </c>
      <c r="E43" s="122"/>
      <c r="F43" s="122">
        <v>36</v>
      </c>
      <c r="G43" s="122"/>
      <c r="H43" s="122"/>
      <c r="I43" s="134">
        <v>3783</v>
      </c>
    </row>
    <row r="44" spans="1:9" ht="15.75" thickBot="1" x14ac:dyDescent="0.3">
      <c r="A44" s="132"/>
      <c r="B44" s="127"/>
      <c r="C44" s="130" t="s">
        <v>3254</v>
      </c>
      <c r="D44" s="122">
        <v>2</v>
      </c>
      <c r="E44" s="122"/>
      <c r="F44" s="122">
        <v>37</v>
      </c>
      <c r="G44" s="122"/>
      <c r="H44" s="122"/>
      <c r="I44" s="134">
        <v>3784</v>
      </c>
    </row>
    <row r="45" spans="1:9" ht="15.75" thickBot="1" x14ac:dyDescent="0.3">
      <c r="A45" s="132"/>
      <c r="B45" s="127"/>
      <c r="C45" s="130" t="s">
        <v>3255</v>
      </c>
      <c r="D45" s="122">
        <v>1</v>
      </c>
      <c r="E45" s="122"/>
      <c r="F45" s="122">
        <v>38</v>
      </c>
      <c r="G45" s="122"/>
      <c r="H45" s="122"/>
      <c r="I45" s="134">
        <v>3756</v>
      </c>
    </row>
    <row r="46" spans="1:9" ht="15.75" thickBot="1" x14ac:dyDescent="0.3">
      <c r="A46" s="132"/>
      <c r="B46" s="127"/>
      <c r="C46" s="130" t="s">
        <v>3256</v>
      </c>
      <c r="D46" s="122">
        <v>1</v>
      </c>
      <c r="E46" s="122" t="s">
        <v>2586</v>
      </c>
      <c r="F46" s="122">
        <v>39</v>
      </c>
      <c r="G46" s="122" t="s">
        <v>179</v>
      </c>
      <c r="H46" s="122"/>
      <c r="I46" s="134">
        <v>333</v>
      </c>
    </row>
    <row r="47" spans="1:9" ht="15.75" thickBot="1" x14ac:dyDescent="0.3">
      <c r="A47" s="132"/>
      <c r="B47" s="127"/>
      <c r="C47" s="130" t="s">
        <v>3257</v>
      </c>
      <c r="D47" s="122">
        <v>2</v>
      </c>
      <c r="E47" s="122"/>
      <c r="F47" s="122">
        <v>40</v>
      </c>
      <c r="G47" s="122"/>
      <c r="H47" s="122"/>
      <c r="I47" s="134">
        <v>4145</v>
      </c>
    </row>
    <row r="48" spans="1:9" ht="15.75" thickBot="1" x14ac:dyDescent="0.3">
      <c r="A48" s="132"/>
      <c r="B48" s="127"/>
      <c r="C48" s="130" t="s">
        <v>3258</v>
      </c>
      <c r="D48" s="122">
        <v>2</v>
      </c>
      <c r="E48" s="122"/>
      <c r="F48" s="122">
        <v>41</v>
      </c>
      <c r="G48" s="122"/>
      <c r="H48" s="122"/>
      <c r="I48" s="134">
        <v>331</v>
      </c>
    </row>
    <row r="49" spans="1:9" ht="15.75" thickBot="1" x14ac:dyDescent="0.3">
      <c r="A49" s="132"/>
      <c r="B49" s="127"/>
      <c r="C49" s="130" t="s">
        <v>3259</v>
      </c>
      <c r="D49" s="122">
        <v>2</v>
      </c>
      <c r="E49" s="122"/>
      <c r="F49" s="122">
        <v>42</v>
      </c>
      <c r="G49" s="122"/>
      <c r="H49" s="122"/>
      <c r="I49" s="134">
        <v>838</v>
      </c>
    </row>
    <row r="50" spans="1:9" ht="15.75" thickBot="1" x14ac:dyDescent="0.3">
      <c r="A50" s="132"/>
      <c r="B50" s="127"/>
      <c r="C50" s="130" t="s">
        <v>3260</v>
      </c>
      <c r="D50" s="122">
        <v>2</v>
      </c>
      <c r="E50" s="122"/>
      <c r="F50" s="122">
        <v>43</v>
      </c>
      <c r="G50" s="122"/>
      <c r="H50" s="122"/>
      <c r="I50" s="134">
        <v>3140</v>
      </c>
    </row>
    <row r="51" spans="1:9" ht="15.75" thickBot="1" x14ac:dyDescent="0.3">
      <c r="A51" s="132"/>
      <c r="B51" s="127"/>
      <c r="C51" s="130" t="s">
        <v>3261</v>
      </c>
      <c r="D51" s="122">
        <v>1</v>
      </c>
      <c r="E51" s="122"/>
      <c r="F51" s="122">
        <v>44</v>
      </c>
      <c r="G51" s="122"/>
      <c r="H51" s="122"/>
      <c r="I51" s="134">
        <v>2896</v>
      </c>
    </row>
    <row r="52" spans="1:9" ht="15.75" thickBot="1" x14ac:dyDescent="0.3">
      <c r="A52" s="132"/>
      <c r="B52" s="127"/>
      <c r="C52" s="130" t="s">
        <v>3262</v>
      </c>
      <c r="D52" s="122">
        <v>1</v>
      </c>
      <c r="E52" s="122"/>
      <c r="F52" s="122">
        <v>45</v>
      </c>
      <c r="G52" s="122"/>
      <c r="H52" s="122"/>
      <c r="I52" s="134">
        <v>1929</v>
      </c>
    </row>
    <row r="53" spans="1:9" ht="15.75" thickBot="1" x14ac:dyDescent="0.3">
      <c r="A53" s="132"/>
      <c r="B53" s="127"/>
      <c r="C53" s="130" t="s">
        <v>3263</v>
      </c>
      <c r="D53" s="122">
        <v>1</v>
      </c>
      <c r="E53" s="122"/>
      <c r="F53" s="122">
        <v>46</v>
      </c>
      <c r="G53" s="122"/>
      <c r="H53" s="122"/>
      <c r="I53" s="134">
        <v>2268</v>
      </c>
    </row>
    <row r="54" spans="1:9" ht="15.75" thickBot="1" x14ac:dyDescent="0.3">
      <c r="A54" s="132"/>
      <c r="B54" s="127"/>
      <c r="C54" s="130" t="s">
        <v>3264</v>
      </c>
      <c r="D54" s="122">
        <v>1</v>
      </c>
      <c r="E54" s="122" t="s">
        <v>2586</v>
      </c>
      <c r="F54" s="122">
        <v>47</v>
      </c>
      <c r="G54" s="122" t="s">
        <v>179</v>
      </c>
      <c r="H54" s="122"/>
      <c r="I54" s="134">
        <v>3656</v>
      </c>
    </row>
    <row r="55" spans="1:9" ht="15.75" thickBot="1" x14ac:dyDescent="0.3">
      <c r="A55" s="132"/>
      <c r="B55" s="127"/>
      <c r="C55" s="130" t="s">
        <v>3265</v>
      </c>
      <c r="D55" s="122">
        <v>2</v>
      </c>
      <c r="E55" s="122"/>
      <c r="F55" s="122">
        <v>48</v>
      </c>
      <c r="G55" s="122"/>
      <c r="H55" s="122"/>
      <c r="I55" s="134">
        <v>3444</v>
      </c>
    </row>
    <row r="56" spans="1:9" ht="15.75" thickBot="1" x14ac:dyDescent="0.3">
      <c r="A56" s="132"/>
      <c r="B56" s="127"/>
      <c r="C56" s="130" t="s">
        <v>3266</v>
      </c>
      <c r="D56" s="122">
        <v>2</v>
      </c>
      <c r="E56" s="122"/>
      <c r="F56" s="122">
        <v>49</v>
      </c>
      <c r="G56" s="122"/>
      <c r="H56" s="122"/>
      <c r="I56" s="134">
        <v>2669</v>
      </c>
    </row>
    <row r="57" spans="1:9" ht="15.75" thickBot="1" x14ac:dyDescent="0.3">
      <c r="A57" s="132"/>
      <c r="B57" s="127"/>
      <c r="C57" s="130" t="s">
        <v>3267</v>
      </c>
      <c r="D57" s="122">
        <v>1</v>
      </c>
      <c r="E57" s="122"/>
      <c r="F57" s="122">
        <v>50</v>
      </c>
      <c r="G57" s="122"/>
      <c r="H57" s="122"/>
      <c r="I57" s="134">
        <v>2181</v>
      </c>
    </row>
    <row r="58" spans="1:9" ht="15.75" thickBot="1" x14ac:dyDescent="0.3">
      <c r="A58" s="132"/>
      <c r="B58" s="127"/>
      <c r="C58" s="130" t="s">
        <v>3268</v>
      </c>
      <c r="D58" s="122">
        <v>1</v>
      </c>
      <c r="E58" s="122"/>
      <c r="F58" s="122">
        <v>51</v>
      </c>
      <c r="G58" s="122"/>
      <c r="H58" s="122"/>
      <c r="I58" s="134">
        <v>228</v>
      </c>
    </row>
    <row r="59" spans="1:9" ht="15.75" thickBot="1" x14ac:dyDescent="0.3">
      <c r="A59" s="132"/>
      <c r="B59" s="127"/>
      <c r="C59" s="130" t="s">
        <v>3269</v>
      </c>
      <c r="D59" s="122">
        <v>1</v>
      </c>
      <c r="E59" s="122"/>
      <c r="F59" s="122">
        <v>52</v>
      </c>
      <c r="G59" s="122"/>
      <c r="H59" s="122"/>
      <c r="I59" s="134">
        <v>4223</v>
      </c>
    </row>
    <row r="60" spans="1:9" ht="15.75" thickBot="1" x14ac:dyDescent="0.3">
      <c r="A60" s="132"/>
      <c r="B60" s="127"/>
      <c r="C60" s="130" t="s">
        <v>3270</v>
      </c>
      <c r="D60" s="122">
        <v>1</v>
      </c>
      <c r="E60" s="122"/>
      <c r="F60" s="122">
        <v>53</v>
      </c>
      <c r="G60" s="122"/>
      <c r="H60" s="122"/>
      <c r="I60" s="134">
        <v>145</v>
      </c>
    </row>
    <row r="61" spans="1:9" ht="15.75" thickBot="1" x14ac:dyDescent="0.3">
      <c r="A61" s="132"/>
      <c r="B61" s="127"/>
      <c r="C61" s="130" t="s">
        <v>3271</v>
      </c>
      <c r="D61" s="122">
        <v>1</v>
      </c>
      <c r="E61" s="122"/>
      <c r="F61" s="122">
        <v>54</v>
      </c>
      <c r="G61" s="122"/>
      <c r="H61" s="122"/>
      <c r="I61" s="134">
        <v>3727</v>
      </c>
    </row>
    <row r="62" spans="1:9" ht="15.75" thickBot="1" x14ac:dyDescent="0.3">
      <c r="A62" s="132"/>
      <c r="B62" s="127"/>
      <c r="C62" s="130" t="s">
        <v>3272</v>
      </c>
      <c r="D62" s="122">
        <v>1</v>
      </c>
      <c r="E62" s="122"/>
      <c r="F62" s="122">
        <v>55</v>
      </c>
      <c r="G62" s="122"/>
      <c r="H62" s="122"/>
      <c r="I62" s="134">
        <v>3746</v>
      </c>
    </row>
    <row r="63" spans="1:9" ht="15.75" thickBot="1" x14ac:dyDescent="0.3">
      <c r="A63" s="132"/>
      <c r="B63" s="127"/>
      <c r="C63" s="130" t="s">
        <v>3273</v>
      </c>
      <c r="D63" s="122">
        <v>1</v>
      </c>
      <c r="E63" s="122"/>
      <c r="F63" s="122">
        <v>56</v>
      </c>
      <c r="G63" s="122"/>
      <c r="H63" s="122"/>
      <c r="I63" s="134">
        <v>2771</v>
      </c>
    </row>
    <row r="64" spans="1:9" ht="15.75" thickBot="1" x14ac:dyDescent="0.3">
      <c r="A64" s="132"/>
      <c r="B64" s="127"/>
      <c r="C64" s="130" t="s">
        <v>3274</v>
      </c>
      <c r="D64" s="122">
        <v>1</v>
      </c>
      <c r="E64" s="122"/>
      <c r="F64" s="122">
        <v>57</v>
      </c>
      <c r="G64" s="122"/>
      <c r="H64" s="122"/>
      <c r="I64" s="134">
        <v>149</v>
      </c>
    </row>
    <row r="65" spans="1:9" ht="15.75" thickBot="1" x14ac:dyDescent="0.3">
      <c r="A65" s="132"/>
      <c r="B65" s="127"/>
      <c r="C65" s="130" t="s">
        <v>3275</v>
      </c>
      <c r="D65" s="122">
        <v>1</v>
      </c>
      <c r="E65" s="122"/>
      <c r="F65" s="122">
        <v>58</v>
      </c>
      <c r="G65" s="122"/>
      <c r="H65" s="122"/>
      <c r="I65" s="134">
        <v>3480</v>
      </c>
    </row>
    <row r="66" spans="1:9" ht="15.75" customHeight="1" thickBot="1" x14ac:dyDescent="0.3">
      <c r="A66" s="132"/>
      <c r="B66" s="127"/>
      <c r="C66" s="130" t="s">
        <v>3276</v>
      </c>
      <c r="D66" s="122">
        <v>1</v>
      </c>
      <c r="E66" s="122"/>
      <c r="F66" s="122">
        <v>59</v>
      </c>
      <c r="G66" s="122"/>
      <c r="H66" s="122"/>
      <c r="I66" s="134">
        <v>3801</v>
      </c>
    </row>
    <row r="67" spans="1:9" ht="15.75" thickBot="1" x14ac:dyDescent="0.3">
      <c r="A67" s="132"/>
      <c r="B67" s="127"/>
      <c r="C67" s="130" t="s">
        <v>4816</v>
      </c>
      <c r="D67" s="122">
        <v>1</v>
      </c>
      <c r="E67" s="122"/>
      <c r="F67" s="122">
        <v>60</v>
      </c>
      <c r="G67" s="122"/>
      <c r="H67" s="122"/>
      <c r="I67" s="134">
        <v>3205</v>
      </c>
    </row>
    <row r="68" spans="1:9" ht="15.75" thickBot="1" x14ac:dyDescent="0.3">
      <c r="A68" s="132"/>
      <c r="B68" s="127"/>
      <c r="C68" s="130" t="s">
        <v>3277</v>
      </c>
      <c r="D68" s="122">
        <v>1</v>
      </c>
      <c r="E68" s="122"/>
      <c r="F68" s="122">
        <v>61</v>
      </c>
      <c r="G68" s="122"/>
      <c r="H68" s="122"/>
      <c r="I68" s="134">
        <v>3230</v>
      </c>
    </row>
    <row r="69" spans="1:9" ht="15.75" thickBot="1" x14ac:dyDescent="0.3">
      <c r="A69" s="132"/>
      <c r="B69" s="127"/>
      <c r="C69" s="130" t="s">
        <v>3278</v>
      </c>
      <c r="D69" s="122">
        <v>1</v>
      </c>
      <c r="E69" s="122"/>
      <c r="F69" s="122">
        <v>62</v>
      </c>
      <c r="G69" s="122"/>
      <c r="H69" s="122"/>
      <c r="I69" s="134">
        <v>3630</v>
      </c>
    </row>
    <row r="70" spans="1:9" ht="15.75" customHeight="1" thickBot="1" x14ac:dyDescent="0.3">
      <c r="A70" s="132"/>
      <c r="B70" s="127"/>
      <c r="C70" s="130" t="s">
        <v>5706</v>
      </c>
      <c r="D70" s="122">
        <v>1</v>
      </c>
      <c r="E70" s="122"/>
      <c r="F70" s="122">
        <v>63</v>
      </c>
      <c r="G70" s="122"/>
      <c r="H70" s="122"/>
      <c r="I70" s="134">
        <v>4033</v>
      </c>
    </row>
    <row r="71" spans="1:9" ht="15.75" thickBot="1" x14ac:dyDescent="0.3">
      <c r="A71" s="133"/>
      <c r="B71" s="128"/>
      <c r="C71" s="130" t="s">
        <v>5707</v>
      </c>
      <c r="D71" s="122">
        <v>1</v>
      </c>
      <c r="E71" s="122"/>
      <c r="F71" s="122">
        <v>64</v>
      </c>
      <c r="G71" s="122"/>
      <c r="H71" s="122"/>
      <c r="I71" s="134">
        <v>3008</v>
      </c>
    </row>
    <row r="72" spans="1:9" x14ac:dyDescent="0.25">
      <c r="A72" s="325" t="s">
        <v>0</v>
      </c>
      <c r="B72" s="154" t="s">
        <v>3219</v>
      </c>
      <c r="C72" s="326" t="s">
        <v>3221</v>
      </c>
      <c r="D72" s="156" t="s">
        <v>3222</v>
      </c>
      <c r="E72" s="156" t="s">
        <v>3224</v>
      </c>
      <c r="F72" s="156" t="s">
        <v>3224</v>
      </c>
      <c r="G72" s="327" t="s">
        <v>176</v>
      </c>
      <c r="H72" s="327" t="s">
        <v>177</v>
      </c>
      <c r="I72" s="328" t="s">
        <v>3225</v>
      </c>
    </row>
    <row r="73" spans="1:9" ht="15.75" thickBot="1" x14ac:dyDescent="0.3">
      <c r="A73" s="309"/>
      <c r="B73" s="155" t="s">
        <v>3220</v>
      </c>
      <c r="C73" s="311"/>
      <c r="D73" s="157" t="s">
        <v>3223</v>
      </c>
      <c r="E73" s="157" t="s">
        <v>245</v>
      </c>
      <c r="F73" s="157" t="s">
        <v>0</v>
      </c>
      <c r="G73" s="313"/>
      <c r="H73" s="313"/>
      <c r="I73" s="315"/>
    </row>
    <row r="74" spans="1:9" ht="15.75" thickBot="1" x14ac:dyDescent="0.3">
      <c r="A74" s="131">
        <v>6</v>
      </c>
      <c r="B74" s="126" t="s">
        <v>3130</v>
      </c>
      <c r="C74" s="130" t="s">
        <v>3280</v>
      </c>
      <c r="D74" s="122">
        <v>0</v>
      </c>
      <c r="E74" s="122" t="s">
        <v>3246</v>
      </c>
      <c r="F74" s="122">
        <v>65</v>
      </c>
      <c r="G74" s="122"/>
      <c r="H74" s="122"/>
      <c r="I74" s="134">
        <v>4815</v>
      </c>
    </row>
    <row r="75" spans="1:9" ht="15.75" thickBot="1" x14ac:dyDescent="0.3">
      <c r="A75" s="132">
        <v>6</v>
      </c>
      <c r="B75" s="127" t="s">
        <v>3279</v>
      </c>
      <c r="C75" s="130" t="s">
        <v>3281</v>
      </c>
      <c r="D75" s="122">
        <v>0</v>
      </c>
      <c r="E75" s="122"/>
      <c r="F75" s="122">
        <v>66</v>
      </c>
      <c r="G75" s="122"/>
      <c r="H75" s="122"/>
      <c r="I75" s="134">
        <v>3556</v>
      </c>
    </row>
    <row r="76" spans="1:9" ht="15.75" thickBot="1" x14ac:dyDescent="0.3">
      <c r="A76" s="132"/>
      <c r="B76" s="127" t="s">
        <v>2827</v>
      </c>
      <c r="C76" s="130" t="s">
        <v>3282</v>
      </c>
      <c r="D76" s="122">
        <v>0</v>
      </c>
      <c r="E76" s="122"/>
      <c r="F76" s="122">
        <v>67</v>
      </c>
      <c r="G76" s="122"/>
      <c r="H76" s="122"/>
      <c r="I76" s="134">
        <v>4074</v>
      </c>
    </row>
    <row r="77" spans="1:9" ht="15.75" thickBot="1" x14ac:dyDescent="0.3">
      <c r="A77" s="132"/>
      <c r="B77" s="127" t="s">
        <v>2826</v>
      </c>
      <c r="C77" s="130" t="s">
        <v>3283</v>
      </c>
      <c r="D77" s="122">
        <v>0</v>
      </c>
      <c r="E77" s="122" t="s">
        <v>2586</v>
      </c>
      <c r="F77" s="122">
        <v>68</v>
      </c>
      <c r="G77" s="122" t="s">
        <v>179</v>
      </c>
      <c r="H77" s="122"/>
      <c r="I77" s="134">
        <v>3229</v>
      </c>
    </row>
    <row r="78" spans="1:9" ht="15.75" thickBot="1" x14ac:dyDescent="0.3">
      <c r="A78" s="132"/>
      <c r="B78" s="127"/>
      <c r="C78" s="130" t="s">
        <v>3284</v>
      </c>
      <c r="D78" s="122">
        <v>1</v>
      </c>
      <c r="E78" s="122"/>
      <c r="F78" s="122">
        <v>69</v>
      </c>
      <c r="G78" s="122"/>
      <c r="H78" s="122"/>
      <c r="I78" s="134">
        <v>3628</v>
      </c>
    </row>
    <row r="79" spans="1:9" ht="15.75" thickBot="1" x14ac:dyDescent="0.3">
      <c r="A79" s="132"/>
      <c r="B79" s="127"/>
      <c r="C79" s="130" t="s">
        <v>3285</v>
      </c>
      <c r="D79" s="122">
        <v>1</v>
      </c>
      <c r="E79" s="122"/>
      <c r="F79" s="122">
        <v>70</v>
      </c>
      <c r="G79" s="122"/>
      <c r="H79" s="122"/>
      <c r="I79" s="134">
        <v>845</v>
      </c>
    </row>
    <row r="80" spans="1:9" ht="15.75" thickBot="1" x14ac:dyDescent="0.3">
      <c r="A80" s="132"/>
      <c r="B80" s="127"/>
      <c r="C80" s="130" t="s">
        <v>3286</v>
      </c>
      <c r="D80" s="122">
        <v>1</v>
      </c>
      <c r="E80" s="122"/>
      <c r="F80" s="122">
        <v>71</v>
      </c>
      <c r="G80" s="122"/>
      <c r="H80" s="122"/>
      <c r="I80" s="134">
        <v>2662</v>
      </c>
    </row>
    <row r="81" spans="1:9" ht="15.75" thickBot="1" x14ac:dyDescent="0.3">
      <c r="A81" s="132"/>
      <c r="B81" s="127"/>
      <c r="C81" s="130" t="s">
        <v>3287</v>
      </c>
      <c r="D81" s="122">
        <v>1</v>
      </c>
      <c r="E81" s="122"/>
      <c r="F81" s="122">
        <v>72</v>
      </c>
      <c r="G81" s="122"/>
      <c r="H81" s="122"/>
      <c r="I81" s="134">
        <v>144</v>
      </c>
    </row>
    <row r="82" spans="1:9" ht="15.75" thickBot="1" x14ac:dyDescent="0.3">
      <c r="A82" s="132"/>
      <c r="B82" s="127"/>
      <c r="C82" s="130" t="s">
        <v>3288</v>
      </c>
      <c r="D82" s="122">
        <v>1</v>
      </c>
      <c r="E82" s="122"/>
      <c r="F82" s="122">
        <v>73</v>
      </c>
      <c r="G82" s="122"/>
      <c r="H82" s="122"/>
      <c r="I82" s="134">
        <v>2255</v>
      </c>
    </row>
    <row r="83" spans="1:9" ht="15.75" thickBot="1" x14ac:dyDescent="0.3">
      <c r="A83" s="132"/>
      <c r="B83" s="127"/>
      <c r="C83" s="130" t="s">
        <v>3289</v>
      </c>
      <c r="D83" s="122">
        <v>1</v>
      </c>
      <c r="E83" s="122"/>
      <c r="F83" s="122">
        <v>74</v>
      </c>
      <c r="G83" s="122"/>
      <c r="H83" s="122"/>
      <c r="I83" s="134">
        <v>2912</v>
      </c>
    </row>
    <row r="84" spans="1:9" ht="15.75" thickBot="1" x14ac:dyDescent="0.3">
      <c r="A84" s="132"/>
      <c r="B84" s="127"/>
      <c r="C84" s="130" t="s">
        <v>3290</v>
      </c>
      <c r="D84" s="122">
        <v>1</v>
      </c>
      <c r="E84" s="122"/>
      <c r="F84" s="122">
        <v>75</v>
      </c>
      <c r="G84" s="122"/>
      <c r="H84" s="122"/>
      <c r="I84" s="134">
        <v>2908</v>
      </c>
    </row>
    <row r="85" spans="1:9" ht="15.75" thickBot="1" x14ac:dyDescent="0.3">
      <c r="A85" s="132"/>
      <c r="B85" s="127"/>
      <c r="C85" s="130" t="s">
        <v>3291</v>
      </c>
      <c r="D85" s="122">
        <v>1</v>
      </c>
      <c r="E85" s="122"/>
      <c r="F85" s="122">
        <v>76</v>
      </c>
      <c r="G85" s="122"/>
      <c r="H85" s="122"/>
      <c r="I85" s="134">
        <v>2904</v>
      </c>
    </row>
    <row r="86" spans="1:9" ht="15.75" thickBot="1" x14ac:dyDescent="0.3">
      <c r="A86" s="132"/>
      <c r="B86" s="127"/>
      <c r="C86" s="130" t="s">
        <v>3292</v>
      </c>
      <c r="D86" s="122">
        <v>1</v>
      </c>
      <c r="E86" s="122"/>
      <c r="F86" s="122">
        <v>77</v>
      </c>
      <c r="G86" s="122"/>
      <c r="H86" s="122"/>
      <c r="I86" s="134">
        <v>2897</v>
      </c>
    </row>
    <row r="87" spans="1:9" ht="15.75" thickBot="1" x14ac:dyDescent="0.3">
      <c r="A87" s="132"/>
      <c r="B87" s="127"/>
      <c r="C87" s="130" t="s">
        <v>3293</v>
      </c>
      <c r="D87" s="122">
        <v>1</v>
      </c>
      <c r="E87" s="122"/>
      <c r="F87" s="122">
        <v>78</v>
      </c>
      <c r="G87" s="122"/>
      <c r="H87" s="122"/>
      <c r="I87" s="134">
        <v>3372</v>
      </c>
    </row>
    <row r="88" spans="1:9" ht="15.75" thickBot="1" x14ac:dyDescent="0.3">
      <c r="A88" s="132"/>
      <c r="B88" s="127"/>
      <c r="C88" s="130" t="s">
        <v>3294</v>
      </c>
      <c r="D88" s="122">
        <v>1</v>
      </c>
      <c r="E88" s="122"/>
      <c r="F88" s="122">
        <v>79</v>
      </c>
      <c r="G88" s="122"/>
      <c r="H88" s="122"/>
      <c r="I88" s="134">
        <v>2233</v>
      </c>
    </row>
    <row r="89" spans="1:9" ht="15.75" thickBot="1" x14ac:dyDescent="0.3">
      <c r="A89" s="132"/>
      <c r="B89" s="127"/>
      <c r="C89" s="130" t="s">
        <v>3295</v>
      </c>
      <c r="D89" s="122">
        <v>1</v>
      </c>
      <c r="E89" s="122"/>
      <c r="F89" s="122">
        <v>80</v>
      </c>
      <c r="G89" s="122"/>
      <c r="H89" s="122"/>
      <c r="I89" s="134">
        <v>3802</v>
      </c>
    </row>
    <row r="90" spans="1:9" ht="15.75" thickBot="1" x14ac:dyDescent="0.3">
      <c r="A90" s="132"/>
      <c r="B90" s="127"/>
      <c r="C90" s="130" t="s">
        <v>3296</v>
      </c>
      <c r="D90" s="122">
        <v>1</v>
      </c>
      <c r="E90" s="122"/>
      <c r="F90" s="122">
        <v>81</v>
      </c>
      <c r="G90" s="122"/>
      <c r="H90" s="122"/>
      <c r="I90" s="134">
        <v>264</v>
      </c>
    </row>
    <row r="91" spans="1:9" ht="15.75" thickBot="1" x14ac:dyDescent="0.3">
      <c r="A91" s="132"/>
      <c r="B91" s="127"/>
      <c r="C91" s="130" t="s">
        <v>3297</v>
      </c>
      <c r="D91" s="122">
        <v>1</v>
      </c>
      <c r="E91" s="122"/>
      <c r="F91" s="122">
        <v>82</v>
      </c>
      <c r="G91" s="122"/>
      <c r="H91" s="122"/>
      <c r="I91" s="134">
        <v>92</v>
      </c>
    </row>
    <row r="92" spans="1:9" ht="15.75" thickBot="1" x14ac:dyDescent="0.3">
      <c r="A92" s="132"/>
      <c r="B92" s="127"/>
      <c r="C92" s="130" t="s">
        <v>3298</v>
      </c>
      <c r="D92" s="122">
        <v>1</v>
      </c>
      <c r="E92" s="122"/>
      <c r="F92" s="122">
        <v>83</v>
      </c>
      <c r="G92" s="122"/>
      <c r="H92" s="122"/>
      <c r="I92" s="134">
        <v>842</v>
      </c>
    </row>
    <row r="93" spans="1:9" ht="15.75" thickBot="1" x14ac:dyDescent="0.3">
      <c r="A93" s="132"/>
      <c r="B93" s="127"/>
      <c r="C93" s="130" t="s">
        <v>3299</v>
      </c>
      <c r="D93" s="122">
        <v>1</v>
      </c>
      <c r="E93" s="122"/>
      <c r="F93" s="122">
        <v>84</v>
      </c>
      <c r="G93" s="122"/>
      <c r="H93" s="122"/>
      <c r="I93" s="134">
        <v>2875</v>
      </c>
    </row>
    <row r="94" spans="1:9" ht="15.75" thickBot="1" x14ac:dyDescent="0.3">
      <c r="A94" s="132"/>
      <c r="B94" s="127"/>
      <c r="C94" s="130" t="s">
        <v>3300</v>
      </c>
      <c r="D94" s="122">
        <v>1</v>
      </c>
      <c r="E94" s="122"/>
      <c r="F94" s="122">
        <v>85</v>
      </c>
      <c r="G94" s="122"/>
      <c r="H94" s="122"/>
      <c r="I94" s="134">
        <v>4241</v>
      </c>
    </row>
    <row r="95" spans="1:9" ht="15.75" thickBot="1" x14ac:dyDescent="0.3">
      <c r="A95" s="132"/>
      <c r="B95" s="127"/>
      <c r="C95" s="130" t="s">
        <v>3301</v>
      </c>
      <c r="D95" s="122">
        <v>1</v>
      </c>
      <c r="E95" s="122"/>
      <c r="F95" s="122">
        <v>86</v>
      </c>
      <c r="G95" s="122"/>
      <c r="H95" s="122"/>
      <c r="I95" s="134">
        <v>2685</v>
      </c>
    </row>
    <row r="96" spans="1:9" ht="15.75" thickBot="1" x14ac:dyDescent="0.3">
      <c r="A96" s="132"/>
      <c r="B96" s="127"/>
      <c r="C96" s="130" t="s">
        <v>3302</v>
      </c>
      <c r="D96" s="122">
        <v>1</v>
      </c>
      <c r="E96" s="122"/>
      <c r="F96" s="122">
        <v>87</v>
      </c>
      <c r="G96" s="122"/>
      <c r="H96" s="122"/>
      <c r="I96" s="134">
        <v>3874</v>
      </c>
    </row>
    <row r="97" spans="1:9" ht="15.75" thickBot="1" x14ac:dyDescent="0.3">
      <c r="A97" s="132"/>
      <c r="B97" s="127"/>
      <c r="C97" s="130" t="s">
        <v>3303</v>
      </c>
      <c r="D97" s="122">
        <v>1</v>
      </c>
      <c r="E97" s="122"/>
      <c r="F97" s="122">
        <v>88</v>
      </c>
      <c r="G97" s="122"/>
      <c r="H97" s="122"/>
      <c r="I97" s="134">
        <v>3201</v>
      </c>
    </row>
    <row r="98" spans="1:9" ht="15.75" thickBot="1" x14ac:dyDescent="0.3">
      <c r="A98" s="132"/>
      <c r="B98" s="127"/>
      <c r="C98" s="130" t="s">
        <v>3304</v>
      </c>
      <c r="D98" s="122">
        <v>1</v>
      </c>
      <c r="E98" s="122"/>
      <c r="F98" s="122">
        <v>89</v>
      </c>
      <c r="G98" s="122"/>
      <c r="H98" s="122"/>
      <c r="I98" s="134">
        <v>3373</v>
      </c>
    </row>
    <row r="99" spans="1:9" ht="15.75" thickBot="1" x14ac:dyDescent="0.3">
      <c r="A99" s="132"/>
      <c r="B99" s="127"/>
      <c r="C99" s="130" t="s">
        <v>3305</v>
      </c>
      <c r="D99" s="122">
        <v>1</v>
      </c>
      <c r="E99" s="122"/>
      <c r="F99" s="122">
        <v>90</v>
      </c>
      <c r="G99" s="122"/>
      <c r="H99" s="122"/>
      <c r="I99" s="134">
        <v>1411</v>
      </c>
    </row>
    <row r="100" spans="1:9" ht="15.75" thickBot="1" x14ac:dyDescent="0.3">
      <c r="A100" s="132"/>
      <c r="B100" s="127"/>
      <c r="C100" s="130" t="s">
        <v>3306</v>
      </c>
      <c r="D100" s="122">
        <v>1</v>
      </c>
      <c r="E100" s="122"/>
      <c r="F100" s="122">
        <v>91</v>
      </c>
      <c r="G100" s="122"/>
      <c r="H100" s="122"/>
      <c r="I100" s="134">
        <v>3203</v>
      </c>
    </row>
    <row r="101" spans="1:9" ht="15.75" thickBot="1" x14ac:dyDescent="0.3">
      <c r="A101" s="132"/>
      <c r="B101" s="127"/>
      <c r="C101" s="130" t="s">
        <v>3307</v>
      </c>
      <c r="D101" s="122">
        <v>1</v>
      </c>
      <c r="E101" s="122"/>
      <c r="F101" s="122">
        <v>92</v>
      </c>
      <c r="G101" s="122"/>
      <c r="H101" s="122"/>
      <c r="I101" s="134">
        <v>3079</v>
      </c>
    </row>
    <row r="102" spans="1:9" ht="15.75" thickBot="1" x14ac:dyDescent="0.3">
      <c r="A102" s="132"/>
      <c r="B102" s="127"/>
      <c r="C102" s="130" t="s">
        <v>3308</v>
      </c>
      <c r="D102" s="122">
        <v>1</v>
      </c>
      <c r="E102" s="122"/>
      <c r="F102" s="122">
        <v>93</v>
      </c>
      <c r="G102" s="122"/>
      <c r="H102" s="122"/>
      <c r="I102" s="134">
        <v>3080</v>
      </c>
    </row>
    <row r="103" spans="1:9" ht="15.75" thickBot="1" x14ac:dyDescent="0.3">
      <c r="A103" s="132"/>
      <c r="B103" s="127"/>
      <c r="C103" s="130" t="s">
        <v>3309</v>
      </c>
      <c r="D103" s="122">
        <v>1</v>
      </c>
      <c r="E103" s="122"/>
      <c r="F103" s="122">
        <v>94</v>
      </c>
      <c r="G103" s="122"/>
      <c r="H103" s="122"/>
      <c r="I103" s="134">
        <v>2179</v>
      </c>
    </row>
    <row r="104" spans="1:9" ht="15.75" thickBot="1" x14ac:dyDescent="0.3">
      <c r="A104" s="132"/>
      <c r="B104" s="127"/>
      <c r="C104" s="130" t="s">
        <v>3310</v>
      </c>
      <c r="D104" s="122">
        <v>1</v>
      </c>
      <c r="E104" s="122"/>
      <c r="F104" s="122">
        <v>95</v>
      </c>
      <c r="G104" s="122"/>
      <c r="H104" s="122"/>
      <c r="I104" s="134">
        <v>3072</v>
      </c>
    </row>
    <row r="105" spans="1:9" ht="15.75" thickBot="1" x14ac:dyDescent="0.3">
      <c r="A105" s="132"/>
      <c r="B105" s="127"/>
      <c r="C105" s="130" t="s">
        <v>3311</v>
      </c>
      <c r="D105" s="122">
        <v>1</v>
      </c>
      <c r="E105" s="122"/>
      <c r="F105" s="122">
        <v>96</v>
      </c>
      <c r="G105" s="122"/>
      <c r="H105" s="122"/>
      <c r="I105" s="134">
        <v>3073</v>
      </c>
    </row>
    <row r="106" spans="1:9" ht="15.75" thickBot="1" x14ac:dyDescent="0.3">
      <c r="A106" s="132"/>
      <c r="B106" s="127"/>
      <c r="C106" s="130" t="s">
        <v>3312</v>
      </c>
      <c r="D106" s="122">
        <v>1</v>
      </c>
      <c r="E106" s="122"/>
      <c r="F106" s="122">
        <v>97</v>
      </c>
      <c r="G106" s="122"/>
      <c r="H106" s="122"/>
      <c r="I106" s="134">
        <v>3075</v>
      </c>
    </row>
    <row r="107" spans="1:9" ht="15.75" thickBot="1" x14ac:dyDescent="0.3">
      <c r="A107" s="132"/>
      <c r="B107" s="127"/>
      <c r="C107" s="130" t="s">
        <v>3313</v>
      </c>
      <c r="D107" s="122">
        <v>1</v>
      </c>
      <c r="E107" s="122"/>
      <c r="F107" s="122">
        <v>98</v>
      </c>
      <c r="G107" s="122"/>
      <c r="H107" s="122"/>
      <c r="I107" s="134">
        <v>3570</v>
      </c>
    </row>
    <row r="108" spans="1:9" ht="15.75" thickBot="1" x14ac:dyDescent="0.3">
      <c r="A108" s="132"/>
      <c r="B108" s="127"/>
      <c r="C108" s="130" t="s">
        <v>3314</v>
      </c>
      <c r="D108" s="122">
        <v>1</v>
      </c>
      <c r="E108" s="122"/>
      <c r="F108" s="122">
        <v>99</v>
      </c>
      <c r="G108" s="122"/>
      <c r="H108" s="122"/>
      <c r="I108" s="134">
        <v>3214</v>
      </c>
    </row>
    <row r="109" spans="1:9" ht="15.75" thickBot="1" x14ac:dyDescent="0.3">
      <c r="A109" s="132"/>
      <c r="B109" s="127"/>
      <c r="C109" s="130" t="s">
        <v>3315</v>
      </c>
      <c r="D109" s="122">
        <v>0</v>
      </c>
      <c r="E109" s="122"/>
      <c r="F109" s="122">
        <v>100</v>
      </c>
      <c r="G109" s="122"/>
      <c r="H109" s="122"/>
      <c r="I109" s="134">
        <v>3589</v>
      </c>
    </row>
    <row r="110" spans="1:9" ht="15.75" thickBot="1" x14ac:dyDescent="0.3">
      <c r="A110" s="132"/>
      <c r="B110" s="127"/>
      <c r="C110" s="130" t="s">
        <v>3316</v>
      </c>
      <c r="D110" s="122">
        <v>0</v>
      </c>
      <c r="E110" s="122"/>
      <c r="F110" s="122">
        <v>101</v>
      </c>
      <c r="G110" s="122"/>
      <c r="H110" s="122"/>
      <c r="I110" s="134">
        <v>3600</v>
      </c>
    </row>
    <row r="111" spans="1:9" ht="15.75" thickBot="1" x14ac:dyDescent="0.3">
      <c r="A111" s="132"/>
      <c r="B111" s="127"/>
      <c r="C111" s="130" t="s">
        <v>3317</v>
      </c>
      <c r="D111" s="122">
        <v>0</v>
      </c>
      <c r="E111" s="122"/>
      <c r="F111" s="122">
        <v>102</v>
      </c>
      <c r="G111" s="122"/>
      <c r="H111" s="122"/>
      <c r="I111" s="134">
        <v>3602</v>
      </c>
    </row>
    <row r="112" spans="1:9" ht="15.75" thickBot="1" x14ac:dyDescent="0.3">
      <c r="A112" s="132"/>
      <c r="B112" s="127"/>
      <c r="C112" s="130" t="s">
        <v>3318</v>
      </c>
      <c r="D112" s="122">
        <v>0</v>
      </c>
      <c r="E112" s="122"/>
      <c r="F112" s="122">
        <v>103</v>
      </c>
      <c r="G112" s="122"/>
      <c r="H112" s="122"/>
      <c r="I112" s="134">
        <v>3603</v>
      </c>
    </row>
    <row r="113" spans="1:9" ht="15.75" thickBot="1" x14ac:dyDescent="0.3">
      <c r="A113" s="132"/>
      <c r="B113" s="127"/>
      <c r="C113" s="130" t="s">
        <v>3319</v>
      </c>
      <c r="D113" s="122">
        <v>0</v>
      </c>
      <c r="E113" s="122"/>
      <c r="F113" s="122">
        <v>104</v>
      </c>
      <c r="G113" s="122"/>
      <c r="H113" s="122"/>
      <c r="I113" s="134">
        <v>3604</v>
      </c>
    </row>
    <row r="114" spans="1:9" ht="15.75" thickBot="1" x14ac:dyDescent="0.3">
      <c r="A114" s="132"/>
      <c r="B114" s="127"/>
      <c r="C114" s="130" t="s">
        <v>3320</v>
      </c>
      <c r="D114" s="122">
        <v>0</v>
      </c>
      <c r="E114" s="122"/>
      <c r="F114" s="122">
        <v>105</v>
      </c>
      <c r="G114" s="122"/>
      <c r="H114" s="122"/>
      <c r="I114" s="134">
        <v>3605</v>
      </c>
    </row>
    <row r="115" spans="1:9" ht="15.75" thickBot="1" x14ac:dyDescent="0.3">
      <c r="A115" s="132"/>
      <c r="B115" s="127"/>
      <c r="C115" s="130" t="s">
        <v>3321</v>
      </c>
      <c r="D115" s="122">
        <v>0</v>
      </c>
      <c r="E115" s="122"/>
      <c r="F115" s="122">
        <v>106</v>
      </c>
      <c r="G115" s="122"/>
      <c r="H115" s="122"/>
      <c r="I115" s="134">
        <v>3606</v>
      </c>
    </row>
    <row r="116" spans="1:9" ht="15.75" thickBot="1" x14ac:dyDescent="0.3">
      <c r="A116" s="132"/>
      <c r="B116" s="127"/>
      <c r="C116" s="130" t="s">
        <v>3322</v>
      </c>
      <c r="D116" s="122">
        <v>0</v>
      </c>
      <c r="E116" s="122"/>
      <c r="F116" s="122">
        <v>107</v>
      </c>
      <c r="G116" s="122"/>
      <c r="H116" s="122"/>
      <c r="I116" s="134">
        <v>3607</v>
      </c>
    </row>
    <row r="117" spans="1:9" ht="15.75" thickBot="1" x14ac:dyDescent="0.3">
      <c r="A117" s="132"/>
      <c r="B117" s="127"/>
      <c r="C117" s="130" t="s">
        <v>3323</v>
      </c>
      <c r="D117" s="122">
        <v>0</v>
      </c>
      <c r="E117" s="122"/>
      <c r="F117" s="122">
        <v>108</v>
      </c>
      <c r="G117" s="122"/>
      <c r="H117" s="122"/>
      <c r="I117" s="134">
        <v>3608</v>
      </c>
    </row>
    <row r="118" spans="1:9" ht="15.75" thickBot="1" x14ac:dyDescent="0.3">
      <c r="A118" s="132"/>
      <c r="B118" s="127"/>
      <c r="C118" s="130" t="s">
        <v>3324</v>
      </c>
      <c r="D118" s="122">
        <v>0</v>
      </c>
      <c r="E118" s="122"/>
      <c r="F118" s="122">
        <v>109</v>
      </c>
      <c r="G118" s="122"/>
      <c r="H118" s="122"/>
      <c r="I118" s="134">
        <v>3590</v>
      </c>
    </row>
    <row r="119" spans="1:9" ht="15.75" thickBot="1" x14ac:dyDescent="0.3">
      <c r="A119" s="132"/>
      <c r="B119" s="127"/>
      <c r="C119" s="130" t="s">
        <v>3325</v>
      </c>
      <c r="D119" s="122">
        <v>0</v>
      </c>
      <c r="E119" s="122"/>
      <c r="F119" s="122">
        <v>110</v>
      </c>
      <c r="G119" s="122"/>
      <c r="H119" s="122"/>
      <c r="I119" s="134">
        <v>3591</v>
      </c>
    </row>
    <row r="120" spans="1:9" ht="15.75" thickBot="1" x14ac:dyDescent="0.3">
      <c r="A120" s="132"/>
      <c r="B120" s="127"/>
      <c r="C120" s="130" t="s">
        <v>3326</v>
      </c>
      <c r="D120" s="122">
        <v>0</v>
      </c>
      <c r="E120" s="122"/>
      <c r="F120" s="122">
        <v>111</v>
      </c>
      <c r="G120" s="122"/>
      <c r="H120" s="122"/>
      <c r="I120" s="134">
        <v>3592</v>
      </c>
    </row>
    <row r="121" spans="1:9" ht="15.75" thickBot="1" x14ac:dyDescent="0.3">
      <c r="A121" s="132"/>
      <c r="B121" s="127"/>
      <c r="C121" s="130" t="s">
        <v>3327</v>
      </c>
      <c r="D121" s="122">
        <v>0</v>
      </c>
      <c r="E121" s="122"/>
      <c r="F121" s="122">
        <v>112</v>
      </c>
      <c r="G121" s="122"/>
      <c r="H121" s="122"/>
      <c r="I121" s="134">
        <v>3593</v>
      </c>
    </row>
    <row r="122" spans="1:9" ht="15.75" thickBot="1" x14ac:dyDescent="0.3">
      <c r="A122" s="132"/>
      <c r="B122" s="127"/>
      <c r="C122" s="130" t="s">
        <v>3328</v>
      </c>
      <c r="D122" s="122">
        <v>0</v>
      </c>
      <c r="E122" s="122"/>
      <c r="F122" s="122">
        <v>113</v>
      </c>
      <c r="G122" s="122"/>
      <c r="H122" s="122"/>
      <c r="I122" s="134">
        <v>3594</v>
      </c>
    </row>
    <row r="123" spans="1:9" ht="15.75" thickBot="1" x14ac:dyDescent="0.3">
      <c r="A123" s="132"/>
      <c r="B123" s="127"/>
      <c r="C123" s="130" t="s">
        <v>3329</v>
      </c>
      <c r="D123" s="122">
        <v>0</v>
      </c>
      <c r="E123" s="122"/>
      <c r="F123" s="122">
        <v>114</v>
      </c>
      <c r="G123" s="122"/>
      <c r="H123" s="122"/>
      <c r="I123" s="134">
        <v>3595</v>
      </c>
    </row>
    <row r="124" spans="1:9" ht="15.75" thickBot="1" x14ac:dyDescent="0.3">
      <c r="A124" s="132"/>
      <c r="B124" s="127"/>
      <c r="C124" s="130" t="s">
        <v>3330</v>
      </c>
      <c r="D124" s="122">
        <v>0</v>
      </c>
      <c r="E124" s="122"/>
      <c r="F124" s="122">
        <v>115</v>
      </c>
      <c r="G124" s="122"/>
      <c r="H124" s="122"/>
      <c r="I124" s="134">
        <v>3596</v>
      </c>
    </row>
    <row r="125" spans="1:9" ht="15.75" thickBot="1" x14ac:dyDescent="0.3">
      <c r="A125" s="132"/>
      <c r="B125" s="127"/>
      <c r="C125" s="130" t="s">
        <v>3331</v>
      </c>
      <c r="D125" s="122">
        <v>0</v>
      </c>
      <c r="E125" s="122"/>
      <c r="F125" s="122">
        <v>116</v>
      </c>
      <c r="G125" s="122"/>
      <c r="H125" s="122"/>
      <c r="I125" s="134">
        <v>3597</v>
      </c>
    </row>
    <row r="126" spans="1:9" ht="15.75" thickBot="1" x14ac:dyDescent="0.3">
      <c r="A126" s="132"/>
      <c r="B126" s="127"/>
      <c r="C126" s="130" t="s">
        <v>3332</v>
      </c>
      <c r="D126" s="122">
        <v>0</v>
      </c>
      <c r="E126" s="122"/>
      <c r="F126" s="122">
        <v>117</v>
      </c>
      <c r="G126" s="122"/>
      <c r="H126" s="122"/>
      <c r="I126" s="134">
        <v>3598</v>
      </c>
    </row>
    <row r="127" spans="1:9" ht="15.75" thickBot="1" x14ac:dyDescent="0.3">
      <c r="A127" s="132"/>
      <c r="B127" s="127"/>
      <c r="C127" s="130" t="s">
        <v>3333</v>
      </c>
      <c r="D127" s="122">
        <v>0</v>
      </c>
      <c r="E127" s="122"/>
      <c r="F127" s="122">
        <v>118</v>
      </c>
      <c r="G127" s="122"/>
      <c r="H127" s="122"/>
      <c r="I127" s="134">
        <v>3599</v>
      </c>
    </row>
    <row r="128" spans="1:9" ht="15.75" thickBot="1" x14ac:dyDescent="0.3">
      <c r="A128" s="133"/>
      <c r="B128" s="128"/>
      <c r="C128" s="130" t="s">
        <v>3334</v>
      </c>
      <c r="D128" s="122">
        <v>0</v>
      </c>
      <c r="E128" s="122"/>
      <c r="F128" s="122">
        <v>119</v>
      </c>
      <c r="G128" s="122"/>
      <c r="H128" s="122"/>
      <c r="I128" s="134">
        <v>3601</v>
      </c>
    </row>
    <row r="129" spans="1:9" x14ac:dyDescent="0.25">
      <c r="A129" s="325" t="s">
        <v>0</v>
      </c>
      <c r="B129" s="154" t="s">
        <v>3219</v>
      </c>
      <c r="C129" s="326" t="s">
        <v>3221</v>
      </c>
      <c r="D129" s="156" t="s">
        <v>3222</v>
      </c>
      <c r="E129" s="156" t="s">
        <v>3224</v>
      </c>
      <c r="F129" s="156" t="s">
        <v>3224</v>
      </c>
      <c r="G129" s="327" t="s">
        <v>176</v>
      </c>
      <c r="H129" s="327" t="s">
        <v>177</v>
      </c>
      <c r="I129" s="328" t="s">
        <v>3225</v>
      </c>
    </row>
    <row r="130" spans="1:9" ht="15.75" thickBot="1" x14ac:dyDescent="0.3">
      <c r="A130" s="309"/>
      <c r="B130" s="155" t="s">
        <v>3220</v>
      </c>
      <c r="C130" s="311"/>
      <c r="D130" s="157" t="s">
        <v>3223</v>
      </c>
      <c r="E130" s="157" t="s">
        <v>245</v>
      </c>
      <c r="F130" s="157" t="s">
        <v>0</v>
      </c>
      <c r="G130" s="313"/>
      <c r="H130" s="313"/>
      <c r="I130" s="315"/>
    </row>
    <row r="131" spans="1:9" ht="15.75" thickBot="1" x14ac:dyDescent="0.3">
      <c r="A131" s="131">
        <v>7</v>
      </c>
      <c r="B131" s="126" t="s">
        <v>3132</v>
      </c>
      <c r="C131" s="130" t="s">
        <v>3336</v>
      </c>
      <c r="D131" s="122">
        <v>0</v>
      </c>
      <c r="E131" s="122" t="s">
        <v>3246</v>
      </c>
      <c r="F131" s="122">
        <v>120</v>
      </c>
      <c r="G131" s="122"/>
      <c r="H131" s="122"/>
      <c r="I131" s="134">
        <v>4815</v>
      </c>
    </row>
    <row r="132" spans="1:9" ht="15.75" thickBot="1" x14ac:dyDescent="0.3">
      <c r="A132" s="132">
        <v>7</v>
      </c>
      <c r="B132" s="127" t="s">
        <v>3335</v>
      </c>
      <c r="C132" s="130" t="s">
        <v>3337</v>
      </c>
      <c r="D132" s="122">
        <v>0</v>
      </c>
      <c r="E132" s="122"/>
      <c r="F132" s="122">
        <v>121</v>
      </c>
      <c r="G132" s="122"/>
      <c r="H132" s="122"/>
      <c r="I132" s="134">
        <v>3555</v>
      </c>
    </row>
    <row r="133" spans="1:9" ht="15.75" thickBot="1" x14ac:dyDescent="0.3">
      <c r="A133" s="132"/>
      <c r="B133" s="127" t="s">
        <v>2830</v>
      </c>
      <c r="C133" s="130" t="s">
        <v>3338</v>
      </c>
      <c r="D133" s="122">
        <v>0</v>
      </c>
      <c r="E133" s="122"/>
      <c r="F133" s="122">
        <v>122</v>
      </c>
      <c r="G133" s="122"/>
      <c r="H133" s="122"/>
      <c r="I133" s="134">
        <v>4075</v>
      </c>
    </row>
    <row r="134" spans="1:9" ht="15.75" thickBot="1" x14ac:dyDescent="0.3">
      <c r="A134" s="132"/>
      <c r="B134" s="127" t="s">
        <v>2829</v>
      </c>
      <c r="C134" s="130" t="s">
        <v>3339</v>
      </c>
      <c r="D134" s="122">
        <v>0</v>
      </c>
      <c r="E134" s="122"/>
      <c r="F134" s="122">
        <v>123</v>
      </c>
      <c r="G134" s="122"/>
      <c r="H134" s="122"/>
      <c r="I134" s="134">
        <v>3225</v>
      </c>
    </row>
    <row r="135" spans="1:9" ht="15.75" thickBot="1" x14ac:dyDescent="0.3">
      <c r="A135" s="132"/>
      <c r="B135" s="127"/>
      <c r="C135" s="130" t="s">
        <v>3340</v>
      </c>
      <c r="D135" s="122">
        <v>0</v>
      </c>
      <c r="E135" s="122"/>
      <c r="F135" s="122">
        <v>124</v>
      </c>
      <c r="G135" s="122"/>
      <c r="H135" s="122"/>
      <c r="I135" s="134">
        <v>3419</v>
      </c>
    </row>
    <row r="136" spans="1:9" ht="15.75" thickBot="1" x14ac:dyDescent="0.3">
      <c r="A136" s="132"/>
      <c r="B136" s="127"/>
      <c r="C136" s="130" t="s">
        <v>3341</v>
      </c>
      <c r="D136" s="122">
        <v>0</v>
      </c>
      <c r="E136" s="122"/>
      <c r="F136" s="122">
        <v>125</v>
      </c>
      <c r="G136" s="122"/>
      <c r="H136" s="122"/>
      <c r="I136" s="134">
        <v>3423</v>
      </c>
    </row>
    <row r="137" spans="1:9" ht="15.75" thickBot="1" x14ac:dyDescent="0.3">
      <c r="A137" s="132"/>
      <c r="B137" s="127"/>
      <c r="C137" s="130" t="s">
        <v>3342</v>
      </c>
      <c r="D137" s="122">
        <v>0</v>
      </c>
      <c r="E137" s="122"/>
      <c r="F137" s="122">
        <v>126</v>
      </c>
      <c r="G137" s="122"/>
      <c r="H137" s="122"/>
      <c r="I137" s="134">
        <v>3424</v>
      </c>
    </row>
    <row r="138" spans="1:9" ht="15.75" thickBot="1" x14ac:dyDescent="0.3">
      <c r="A138" s="132"/>
      <c r="B138" s="127"/>
      <c r="C138" s="130" t="s">
        <v>3343</v>
      </c>
      <c r="D138" s="122">
        <v>0</v>
      </c>
      <c r="E138" s="122"/>
      <c r="F138" s="122">
        <v>127</v>
      </c>
      <c r="G138" s="122"/>
      <c r="H138" s="122"/>
      <c r="I138" s="134">
        <v>3425</v>
      </c>
    </row>
    <row r="139" spans="1:9" ht="15.75" thickBot="1" x14ac:dyDescent="0.3">
      <c r="A139" s="132"/>
      <c r="B139" s="127"/>
      <c r="C139" s="130" t="s">
        <v>3344</v>
      </c>
      <c r="D139" s="122">
        <v>0</v>
      </c>
      <c r="E139" s="122"/>
      <c r="F139" s="122">
        <v>128</v>
      </c>
      <c r="G139" s="122"/>
      <c r="H139" s="122"/>
      <c r="I139" s="134">
        <v>3426</v>
      </c>
    </row>
    <row r="140" spans="1:9" ht="15.75" thickBot="1" x14ac:dyDescent="0.3">
      <c r="A140" s="132"/>
      <c r="B140" s="127"/>
      <c r="C140" s="130" t="s">
        <v>3345</v>
      </c>
      <c r="D140" s="122">
        <v>0</v>
      </c>
      <c r="E140" s="122"/>
      <c r="F140" s="122">
        <v>129</v>
      </c>
      <c r="G140" s="122"/>
      <c r="H140" s="122"/>
      <c r="I140" s="134">
        <v>3427</v>
      </c>
    </row>
    <row r="141" spans="1:9" ht="15.75" thickBot="1" x14ac:dyDescent="0.3">
      <c r="A141" s="132"/>
      <c r="B141" s="127"/>
      <c r="C141" s="130" t="s">
        <v>3346</v>
      </c>
      <c r="D141" s="122">
        <v>0</v>
      </c>
      <c r="E141" s="122"/>
      <c r="F141" s="122">
        <v>130</v>
      </c>
      <c r="G141" s="122"/>
      <c r="H141" s="122"/>
      <c r="I141" s="134">
        <v>3428</v>
      </c>
    </row>
    <row r="142" spans="1:9" ht="15.75" thickBot="1" x14ac:dyDescent="0.3">
      <c r="A142" s="132"/>
      <c r="B142" s="127"/>
      <c r="C142" s="130" t="s">
        <v>3347</v>
      </c>
      <c r="D142" s="122">
        <v>0</v>
      </c>
      <c r="E142" s="122"/>
      <c r="F142" s="122">
        <v>131</v>
      </c>
      <c r="G142" s="122"/>
      <c r="H142" s="122"/>
      <c r="I142" s="134">
        <v>3429</v>
      </c>
    </row>
    <row r="143" spans="1:9" ht="15.75" thickBot="1" x14ac:dyDescent="0.3">
      <c r="A143" s="132"/>
      <c r="B143" s="127"/>
      <c r="C143" s="130" t="s">
        <v>3348</v>
      </c>
      <c r="D143" s="122">
        <v>0</v>
      </c>
      <c r="E143" s="122"/>
      <c r="F143" s="122">
        <v>132</v>
      </c>
      <c r="G143" s="122"/>
      <c r="H143" s="122"/>
      <c r="I143" s="134">
        <v>3430</v>
      </c>
    </row>
    <row r="144" spans="1:9" ht="15.75" thickBot="1" x14ac:dyDescent="0.3">
      <c r="A144" s="132"/>
      <c r="B144" s="127"/>
      <c r="C144" s="130" t="s">
        <v>3349</v>
      </c>
      <c r="D144" s="122">
        <v>0</v>
      </c>
      <c r="E144" s="122"/>
      <c r="F144" s="122">
        <v>133</v>
      </c>
      <c r="G144" s="122"/>
      <c r="H144" s="122"/>
      <c r="I144" s="134">
        <v>3420</v>
      </c>
    </row>
    <row r="145" spans="1:9" ht="15.75" thickBot="1" x14ac:dyDescent="0.3">
      <c r="A145" s="132"/>
      <c r="B145" s="127"/>
      <c r="C145" s="130" t="s">
        <v>3350</v>
      </c>
      <c r="D145" s="122">
        <v>0</v>
      </c>
      <c r="E145" s="122"/>
      <c r="F145" s="122">
        <v>134</v>
      </c>
      <c r="G145" s="122"/>
      <c r="H145" s="122"/>
      <c r="I145" s="134">
        <v>3421</v>
      </c>
    </row>
    <row r="146" spans="1:9" ht="15.75" thickBot="1" x14ac:dyDescent="0.3">
      <c r="A146" s="133"/>
      <c r="B146" s="128"/>
      <c r="C146" s="130" t="s">
        <v>3351</v>
      </c>
      <c r="D146" s="122">
        <v>0</v>
      </c>
      <c r="E146" s="122"/>
      <c r="F146" s="122">
        <v>135</v>
      </c>
      <c r="G146" s="122"/>
      <c r="H146" s="122"/>
      <c r="I146" s="134">
        <v>3422</v>
      </c>
    </row>
    <row r="147" spans="1:9" ht="15.75" thickBot="1" x14ac:dyDescent="0.3">
      <c r="A147" s="131">
        <v>8</v>
      </c>
      <c r="B147" s="126" t="s">
        <v>3134</v>
      </c>
      <c r="C147" s="130" t="s">
        <v>3353</v>
      </c>
      <c r="D147" s="122">
        <v>0</v>
      </c>
      <c r="E147" s="122" t="s">
        <v>3246</v>
      </c>
      <c r="F147" s="122">
        <v>136</v>
      </c>
      <c r="G147" s="122"/>
      <c r="H147" s="122"/>
      <c r="I147" s="134">
        <v>4815</v>
      </c>
    </row>
    <row r="148" spans="1:9" ht="15.75" thickBot="1" x14ac:dyDescent="0.3">
      <c r="A148" s="132">
        <v>8</v>
      </c>
      <c r="B148" s="127" t="s">
        <v>3352</v>
      </c>
      <c r="C148" s="130" t="s">
        <v>3354</v>
      </c>
      <c r="D148" s="122">
        <v>0</v>
      </c>
      <c r="E148" s="122"/>
      <c r="F148" s="122">
        <v>137</v>
      </c>
      <c r="G148" s="122"/>
      <c r="H148" s="122"/>
      <c r="I148" s="134">
        <v>3554</v>
      </c>
    </row>
    <row r="149" spans="1:9" ht="15.75" thickBot="1" x14ac:dyDescent="0.3">
      <c r="A149" s="132"/>
      <c r="B149" s="127" t="s">
        <v>2833</v>
      </c>
      <c r="C149" s="130" t="s">
        <v>3355</v>
      </c>
      <c r="D149" s="122">
        <v>0</v>
      </c>
      <c r="E149" s="122"/>
      <c r="F149" s="122">
        <v>138</v>
      </c>
      <c r="G149" s="122"/>
      <c r="H149" s="122"/>
      <c r="I149" s="134">
        <v>4073</v>
      </c>
    </row>
    <row r="150" spans="1:9" ht="15.75" thickBot="1" x14ac:dyDescent="0.3">
      <c r="A150" s="132"/>
      <c r="B150" s="127" t="s">
        <v>2832</v>
      </c>
      <c r="C150" s="130" t="s">
        <v>3356</v>
      </c>
      <c r="D150" s="122">
        <v>0</v>
      </c>
      <c r="E150" s="122"/>
      <c r="F150" s="122">
        <v>139</v>
      </c>
      <c r="G150" s="122"/>
      <c r="H150" s="122"/>
      <c r="I150" s="134">
        <v>3200</v>
      </c>
    </row>
    <row r="151" spans="1:9" ht="15.75" thickBot="1" x14ac:dyDescent="0.3">
      <c r="A151" s="132"/>
      <c r="B151" s="127"/>
      <c r="C151" s="130" t="s">
        <v>3357</v>
      </c>
      <c r="D151" s="122">
        <v>0</v>
      </c>
      <c r="E151" s="122"/>
      <c r="F151" s="122">
        <v>140</v>
      </c>
      <c r="G151" s="122"/>
      <c r="H151" s="122"/>
      <c r="I151" s="134">
        <v>2851</v>
      </c>
    </row>
    <row r="152" spans="1:9" ht="15.75" thickBot="1" x14ac:dyDescent="0.3">
      <c r="A152" s="132"/>
      <c r="B152" s="127"/>
      <c r="C152" s="130" t="s">
        <v>3358</v>
      </c>
      <c r="D152" s="122">
        <v>0</v>
      </c>
      <c r="E152" s="122"/>
      <c r="F152" s="122">
        <v>141</v>
      </c>
      <c r="G152" s="122"/>
      <c r="H152" s="122"/>
      <c r="I152" s="134">
        <v>2855</v>
      </c>
    </row>
    <row r="153" spans="1:9" ht="15.75" thickBot="1" x14ac:dyDescent="0.3">
      <c r="A153" s="132"/>
      <c r="B153" s="127"/>
      <c r="C153" s="130" t="s">
        <v>3359</v>
      </c>
      <c r="D153" s="122">
        <v>0</v>
      </c>
      <c r="E153" s="122"/>
      <c r="F153" s="122">
        <v>142</v>
      </c>
      <c r="G153" s="122"/>
      <c r="H153" s="122"/>
      <c r="I153" s="134">
        <v>2856</v>
      </c>
    </row>
    <row r="154" spans="1:9" ht="15.75" thickBot="1" x14ac:dyDescent="0.3">
      <c r="A154" s="132"/>
      <c r="B154" s="127"/>
      <c r="C154" s="130" t="s">
        <v>3360</v>
      </c>
      <c r="D154" s="122">
        <v>0</v>
      </c>
      <c r="E154" s="122"/>
      <c r="F154" s="122">
        <v>143</v>
      </c>
      <c r="G154" s="122"/>
      <c r="H154" s="122"/>
      <c r="I154" s="134">
        <v>2857</v>
      </c>
    </row>
    <row r="155" spans="1:9" ht="15.75" thickBot="1" x14ac:dyDescent="0.3">
      <c r="A155" s="132"/>
      <c r="B155" s="127"/>
      <c r="C155" s="130" t="s">
        <v>3361</v>
      </c>
      <c r="D155" s="122">
        <v>0</v>
      </c>
      <c r="E155" s="122"/>
      <c r="F155" s="122">
        <v>144</v>
      </c>
      <c r="G155" s="122"/>
      <c r="H155" s="122"/>
      <c r="I155" s="134">
        <v>2858</v>
      </c>
    </row>
    <row r="156" spans="1:9" ht="15.75" thickBot="1" x14ac:dyDescent="0.3">
      <c r="A156" s="132"/>
      <c r="B156" s="127"/>
      <c r="C156" s="130" t="s">
        <v>3362</v>
      </c>
      <c r="D156" s="122">
        <v>0</v>
      </c>
      <c r="E156" s="122"/>
      <c r="F156" s="122">
        <v>145</v>
      </c>
      <c r="G156" s="122"/>
      <c r="H156" s="122"/>
      <c r="I156" s="134">
        <v>2859</v>
      </c>
    </row>
    <row r="157" spans="1:9" ht="15.75" thickBot="1" x14ac:dyDescent="0.3">
      <c r="A157" s="132"/>
      <c r="B157" s="127"/>
      <c r="C157" s="130" t="s">
        <v>3363</v>
      </c>
      <c r="D157" s="122">
        <v>0</v>
      </c>
      <c r="E157" s="122"/>
      <c r="F157" s="122">
        <v>146</v>
      </c>
      <c r="G157" s="122"/>
      <c r="H157" s="122"/>
      <c r="I157" s="134">
        <v>2860</v>
      </c>
    </row>
    <row r="158" spans="1:9" ht="15.75" thickBot="1" x14ac:dyDescent="0.3">
      <c r="A158" s="132"/>
      <c r="B158" s="127"/>
      <c r="C158" s="130" t="s">
        <v>3364</v>
      </c>
      <c r="D158" s="122">
        <v>0</v>
      </c>
      <c r="E158" s="122"/>
      <c r="F158" s="122">
        <v>147</v>
      </c>
      <c r="G158" s="122"/>
      <c r="H158" s="122"/>
      <c r="I158" s="134">
        <v>2861</v>
      </c>
    </row>
    <row r="159" spans="1:9" ht="15.75" thickBot="1" x14ac:dyDescent="0.3">
      <c r="A159" s="132"/>
      <c r="B159" s="127"/>
      <c r="C159" s="130" t="s">
        <v>3365</v>
      </c>
      <c r="D159" s="122">
        <v>0</v>
      </c>
      <c r="E159" s="122"/>
      <c r="F159" s="122">
        <v>148</v>
      </c>
      <c r="G159" s="122"/>
      <c r="H159" s="122"/>
      <c r="I159" s="134">
        <v>2862</v>
      </c>
    </row>
    <row r="160" spans="1:9" ht="15.75" thickBot="1" x14ac:dyDescent="0.3">
      <c r="A160" s="132"/>
      <c r="B160" s="127"/>
      <c r="C160" s="130" t="s">
        <v>3366</v>
      </c>
      <c r="D160" s="122">
        <v>0</v>
      </c>
      <c r="E160" s="122"/>
      <c r="F160" s="122">
        <v>149</v>
      </c>
      <c r="G160" s="122"/>
      <c r="H160" s="122"/>
      <c r="I160" s="134">
        <v>2852</v>
      </c>
    </row>
    <row r="161" spans="1:9" ht="15.75" thickBot="1" x14ac:dyDescent="0.3">
      <c r="A161" s="132"/>
      <c r="B161" s="127"/>
      <c r="C161" s="130" t="s">
        <v>3367</v>
      </c>
      <c r="D161" s="122">
        <v>0</v>
      </c>
      <c r="E161" s="122"/>
      <c r="F161" s="122">
        <v>150</v>
      </c>
      <c r="G161" s="122"/>
      <c r="H161" s="122"/>
      <c r="I161" s="134">
        <v>2853</v>
      </c>
    </row>
    <row r="162" spans="1:9" ht="15.75" thickBot="1" x14ac:dyDescent="0.3">
      <c r="A162" s="133"/>
      <c r="B162" s="128"/>
      <c r="C162" s="130" t="s">
        <v>3368</v>
      </c>
      <c r="D162" s="122">
        <v>0</v>
      </c>
      <c r="E162" s="122"/>
      <c r="F162" s="122">
        <v>151</v>
      </c>
      <c r="G162" s="122"/>
      <c r="H162" s="122"/>
      <c r="I162" s="134">
        <v>2854</v>
      </c>
    </row>
    <row r="163" spans="1:9" ht="15.75" thickBot="1" x14ac:dyDescent="0.3">
      <c r="A163" s="131">
        <v>9</v>
      </c>
      <c r="B163" s="126" t="s">
        <v>3136</v>
      </c>
      <c r="C163" s="130" t="s">
        <v>3370</v>
      </c>
      <c r="D163" s="122">
        <v>0</v>
      </c>
      <c r="E163" s="122" t="s">
        <v>4801</v>
      </c>
      <c r="F163" s="122">
        <v>152</v>
      </c>
      <c r="G163" s="122" t="s">
        <v>179</v>
      </c>
      <c r="H163" s="122"/>
      <c r="I163" s="134">
        <v>4026</v>
      </c>
    </row>
    <row r="164" spans="1:9" ht="15.75" thickBot="1" x14ac:dyDescent="0.3">
      <c r="A164" s="132">
        <v>9</v>
      </c>
      <c r="B164" s="127" t="s">
        <v>3369</v>
      </c>
      <c r="C164" s="130" t="s">
        <v>4997</v>
      </c>
      <c r="D164" s="122">
        <v>1</v>
      </c>
      <c r="E164" s="122"/>
      <c r="F164" s="122">
        <v>153</v>
      </c>
      <c r="G164" s="122"/>
      <c r="H164" s="122"/>
      <c r="I164" s="134">
        <v>4055</v>
      </c>
    </row>
    <row r="165" spans="1:9" ht="15.75" thickBot="1" x14ac:dyDescent="0.3">
      <c r="A165" s="132"/>
      <c r="B165" s="127" t="s">
        <v>2836</v>
      </c>
      <c r="C165" s="130" t="s">
        <v>4998</v>
      </c>
      <c r="D165" s="122">
        <v>1</v>
      </c>
      <c r="E165" s="122"/>
      <c r="F165" s="122">
        <v>154</v>
      </c>
      <c r="G165" s="122"/>
      <c r="H165" s="122"/>
      <c r="I165" s="134">
        <v>3819</v>
      </c>
    </row>
    <row r="166" spans="1:9" ht="15.75" thickBot="1" x14ac:dyDescent="0.3">
      <c r="A166" s="132"/>
      <c r="B166" s="127" t="s">
        <v>2835</v>
      </c>
      <c r="C166" s="130" t="s">
        <v>4999</v>
      </c>
      <c r="D166" s="122">
        <v>1</v>
      </c>
      <c r="E166" s="122"/>
      <c r="F166" s="122">
        <v>155</v>
      </c>
      <c r="G166" s="122"/>
      <c r="H166" s="122"/>
      <c r="I166" s="134">
        <v>3821</v>
      </c>
    </row>
    <row r="167" spans="1:9" ht="15.75" thickBot="1" x14ac:dyDescent="0.3">
      <c r="A167" s="132"/>
      <c r="B167" s="127"/>
      <c r="C167" s="130" t="s">
        <v>5000</v>
      </c>
      <c r="D167" s="122">
        <v>1</v>
      </c>
      <c r="E167" s="122"/>
      <c r="F167" s="122">
        <v>156</v>
      </c>
      <c r="G167" s="122"/>
      <c r="H167" s="122"/>
      <c r="I167" s="134">
        <v>3822</v>
      </c>
    </row>
    <row r="168" spans="1:9" ht="15.75" thickBot="1" x14ac:dyDescent="0.3">
      <c r="A168" s="132"/>
      <c r="B168" s="127"/>
      <c r="C168" s="130" t="s">
        <v>5001</v>
      </c>
      <c r="D168" s="122">
        <v>1</v>
      </c>
      <c r="E168" s="122"/>
      <c r="F168" s="122">
        <v>157</v>
      </c>
      <c r="G168" s="122"/>
      <c r="H168" s="122"/>
      <c r="I168" s="134">
        <v>3823</v>
      </c>
    </row>
    <row r="169" spans="1:9" ht="15.75" thickBot="1" x14ac:dyDescent="0.3">
      <c r="A169" s="132"/>
      <c r="B169" s="127"/>
      <c r="C169" s="130" t="s">
        <v>5002</v>
      </c>
      <c r="D169" s="122">
        <v>1</v>
      </c>
      <c r="E169" s="122"/>
      <c r="F169" s="122">
        <v>158</v>
      </c>
      <c r="G169" s="122"/>
      <c r="H169" s="122"/>
      <c r="I169" s="134">
        <v>3824</v>
      </c>
    </row>
    <row r="170" spans="1:9" ht="15.75" thickBot="1" x14ac:dyDescent="0.3">
      <c r="A170" s="132"/>
      <c r="B170" s="127"/>
      <c r="C170" s="130" t="s">
        <v>5003</v>
      </c>
      <c r="D170" s="122">
        <v>1</v>
      </c>
      <c r="E170" s="122"/>
      <c r="F170" s="122">
        <v>159</v>
      </c>
      <c r="G170" s="122"/>
      <c r="H170" s="122"/>
      <c r="I170" s="134">
        <v>3825</v>
      </c>
    </row>
    <row r="171" spans="1:9" ht="15.75" thickBot="1" x14ac:dyDescent="0.3">
      <c r="A171" s="132"/>
      <c r="B171" s="127"/>
      <c r="C171" s="130" t="s">
        <v>5004</v>
      </c>
      <c r="D171" s="122">
        <v>1</v>
      </c>
      <c r="E171" s="122"/>
      <c r="F171" s="122">
        <v>160</v>
      </c>
      <c r="G171" s="122"/>
      <c r="H171" s="122"/>
      <c r="I171" s="134">
        <v>3826</v>
      </c>
    </row>
    <row r="172" spans="1:9" ht="15.75" thickBot="1" x14ac:dyDescent="0.3">
      <c r="A172" s="132"/>
      <c r="B172" s="127"/>
      <c r="C172" s="130" t="s">
        <v>5005</v>
      </c>
      <c r="D172" s="122">
        <v>1</v>
      </c>
      <c r="E172" s="122"/>
      <c r="F172" s="122">
        <v>161</v>
      </c>
      <c r="G172" s="122"/>
      <c r="H172" s="122"/>
      <c r="I172" s="134">
        <v>3827</v>
      </c>
    </row>
    <row r="173" spans="1:9" ht="15.75" thickBot="1" x14ac:dyDescent="0.3">
      <c r="A173" s="132"/>
      <c r="B173" s="127"/>
      <c r="C173" s="130" t="s">
        <v>5006</v>
      </c>
      <c r="D173" s="122">
        <v>1</v>
      </c>
      <c r="E173" s="122"/>
      <c r="F173" s="122">
        <v>162</v>
      </c>
      <c r="G173" s="122"/>
      <c r="H173" s="122"/>
      <c r="I173" s="134">
        <v>3828</v>
      </c>
    </row>
    <row r="174" spans="1:9" ht="15.75" thickBot="1" x14ac:dyDescent="0.3">
      <c r="A174" s="133"/>
      <c r="B174" s="128"/>
      <c r="C174" s="130" t="s">
        <v>5007</v>
      </c>
      <c r="D174" s="122">
        <v>1</v>
      </c>
      <c r="E174" s="122"/>
      <c r="F174" s="122">
        <v>163</v>
      </c>
      <c r="G174" s="122"/>
      <c r="H174" s="122"/>
      <c r="I174" s="134">
        <v>3820</v>
      </c>
    </row>
    <row r="175" spans="1:9" ht="15.75" thickBot="1" x14ac:dyDescent="0.3">
      <c r="A175" s="131">
        <v>10</v>
      </c>
      <c r="B175" s="126" t="s">
        <v>3139</v>
      </c>
      <c r="C175" s="130" t="s">
        <v>3372</v>
      </c>
      <c r="D175" s="122">
        <v>0</v>
      </c>
      <c r="E175" s="122" t="s">
        <v>4801</v>
      </c>
      <c r="F175" s="122">
        <v>164</v>
      </c>
      <c r="G175" s="122" t="s">
        <v>179</v>
      </c>
      <c r="H175" s="122"/>
      <c r="I175" s="134">
        <v>4068</v>
      </c>
    </row>
    <row r="176" spans="1:9" ht="15.75" thickBot="1" x14ac:dyDescent="0.3">
      <c r="A176" s="132" t="s">
        <v>3138</v>
      </c>
      <c r="B176" s="127" t="s">
        <v>3371</v>
      </c>
      <c r="C176" s="130" t="s">
        <v>3373</v>
      </c>
      <c r="D176" s="122">
        <v>1</v>
      </c>
      <c r="E176" s="122" t="s">
        <v>2586</v>
      </c>
      <c r="F176" s="122">
        <v>165</v>
      </c>
      <c r="G176" s="122" t="s">
        <v>179</v>
      </c>
      <c r="H176" s="122"/>
      <c r="I176" s="134">
        <v>2765</v>
      </c>
    </row>
    <row r="177" spans="1:9" ht="15.75" thickBot="1" x14ac:dyDescent="0.3">
      <c r="A177" s="132"/>
      <c r="B177" s="127" t="s">
        <v>2839</v>
      </c>
      <c r="C177" s="130" t="s">
        <v>3374</v>
      </c>
      <c r="D177" s="122">
        <v>2</v>
      </c>
      <c r="E177" s="122"/>
      <c r="F177" s="122">
        <v>166</v>
      </c>
      <c r="G177" s="122"/>
      <c r="H177" s="122"/>
      <c r="I177" s="134">
        <v>2764</v>
      </c>
    </row>
    <row r="178" spans="1:9" ht="15.75" thickBot="1" x14ac:dyDescent="0.3">
      <c r="A178" s="132"/>
      <c r="B178" s="127" t="s">
        <v>2838</v>
      </c>
      <c r="C178" s="130" t="s">
        <v>3375</v>
      </c>
      <c r="D178" s="122">
        <v>2</v>
      </c>
      <c r="E178" s="122"/>
      <c r="F178" s="122">
        <v>167</v>
      </c>
      <c r="G178" s="122"/>
      <c r="H178" s="122"/>
      <c r="I178" s="134">
        <v>299</v>
      </c>
    </row>
    <row r="179" spans="1:9" ht="15.75" thickBot="1" x14ac:dyDescent="0.3">
      <c r="A179" s="132"/>
      <c r="B179" s="127"/>
      <c r="C179" s="130" t="s">
        <v>3376</v>
      </c>
      <c r="D179" s="122">
        <v>1</v>
      </c>
      <c r="E179" s="122"/>
      <c r="F179" s="122">
        <v>168</v>
      </c>
      <c r="G179" s="122"/>
      <c r="H179" s="122"/>
      <c r="I179" s="134">
        <v>3445</v>
      </c>
    </row>
    <row r="180" spans="1:9" ht="15.75" thickBot="1" x14ac:dyDescent="0.3">
      <c r="A180" s="132"/>
      <c r="B180" s="127"/>
      <c r="C180" s="130" t="s">
        <v>3377</v>
      </c>
      <c r="D180" s="122">
        <v>1</v>
      </c>
      <c r="E180" s="122" t="s">
        <v>2586</v>
      </c>
      <c r="F180" s="122">
        <v>169</v>
      </c>
      <c r="G180" s="122" t="s">
        <v>179</v>
      </c>
      <c r="H180" s="122"/>
      <c r="I180" s="134">
        <v>4220</v>
      </c>
    </row>
    <row r="181" spans="1:9" ht="15.75" thickBot="1" x14ac:dyDescent="0.3">
      <c r="A181" s="132"/>
      <c r="B181" s="127"/>
      <c r="C181" s="130" t="s">
        <v>3378</v>
      </c>
      <c r="D181" s="122">
        <v>2</v>
      </c>
      <c r="E181" s="122"/>
      <c r="F181" s="122">
        <v>170</v>
      </c>
      <c r="G181" s="122"/>
      <c r="H181" s="122"/>
      <c r="I181" s="134">
        <v>3351</v>
      </c>
    </row>
    <row r="182" spans="1:9" ht="15.75" thickBot="1" x14ac:dyDescent="0.3">
      <c r="A182" s="132"/>
      <c r="B182" s="127"/>
      <c r="C182" s="130" t="s">
        <v>3379</v>
      </c>
      <c r="D182" s="122">
        <v>2</v>
      </c>
      <c r="E182" s="122" t="s">
        <v>2586</v>
      </c>
      <c r="F182" s="122">
        <v>171</v>
      </c>
      <c r="G182" s="122" t="s">
        <v>179</v>
      </c>
      <c r="H182" s="122"/>
      <c r="I182" s="134">
        <v>4219</v>
      </c>
    </row>
    <row r="183" spans="1:9" ht="15.75" thickBot="1" x14ac:dyDescent="0.3">
      <c r="A183" s="132"/>
      <c r="B183" s="127"/>
      <c r="C183" s="130" t="s">
        <v>3380</v>
      </c>
      <c r="D183" s="122">
        <v>3</v>
      </c>
      <c r="E183" s="122"/>
      <c r="F183" s="122">
        <v>172</v>
      </c>
      <c r="G183" s="122"/>
      <c r="H183" s="122"/>
      <c r="I183" s="134">
        <v>79</v>
      </c>
    </row>
    <row r="184" spans="1:9" ht="15.75" thickBot="1" x14ac:dyDescent="0.3">
      <c r="A184" s="132"/>
      <c r="B184" s="127"/>
      <c r="C184" s="130" t="s">
        <v>3381</v>
      </c>
      <c r="D184" s="122">
        <v>3</v>
      </c>
      <c r="E184" s="122"/>
      <c r="F184" s="122">
        <v>173</v>
      </c>
      <c r="G184" s="122"/>
      <c r="H184" s="122"/>
      <c r="I184" s="134">
        <v>281</v>
      </c>
    </row>
    <row r="185" spans="1:9" ht="15.75" thickBot="1" x14ac:dyDescent="0.3">
      <c r="A185" s="132"/>
      <c r="B185" s="127"/>
      <c r="C185" s="130" t="s">
        <v>3382</v>
      </c>
      <c r="D185" s="122">
        <v>3</v>
      </c>
      <c r="E185" s="122" t="s">
        <v>2586</v>
      </c>
      <c r="F185" s="122">
        <v>174</v>
      </c>
      <c r="G185" s="122" t="s">
        <v>179</v>
      </c>
      <c r="H185" s="122"/>
      <c r="I185" s="134">
        <v>2925</v>
      </c>
    </row>
    <row r="186" spans="1:9" ht="15.75" thickBot="1" x14ac:dyDescent="0.3">
      <c r="A186" s="132"/>
      <c r="B186" s="127"/>
      <c r="C186" s="130" t="s">
        <v>3383</v>
      </c>
      <c r="D186" s="122">
        <v>4</v>
      </c>
      <c r="E186" s="122"/>
      <c r="F186" s="122">
        <v>175</v>
      </c>
      <c r="G186" s="122"/>
      <c r="H186" s="122"/>
      <c r="I186" s="134">
        <v>732</v>
      </c>
    </row>
    <row r="187" spans="1:9" ht="15.75" thickBot="1" x14ac:dyDescent="0.3">
      <c r="A187" s="132"/>
      <c r="B187" s="127"/>
      <c r="C187" s="130" t="s">
        <v>3384</v>
      </c>
      <c r="D187" s="122">
        <v>4</v>
      </c>
      <c r="E187" s="122"/>
      <c r="F187" s="122">
        <v>176</v>
      </c>
      <c r="G187" s="122"/>
      <c r="H187" s="122"/>
      <c r="I187" s="134">
        <v>2924</v>
      </c>
    </row>
    <row r="188" spans="1:9" ht="15.75" thickBot="1" x14ac:dyDescent="0.3">
      <c r="A188" s="132"/>
      <c r="B188" s="127"/>
      <c r="C188" s="130" t="s">
        <v>3385</v>
      </c>
      <c r="D188" s="122">
        <v>3</v>
      </c>
      <c r="E188" s="122"/>
      <c r="F188" s="122">
        <v>177</v>
      </c>
      <c r="G188" s="122"/>
      <c r="H188" s="122"/>
      <c r="I188" s="134">
        <v>3248</v>
      </c>
    </row>
    <row r="189" spans="1:9" ht="15.75" thickBot="1" x14ac:dyDescent="0.3">
      <c r="A189" s="132"/>
      <c r="B189" s="127"/>
      <c r="C189" s="130" t="s">
        <v>3386</v>
      </c>
      <c r="D189" s="122">
        <v>1</v>
      </c>
      <c r="E189" s="122" t="s">
        <v>2586</v>
      </c>
      <c r="F189" s="122">
        <v>178</v>
      </c>
      <c r="G189" s="122" t="s">
        <v>179</v>
      </c>
      <c r="H189" s="122"/>
      <c r="I189" s="134">
        <v>1968</v>
      </c>
    </row>
    <row r="190" spans="1:9" ht="15.75" thickBot="1" x14ac:dyDescent="0.3">
      <c r="A190" s="132"/>
      <c r="B190" s="127"/>
      <c r="C190" s="130" t="s">
        <v>3387</v>
      </c>
      <c r="D190" s="122">
        <v>2</v>
      </c>
      <c r="E190" s="122"/>
      <c r="F190" s="122">
        <v>179</v>
      </c>
      <c r="G190" s="122"/>
      <c r="H190" s="122"/>
      <c r="I190" s="134">
        <v>1967</v>
      </c>
    </row>
    <row r="191" spans="1:9" ht="15.75" thickBot="1" x14ac:dyDescent="0.3">
      <c r="A191" s="132"/>
      <c r="B191" s="127"/>
      <c r="C191" s="130" t="s">
        <v>3388</v>
      </c>
      <c r="D191" s="122">
        <v>2</v>
      </c>
      <c r="E191" s="122"/>
      <c r="F191" s="122">
        <v>180</v>
      </c>
      <c r="G191" s="122"/>
      <c r="H191" s="122"/>
      <c r="I191" s="134">
        <v>4015</v>
      </c>
    </row>
    <row r="192" spans="1:9" ht="15.75" thickBot="1" x14ac:dyDescent="0.3">
      <c r="A192" s="132"/>
      <c r="B192" s="127"/>
      <c r="C192" s="130" t="s">
        <v>3389</v>
      </c>
      <c r="D192" s="122">
        <v>2</v>
      </c>
      <c r="E192" s="122" t="s">
        <v>2586</v>
      </c>
      <c r="F192" s="122">
        <v>181</v>
      </c>
      <c r="G192" s="122" t="s">
        <v>179</v>
      </c>
      <c r="H192" s="122"/>
      <c r="I192" s="134">
        <v>3067</v>
      </c>
    </row>
    <row r="193" spans="1:9" ht="15.75" thickBot="1" x14ac:dyDescent="0.3">
      <c r="A193" s="132"/>
      <c r="B193" s="127"/>
      <c r="C193" s="130" t="s">
        <v>3390</v>
      </c>
      <c r="D193" s="122">
        <v>3</v>
      </c>
      <c r="E193" s="122"/>
      <c r="F193" s="122">
        <v>182</v>
      </c>
      <c r="G193" s="122"/>
      <c r="H193" s="122"/>
      <c r="I193" s="134">
        <v>758</v>
      </c>
    </row>
    <row r="194" spans="1:9" ht="15.75" thickBot="1" x14ac:dyDescent="0.3">
      <c r="A194" s="132"/>
      <c r="B194" s="127"/>
      <c r="C194" s="130" t="s">
        <v>4817</v>
      </c>
      <c r="D194" s="122">
        <v>1</v>
      </c>
      <c r="E194" s="122"/>
      <c r="F194" s="122">
        <v>183</v>
      </c>
      <c r="G194" s="122"/>
      <c r="H194" s="122"/>
      <c r="I194" s="134">
        <v>3958</v>
      </c>
    </row>
    <row r="195" spans="1:9" ht="15.75" thickBot="1" x14ac:dyDescent="0.3">
      <c r="A195" s="132"/>
      <c r="B195" s="127"/>
      <c r="C195" s="130" t="s">
        <v>3391</v>
      </c>
      <c r="D195" s="122">
        <v>1</v>
      </c>
      <c r="E195" s="122" t="s">
        <v>2586</v>
      </c>
      <c r="F195" s="122">
        <v>184</v>
      </c>
      <c r="G195" s="122" t="s">
        <v>179</v>
      </c>
      <c r="H195" s="122"/>
      <c r="I195" s="134">
        <v>3226</v>
      </c>
    </row>
    <row r="196" spans="1:9" ht="15.75" thickBot="1" x14ac:dyDescent="0.3">
      <c r="A196" s="132"/>
      <c r="B196" s="127"/>
      <c r="C196" s="130" t="s">
        <v>3392</v>
      </c>
      <c r="D196" s="122">
        <v>2</v>
      </c>
      <c r="E196" s="122"/>
      <c r="F196" s="122">
        <v>185</v>
      </c>
      <c r="G196" s="122"/>
      <c r="H196" s="122"/>
      <c r="I196" s="134">
        <v>4069</v>
      </c>
    </row>
    <row r="197" spans="1:9" ht="15.75" thickBot="1" x14ac:dyDescent="0.3">
      <c r="A197" s="132"/>
      <c r="B197" s="127"/>
      <c r="C197" s="130" t="s">
        <v>3393</v>
      </c>
      <c r="D197" s="122">
        <v>2</v>
      </c>
      <c r="E197" s="122"/>
      <c r="F197" s="122">
        <v>186</v>
      </c>
      <c r="G197" s="122"/>
      <c r="H197" s="122"/>
      <c r="I197" s="134">
        <v>3076</v>
      </c>
    </row>
    <row r="198" spans="1:9" ht="15.75" thickBot="1" x14ac:dyDescent="0.3">
      <c r="A198" s="132"/>
      <c r="B198" s="127"/>
      <c r="C198" s="130" t="s">
        <v>3394</v>
      </c>
      <c r="D198" s="122">
        <v>2</v>
      </c>
      <c r="E198" s="122"/>
      <c r="F198" s="122">
        <v>187</v>
      </c>
      <c r="G198" s="122"/>
      <c r="H198" s="122"/>
      <c r="I198" s="134">
        <v>3074</v>
      </c>
    </row>
    <row r="199" spans="1:9" ht="15.75" thickBot="1" x14ac:dyDescent="0.3">
      <c r="A199" s="132"/>
      <c r="B199" s="127"/>
      <c r="C199" s="130" t="s">
        <v>3395</v>
      </c>
      <c r="D199" s="122">
        <v>2</v>
      </c>
      <c r="E199" s="122"/>
      <c r="F199" s="122">
        <v>188</v>
      </c>
      <c r="G199" s="122"/>
      <c r="H199" s="122"/>
      <c r="I199" s="134">
        <v>3069</v>
      </c>
    </row>
    <row r="200" spans="1:9" ht="15.75" thickBot="1" x14ac:dyDescent="0.3">
      <c r="A200" s="132"/>
      <c r="B200" s="127"/>
      <c r="C200" s="130" t="s">
        <v>3396</v>
      </c>
      <c r="D200" s="122">
        <v>2</v>
      </c>
      <c r="E200" s="122"/>
      <c r="F200" s="122">
        <v>189</v>
      </c>
      <c r="G200" s="122"/>
      <c r="H200" s="122"/>
      <c r="I200" s="134">
        <v>4062</v>
      </c>
    </row>
    <row r="201" spans="1:9" ht="15.75" thickBot="1" x14ac:dyDescent="0.3">
      <c r="A201" s="132"/>
      <c r="B201" s="127"/>
      <c r="C201" s="130" t="s">
        <v>3397</v>
      </c>
      <c r="D201" s="122">
        <v>2</v>
      </c>
      <c r="E201" s="122"/>
      <c r="F201" s="122">
        <v>190</v>
      </c>
      <c r="G201" s="122"/>
      <c r="H201" s="122"/>
      <c r="I201" s="134">
        <v>3418</v>
      </c>
    </row>
    <row r="202" spans="1:9" ht="15.75" thickBot="1" x14ac:dyDescent="0.3">
      <c r="A202" s="132"/>
      <c r="B202" s="127"/>
      <c r="C202" s="130" t="s">
        <v>3398</v>
      </c>
      <c r="D202" s="122">
        <v>2</v>
      </c>
      <c r="E202" s="122"/>
      <c r="F202" s="122">
        <v>191</v>
      </c>
      <c r="G202" s="122"/>
      <c r="H202" s="122"/>
      <c r="I202" s="134">
        <v>2903</v>
      </c>
    </row>
    <row r="203" spans="1:9" ht="15.75" thickBot="1" x14ac:dyDescent="0.3">
      <c r="A203" s="132"/>
      <c r="B203" s="127"/>
      <c r="C203" s="130" t="s">
        <v>3399</v>
      </c>
      <c r="D203" s="122">
        <v>2</v>
      </c>
      <c r="E203" s="122"/>
      <c r="F203" s="122">
        <v>192</v>
      </c>
      <c r="G203" s="122"/>
      <c r="H203" s="122"/>
      <c r="I203" s="134">
        <v>1046</v>
      </c>
    </row>
    <row r="204" spans="1:9" ht="15.75" thickBot="1" x14ac:dyDescent="0.3">
      <c r="A204" s="133"/>
      <c r="B204" s="128"/>
      <c r="C204" s="130" t="s">
        <v>3400</v>
      </c>
      <c r="D204" s="122">
        <v>2</v>
      </c>
      <c r="E204" s="122"/>
      <c r="F204" s="122">
        <v>193</v>
      </c>
      <c r="G204" s="122"/>
      <c r="H204" s="122"/>
      <c r="I204" s="134">
        <v>3202</v>
      </c>
    </row>
    <row r="205" spans="1:9" x14ac:dyDescent="0.25">
      <c r="A205" s="325" t="s">
        <v>0</v>
      </c>
      <c r="B205" s="154" t="s">
        <v>3219</v>
      </c>
      <c r="C205" s="326" t="s">
        <v>3221</v>
      </c>
      <c r="D205" s="156" t="s">
        <v>3222</v>
      </c>
      <c r="E205" s="156" t="s">
        <v>3224</v>
      </c>
      <c r="F205" s="156" t="s">
        <v>3224</v>
      </c>
      <c r="G205" s="327" t="s">
        <v>176</v>
      </c>
      <c r="H205" s="327" t="s">
        <v>177</v>
      </c>
      <c r="I205" s="328" t="s">
        <v>3225</v>
      </c>
    </row>
    <row r="206" spans="1:9" ht="15.75" thickBot="1" x14ac:dyDescent="0.3">
      <c r="A206" s="309"/>
      <c r="B206" s="155" t="s">
        <v>3220</v>
      </c>
      <c r="C206" s="311"/>
      <c r="D206" s="157" t="s">
        <v>3223</v>
      </c>
      <c r="E206" s="157" t="s">
        <v>245</v>
      </c>
      <c r="F206" s="157" t="s">
        <v>0</v>
      </c>
      <c r="G206" s="313"/>
      <c r="H206" s="313"/>
      <c r="I206" s="315"/>
    </row>
    <row r="207" spans="1:9" ht="15.75" thickBot="1" x14ac:dyDescent="0.3">
      <c r="A207" s="131">
        <v>11</v>
      </c>
      <c r="B207" s="126" t="s">
        <v>138</v>
      </c>
      <c r="C207" s="130" t="s">
        <v>4818</v>
      </c>
      <c r="D207" s="122">
        <v>0</v>
      </c>
      <c r="E207" s="122" t="s">
        <v>4801</v>
      </c>
      <c r="F207" s="122">
        <v>194</v>
      </c>
      <c r="G207" s="122" t="s">
        <v>179</v>
      </c>
      <c r="H207" s="122"/>
      <c r="I207" s="134">
        <v>4056</v>
      </c>
    </row>
    <row r="208" spans="1:9" ht="15.75" thickBot="1" x14ac:dyDescent="0.3">
      <c r="A208" s="132" t="s">
        <v>3141</v>
      </c>
      <c r="B208" s="127" t="s">
        <v>3401</v>
      </c>
      <c r="C208" s="130" t="s">
        <v>4819</v>
      </c>
      <c r="D208" s="122">
        <v>1</v>
      </c>
      <c r="E208" s="122"/>
      <c r="F208" s="122">
        <v>195</v>
      </c>
      <c r="G208" s="122"/>
      <c r="H208" s="122"/>
      <c r="I208" s="134">
        <v>2234</v>
      </c>
    </row>
    <row r="209" spans="1:9" ht="15.75" thickBot="1" x14ac:dyDescent="0.3">
      <c r="A209" s="132"/>
      <c r="B209" s="127" t="s">
        <v>2842</v>
      </c>
      <c r="C209" s="130" t="s">
        <v>5086</v>
      </c>
      <c r="D209" s="122">
        <v>1</v>
      </c>
      <c r="E209" s="122" t="s">
        <v>2586</v>
      </c>
      <c r="F209" s="122">
        <v>196</v>
      </c>
      <c r="G209" s="122" t="s">
        <v>179</v>
      </c>
      <c r="H209" s="122"/>
      <c r="I209" s="134">
        <v>2552</v>
      </c>
    </row>
    <row r="210" spans="1:9" ht="15.75" thickBot="1" x14ac:dyDescent="0.3">
      <c r="A210" s="132"/>
      <c r="B210" s="127" t="s">
        <v>2841</v>
      </c>
      <c r="C210" s="130" t="s">
        <v>4820</v>
      </c>
      <c r="D210" s="122">
        <v>2</v>
      </c>
      <c r="E210" s="122"/>
      <c r="F210" s="122">
        <v>197</v>
      </c>
      <c r="G210" s="122"/>
      <c r="H210" s="122"/>
      <c r="I210" s="134">
        <v>296</v>
      </c>
    </row>
    <row r="211" spans="1:9" ht="15.75" thickBot="1" x14ac:dyDescent="0.3">
      <c r="A211" s="132"/>
      <c r="B211" s="127"/>
      <c r="C211" s="130" t="s">
        <v>4821</v>
      </c>
      <c r="D211" s="122">
        <v>2</v>
      </c>
      <c r="E211" s="122"/>
      <c r="F211" s="122">
        <v>198</v>
      </c>
      <c r="G211" s="122"/>
      <c r="H211" s="122"/>
      <c r="I211" s="134">
        <v>2883</v>
      </c>
    </row>
    <row r="212" spans="1:9" ht="15.75" thickBot="1" x14ac:dyDescent="0.3">
      <c r="A212" s="132"/>
      <c r="B212" s="127"/>
      <c r="C212" s="130" t="s">
        <v>4822</v>
      </c>
      <c r="D212" s="122">
        <v>2</v>
      </c>
      <c r="E212" s="122"/>
      <c r="F212" s="122">
        <v>199</v>
      </c>
      <c r="G212" s="122"/>
      <c r="H212" s="122"/>
      <c r="I212" s="134">
        <v>759</v>
      </c>
    </row>
    <row r="213" spans="1:9" ht="15.75" thickBot="1" x14ac:dyDescent="0.3">
      <c r="A213" s="132"/>
      <c r="B213" s="127"/>
      <c r="C213" s="130" t="s">
        <v>4823</v>
      </c>
      <c r="D213" s="122">
        <v>2</v>
      </c>
      <c r="E213" s="122" t="s">
        <v>2586</v>
      </c>
      <c r="F213" s="122">
        <v>200</v>
      </c>
      <c r="G213" s="122" t="s">
        <v>179</v>
      </c>
      <c r="H213" s="122"/>
      <c r="I213" s="134">
        <v>3263</v>
      </c>
    </row>
    <row r="214" spans="1:9" ht="15.75" thickBot="1" x14ac:dyDescent="0.3">
      <c r="A214" s="132"/>
      <c r="B214" s="127"/>
      <c r="C214" s="130" t="s">
        <v>4824</v>
      </c>
      <c r="D214" s="122">
        <v>3</v>
      </c>
      <c r="E214" s="122"/>
      <c r="F214" s="122">
        <v>201</v>
      </c>
      <c r="G214" s="122"/>
      <c r="H214" s="122"/>
      <c r="I214" s="134">
        <v>2783</v>
      </c>
    </row>
    <row r="215" spans="1:9" ht="15.75" thickBot="1" x14ac:dyDescent="0.3">
      <c r="A215" s="132"/>
      <c r="B215" s="127"/>
      <c r="C215" s="130" t="s">
        <v>4825</v>
      </c>
      <c r="D215" s="122">
        <v>3</v>
      </c>
      <c r="E215" s="122"/>
      <c r="F215" s="122">
        <v>202</v>
      </c>
      <c r="G215" s="122"/>
      <c r="H215" s="122"/>
      <c r="I215" s="134">
        <v>843</v>
      </c>
    </row>
    <row r="216" spans="1:9" ht="15.75" thickBot="1" x14ac:dyDescent="0.3">
      <c r="A216" s="132"/>
      <c r="B216" s="127"/>
      <c r="C216" s="130" t="s">
        <v>4826</v>
      </c>
      <c r="D216" s="122">
        <v>2</v>
      </c>
      <c r="E216" s="122"/>
      <c r="F216" s="122">
        <v>203</v>
      </c>
      <c r="G216" s="122"/>
      <c r="H216" s="122"/>
      <c r="I216" s="134">
        <v>3534</v>
      </c>
    </row>
    <row r="217" spans="1:9" ht="15.75" thickBot="1" x14ac:dyDescent="0.3">
      <c r="A217" s="132"/>
      <c r="B217" s="127"/>
      <c r="C217" s="130" t="s">
        <v>4827</v>
      </c>
      <c r="D217" s="122">
        <v>2</v>
      </c>
      <c r="E217" s="122"/>
      <c r="F217" s="122">
        <v>204</v>
      </c>
      <c r="G217" s="122"/>
      <c r="H217" s="122"/>
      <c r="I217" s="134">
        <v>1408</v>
      </c>
    </row>
    <row r="218" spans="1:9" ht="15.75" thickBot="1" x14ac:dyDescent="0.3">
      <c r="A218" s="132"/>
      <c r="B218" s="127"/>
      <c r="C218" s="130" t="s">
        <v>4828</v>
      </c>
      <c r="D218" s="122">
        <v>2</v>
      </c>
      <c r="E218" s="122"/>
      <c r="F218" s="122">
        <v>205</v>
      </c>
      <c r="G218" s="122"/>
      <c r="H218" s="122"/>
      <c r="I218" s="134">
        <v>924</v>
      </c>
    </row>
    <row r="219" spans="1:9" ht="15.75" thickBot="1" x14ac:dyDescent="0.3">
      <c r="A219" s="132"/>
      <c r="B219" s="127"/>
      <c r="C219" s="130" t="s">
        <v>4829</v>
      </c>
      <c r="D219" s="122">
        <v>2</v>
      </c>
      <c r="E219" s="122"/>
      <c r="F219" s="122">
        <v>206</v>
      </c>
      <c r="G219" s="122"/>
      <c r="H219" s="122"/>
      <c r="I219" s="134">
        <v>3290</v>
      </c>
    </row>
    <row r="220" spans="1:9" ht="15.75" thickBot="1" x14ac:dyDescent="0.3">
      <c r="A220" s="132"/>
      <c r="B220" s="127"/>
      <c r="C220" s="130" t="s">
        <v>4830</v>
      </c>
      <c r="D220" s="122">
        <v>2</v>
      </c>
      <c r="E220" s="122" t="s">
        <v>2586</v>
      </c>
      <c r="F220" s="122">
        <v>207</v>
      </c>
      <c r="G220" s="122" t="s">
        <v>179</v>
      </c>
      <c r="H220" s="122"/>
      <c r="I220" s="134">
        <v>3231</v>
      </c>
    </row>
    <row r="221" spans="1:9" ht="15.75" thickBot="1" x14ac:dyDescent="0.3">
      <c r="A221" s="132"/>
      <c r="B221" s="127"/>
      <c r="C221" s="130" t="s">
        <v>4831</v>
      </c>
      <c r="D221" s="122">
        <v>3</v>
      </c>
      <c r="E221" s="122"/>
      <c r="F221" s="122">
        <v>208</v>
      </c>
      <c r="G221" s="122"/>
      <c r="H221" s="122"/>
      <c r="I221" s="134">
        <v>2556</v>
      </c>
    </row>
    <row r="222" spans="1:9" ht="15.75" thickBot="1" x14ac:dyDescent="0.3">
      <c r="A222" s="132"/>
      <c r="B222" s="127"/>
      <c r="C222" s="130" t="s">
        <v>4832</v>
      </c>
      <c r="D222" s="122">
        <v>3</v>
      </c>
      <c r="E222" s="122"/>
      <c r="F222" s="122">
        <v>209</v>
      </c>
      <c r="G222" s="122"/>
      <c r="H222" s="122"/>
      <c r="I222" s="134">
        <v>1692</v>
      </c>
    </row>
    <row r="223" spans="1:9" ht="15.75" thickBot="1" x14ac:dyDescent="0.3">
      <c r="A223" s="132"/>
      <c r="B223" s="127"/>
      <c r="C223" s="130" t="s">
        <v>4833</v>
      </c>
      <c r="D223" s="122">
        <v>3</v>
      </c>
      <c r="E223" s="122"/>
      <c r="F223" s="122">
        <v>210</v>
      </c>
      <c r="G223" s="122"/>
      <c r="H223" s="122"/>
      <c r="I223" s="134">
        <v>2911</v>
      </c>
    </row>
    <row r="224" spans="1:9" ht="15.75" thickBot="1" x14ac:dyDescent="0.3">
      <c r="A224" s="133"/>
      <c r="B224" s="128"/>
      <c r="C224" s="130" t="s">
        <v>4834</v>
      </c>
      <c r="D224" s="122">
        <v>3</v>
      </c>
      <c r="E224" s="122"/>
      <c r="F224" s="122">
        <v>211</v>
      </c>
      <c r="G224" s="122"/>
      <c r="H224" s="122"/>
      <c r="I224" s="134">
        <v>3204</v>
      </c>
    </row>
    <row r="225" spans="1:9" x14ac:dyDescent="0.25">
      <c r="A225" s="131">
        <v>12</v>
      </c>
      <c r="B225" s="126" t="s">
        <v>4787</v>
      </c>
      <c r="C225" s="316" t="s">
        <v>4835</v>
      </c>
      <c r="D225" s="319">
        <v>0</v>
      </c>
      <c r="E225" s="319" t="s">
        <v>4801</v>
      </c>
      <c r="F225" s="319">
        <v>212</v>
      </c>
      <c r="G225" s="319" t="s">
        <v>179</v>
      </c>
      <c r="H225" s="319"/>
      <c r="I225" s="322">
        <v>4057</v>
      </c>
    </row>
    <row r="226" spans="1:9" ht="15.75" thickBot="1" x14ac:dyDescent="0.3">
      <c r="A226" s="132" t="s">
        <v>3143</v>
      </c>
      <c r="B226" s="127" t="s">
        <v>3402</v>
      </c>
      <c r="C226" s="318"/>
      <c r="D226" s="321"/>
      <c r="E226" s="321"/>
      <c r="F226" s="321"/>
      <c r="G226" s="321"/>
      <c r="H226" s="321"/>
      <c r="I226" s="324"/>
    </row>
    <row r="227" spans="1:9" ht="15.75" thickBot="1" x14ac:dyDescent="0.3">
      <c r="A227" s="132"/>
      <c r="B227" s="127" t="s">
        <v>2845</v>
      </c>
      <c r="C227" s="130" t="s">
        <v>5087</v>
      </c>
      <c r="D227" s="122">
        <v>1</v>
      </c>
      <c r="E227" s="122"/>
      <c r="F227" s="122">
        <v>213</v>
      </c>
      <c r="G227" s="122"/>
      <c r="H227" s="122"/>
      <c r="I227" s="134">
        <v>2654</v>
      </c>
    </row>
    <row r="228" spans="1:9" ht="15.75" thickBot="1" x14ac:dyDescent="0.3">
      <c r="A228" s="133"/>
      <c r="B228" s="128" t="s">
        <v>2844</v>
      </c>
      <c r="C228" s="130" t="s">
        <v>5088</v>
      </c>
      <c r="D228" s="122">
        <v>1</v>
      </c>
      <c r="E228" s="122"/>
      <c r="F228" s="122">
        <v>214</v>
      </c>
      <c r="G228" s="122"/>
      <c r="H228" s="122"/>
      <c r="I228" s="134">
        <v>1694</v>
      </c>
    </row>
    <row r="229" spans="1:9" ht="15.75" thickBot="1" x14ac:dyDescent="0.3">
      <c r="A229" s="131">
        <v>13</v>
      </c>
      <c r="B229" s="126" t="s">
        <v>3146</v>
      </c>
      <c r="C229" s="130" t="s">
        <v>3404</v>
      </c>
      <c r="D229" s="122">
        <v>0</v>
      </c>
      <c r="E229" s="122" t="s">
        <v>2586</v>
      </c>
      <c r="F229" s="122">
        <v>215</v>
      </c>
      <c r="G229" s="122" t="s">
        <v>179</v>
      </c>
      <c r="H229" s="122"/>
      <c r="I229" s="134">
        <v>82</v>
      </c>
    </row>
    <row r="230" spans="1:9" ht="15.75" thickBot="1" x14ac:dyDescent="0.3">
      <c r="A230" s="132" t="s">
        <v>3145</v>
      </c>
      <c r="B230" s="127" t="s">
        <v>3403</v>
      </c>
      <c r="C230" s="130" t="s">
        <v>3405</v>
      </c>
      <c r="D230" s="122">
        <v>1</v>
      </c>
      <c r="E230" s="122"/>
      <c r="F230" s="122">
        <v>216</v>
      </c>
      <c r="G230" s="122"/>
      <c r="H230" s="122"/>
      <c r="I230" s="134">
        <v>2804</v>
      </c>
    </row>
    <row r="231" spans="1:9" ht="15.75" thickBot="1" x14ac:dyDescent="0.3">
      <c r="A231" s="132"/>
      <c r="B231" s="127" t="s">
        <v>2848</v>
      </c>
      <c r="C231" s="130" t="s">
        <v>3406</v>
      </c>
      <c r="D231" s="122">
        <v>1</v>
      </c>
      <c r="E231" s="122" t="s">
        <v>2586</v>
      </c>
      <c r="F231" s="122">
        <v>217</v>
      </c>
      <c r="G231" s="122" t="s">
        <v>179</v>
      </c>
      <c r="H231" s="122"/>
      <c r="I231" s="134">
        <v>2803</v>
      </c>
    </row>
    <row r="232" spans="1:9" ht="15.75" thickBot="1" x14ac:dyDescent="0.3">
      <c r="A232" s="132"/>
      <c r="B232" s="127" t="s">
        <v>2847</v>
      </c>
      <c r="C232" s="130" t="s">
        <v>3407</v>
      </c>
      <c r="D232" s="122">
        <v>2</v>
      </c>
      <c r="E232" s="122"/>
      <c r="F232" s="122">
        <v>218</v>
      </c>
      <c r="G232" s="122"/>
      <c r="H232" s="122"/>
      <c r="I232" s="134">
        <v>850</v>
      </c>
    </row>
    <row r="233" spans="1:9" ht="15.75" thickBot="1" x14ac:dyDescent="0.3">
      <c r="A233" s="132"/>
      <c r="B233" s="127"/>
      <c r="C233" s="130" t="s">
        <v>3408</v>
      </c>
      <c r="D233" s="122">
        <v>2</v>
      </c>
      <c r="E233" s="122"/>
      <c r="F233" s="122">
        <v>219</v>
      </c>
      <c r="G233" s="122"/>
      <c r="H233" s="122"/>
      <c r="I233" s="134">
        <v>3811</v>
      </c>
    </row>
    <row r="234" spans="1:9" ht="15.75" thickBot="1" x14ac:dyDescent="0.3">
      <c r="A234" s="132"/>
      <c r="B234" s="127"/>
      <c r="C234" s="130" t="s">
        <v>3409</v>
      </c>
      <c r="D234" s="122">
        <v>2</v>
      </c>
      <c r="E234" s="122"/>
      <c r="F234" s="122">
        <v>220</v>
      </c>
      <c r="G234" s="122"/>
      <c r="H234" s="122"/>
      <c r="I234" s="134">
        <v>770</v>
      </c>
    </row>
    <row r="235" spans="1:9" ht="15.75" thickBot="1" x14ac:dyDescent="0.3">
      <c r="A235" s="132"/>
      <c r="B235" s="127"/>
      <c r="C235" s="130" t="s">
        <v>3410</v>
      </c>
      <c r="D235" s="122">
        <v>2</v>
      </c>
      <c r="E235" s="122"/>
      <c r="F235" s="122">
        <v>221</v>
      </c>
      <c r="G235" s="122"/>
      <c r="H235" s="122"/>
      <c r="I235" s="134">
        <v>3621</v>
      </c>
    </row>
    <row r="236" spans="1:9" ht="15.75" thickBot="1" x14ac:dyDescent="0.3">
      <c r="A236" s="132"/>
      <c r="B236" s="127"/>
      <c r="C236" s="130" t="s">
        <v>3411</v>
      </c>
      <c r="D236" s="122">
        <v>2</v>
      </c>
      <c r="E236" s="122"/>
      <c r="F236" s="122">
        <v>222</v>
      </c>
      <c r="G236" s="122"/>
      <c r="H236" s="122"/>
      <c r="I236" s="134">
        <v>3252</v>
      </c>
    </row>
    <row r="237" spans="1:9" ht="15.75" thickBot="1" x14ac:dyDescent="0.3">
      <c r="A237" s="132"/>
      <c r="B237" s="127"/>
      <c r="C237" s="130" t="s">
        <v>3412</v>
      </c>
      <c r="D237" s="122">
        <v>2</v>
      </c>
      <c r="E237" s="122"/>
      <c r="F237" s="122">
        <v>223</v>
      </c>
      <c r="G237" s="122"/>
      <c r="H237" s="122"/>
      <c r="I237" s="134">
        <v>854</v>
      </c>
    </row>
    <row r="238" spans="1:9" ht="15.75" thickBot="1" x14ac:dyDescent="0.3">
      <c r="A238" s="132"/>
      <c r="B238" s="127"/>
      <c r="C238" s="130" t="s">
        <v>3413</v>
      </c>
      <c r="D238" s="122">
        <v>2</v>
      </c>
      <c r="E238" s="122"/>
      <c r="F238" s="122">
        <v>224</v>
      </c>
      <c r="G238" s="122"/>
      <c r="H238" s="122"/>
      <c r="I238" s="134">
        <v>4005</v>
      </c>
    </row>
    <row r="239" spans="1:9" ht="15.75" thickBot="1" x14ac:dyDescent="0.3">
      <c r="A239" s="132"/>
      <c r="B239" s="127"/>
      <c r="C239" s="130" t="s">
        <v>3414</v>
      </c>
      <c r="D239" s="122">
        <v>2</v>
      </c>
      <c r="E239" s="122"/>
      <c r="F239" s="122">
        <v>225</v>
      </c>
      <c r="G239" s="122"/>
      <c r="H239" s="122"/>
      <c r="I239" s="134">
        <v>3130</v>
      </c>
    </row>
    <row r="240" spans="1:9" ht="15.75" thickBot="1" x14ac:dyDescent="0.3">
      <c r="A240" s="132"/>
      <c r="B240" s="127"/>
      <c r="C240" s="130" t="s">
        <v>3415</v>
      </c>
      <c r="D240" s="122">
        <v>1</v>
      </c>
      <c r="E240" s="122" t="s">
        <v>2586</v>
      </c>
      <c r="F240" s="122">
        <v>226</v>
      </c>
      <c r="G240" s="122" t="s">
        <v>179</v>
      </c>
      <c r="H240" s="122"/>
      <c r="I240" s="134">
        <v>4032</v>
      </c>
    </row>
    <row r="241" spans="1:9" ht="15.75" thickBot="1" x14ac:dyDescent="0.3">
      <c r="A241" s="132"/>
      <c r="B241" s="127"/>
      <c r="C241" s="130" t="s">
        <v>3416</v>
      </c>
      <c r="D241" s="122">
        <v>2</v>
      </c>
      <c r="E241" s="122"/>
      <c r="F241" s="122">
        <v>227</v>
      </c>
      <c r="G241" s="122"/>
      <c r="H241" s="122"/>
      <c r="I241" s="134">
        <v>3349</v>
      </c>
    </row>
    <row r="242" spans="1:9" ht="15.75" thickBot="1" x14ac:dyDescent="0.3">
      <c r="A242" s="132"/>
      <c r="B242" s="127"/>
      <c r="C242" s="130" t="s">
        <v>3417</v>
      </c>
      <c r="D242" s="122">
        <v>2</v>
      </c>
      <c r="E242" s="122"/>
      <c r="F242" s="122">
        <v>228</v>
      </c>
      <c r="G242" s="122"/>
      <c r="H242" s="122"/>
      <c r="I242" s="134">
        <v>2699</v>
      </c>
    </row>
    <row r="243" spans="1:9" ht="15.75" thickBot="1" x14ac:dyDescent="0.3">
      <c r="A243" s="132"/>
      <c r="B243" s="127"/>
      <c r="C243" s="130" t="s">
        <v>3418</v>
      </c>
      <c r="D243" s="122">
        <v>2</v>
      </c>
      <c r="E243" s="122"/>
      <c r="F243" s="122">
        <v>229</v>
      </c>
      <c r="G243" s="122"/>
      <c r="H243" s="122"/>
      <c r="I243" s="134">
        <v>3198</v>
      </c>
    </row>
    <row r="244" spans="1:9" ht="15.75" thickBot="1" x14ac:dyDescent="0.3">
      <c r="A244" s="132"/>
      <c r="B244" s="127"/>
      <c r="C244" s="130" t="s">
        <v>3419</v>
      </c>
      <c r="D244" s="122">
        <v>2</v>
      </c>
      <c r="E244" s="122"/>
      <c r="F244" s="122">
        <v>230</v>
      </c>
      <c r="G244" s="122"/>
      <c r="H244" s="122"/>
      <c r="I244" s="134">
        <v>3129</v>
      </c>
    </row>
    <row r="245" spans="1:9" ht="15.75" thickBot="1" x14ac:dyDescent="0.3">
      <c r="A245" s="132"/>
      <c r="B245" s="127"/>
      <c r="C245" s="130" t="s">
        <v>3420</v>
      </c>
      <c r="D245" s="122">
        <v>1</v>
      </c>
      <c r="E245" s="122" t="s">
        <v>2586</v>
      </c>
      <c r="F245" s="122">
        <v>231</v>
      </c>
      <c r="G245" s="122" t="s">
        <v>179</v>
      </c>
      <c r="H245" s="122"/>
      <c r="I245" s="134">
        <v>221</v>
      </c>
    </row>
    <row r="246" spans="1:9" ht="15.75" thickBot="1" x14ac:dyDescent="0.3">
      <c r="A246" s="132"/>
      <c r="B246" s="127"/>
      <c r="C246" s="130" t="s">
        <v>3421</v>
      </c>
      <c r="D246" s="122">
        <v>2</v>
      </c>
      <c r="E246" s="122"/>
      <c r="F246" s="122">
        <v>232</v>
      </c>
      <c r="G246" s="122"/>
      <c r="H246" s="122"/>
      <c r="I246" s="134">
        <v>222</v>
      </c>
    </row>
    <row r="247" spans="1:9" ht="15.75" thickBot="1" x14ac:dyDescent="0.3">
      <c r="A247" s="132"/>
      <c r="B247" s="127"/>
      <c r="C247" s="130" t="s">
        <v>3422</v>
      </c>
      <c r="D247" s="122">
        <v>2</v>
      </c>
      <c r="E247" s="122"/>
      <c r="F247" s="122">
        <v>233</v>
      </c>
      <c r="G247" s="122"/>
      <c r="H247" s="122"/>
      <c r="I247" s="134">
        <v>223</v>
      </c>
    </row>
    <row r="248" spans="1:9" ht="15.75" thickBot="1" x14ac:dyDescent="0.3">
      <c r="A248" s="132"/>
      <c r="B248" s="127"/>
      <c r="C248" s="130" t="s">
        <v>5156</v>
      </c>
      <c r="D248" s="122">
        <v>1</v>
      </c>
      <c r="E248" s="122" t="s">
        <v>2586</v>
      </c>
      <c r="F248" s="122">
        <v>234</v>
      </c>
      <c r="G248" s="122" t="s">
        <v>179</v>
      </c>
      <c r="H248" s="122"/>
      <c r="I248" s="134">
        <v>2270</v>
      </c>
    </row>
    <row r="249" spans="1:9" ht="15.75" thickBot="1" x14ac:dyDescent="0.3">
      <c r="A249" s="132"/>
      <c r="B249" s="127"/>
      <c r="C249" s="130" t="s">
        <v>5157</v>
      </c>
      <c r="D249" s="122">
        <v>2</v>
      </c>
      <c r="E249" s="122"/>
      <c r="F249" s="122">
        <v>235</v>
      </c>
      <c r="G249" s="122"/>
      <c r="H249" s="122"/>
      <c r="I249" s="134">
        <v>2271</v>
      </c>
    </row>
    <row r="250" spans="1:9" ht="15.75" thickBot="1" x14ac:dyDescent="0.3">
      <c r="A250" s="132"/>
      <c r="B250" s="127"/>
      <c r="C250" s="130" t="s">
        <v>5158</v>
      </c>
      <c r="D250" s="122">
        <v>2</v>
      </c>
      <c r="E250" s="122"/>
      <c r="F250" s="122">
        <v>236</v>
      </c>
      <c r="G250" s="122"/>
      <c r="H250" s="122"/>
      <c r="I250" s="134">
        <v>2272</v>
      </c>
    </row>
    <row r="251" spans="1:9" ht="15.75" thickBot="1" x14ac:dyDescent="0.3">
      <c r="A251" s="132"/>
      <c r="B251" s="127"/>
      <c r="C251" s="130" t="s">
        <v>3423</v>
      </c>
      <c r="D251" s="122">
        <v>1</v>
      </c>
      <c r="E251" s="122"/>
      <c r="F251" s="122">
        <v>237</v>
      </c>
      <c r="G251" s="122"/>
      <c r="H251" s="122"/>
      <c r="I251" s="134">
        <v>2828</v>
      </c>
    </row>
    <row r="252" spans="1:9" ht="15.75" thickBot="1" x14ac:dyDescent="0.3">
      <c r="A252" s="133"/>
      <c r="B252" s="128"/>
      <c r="C252" s="130" t="s">
        <v>3424</v>
      </c>
      <c r="D252" s="122">
        <v>1</v>
      </c>
      <c r="E252" s="122"/>
      <c r="F252" s="122">
        <v>238</v>
      </c>
      <c r="G252" s="122"/>
      <c r="H252" s="122"/>
      <c r="I252" s="134">
        <v>3169</v>
      </c>
    </row>
    <row r="253" spans="1:9" ht="15.75" thickBot="1" x14ac:dyDescent="0.3">
      <c r="A253" s="131">
        <v>14</v>
      </c>
      <c r="B253" s="126" t="s">
        <v>149</v>
      </c>
      <c r="C253" s="130" t="s">
        <v>3426</v>
      </c>
      <c r="D253" s="122">
        <v>0</v>
      </c>
      <c r="E253" s="122" t="s">
        <v>229</v>
      </c>
      <c r="F253" s="122">
        <v>239</v>
      </c>
      <c r="G253" s="122"/>
      <c r="H253" s="122"/>
      <c r="I253" s="134">
        <v>343</v>
      </c>
    </row>
    <row r="254" spans="1:9" ht="15.75" thickBot="1" x14ac:dyDescent="0.3">
      <c r="A254" s="132" t="s">
        <v>3148</v>
      </c>
      <c r="B254" s="127" t="s">
        <v>3425</v>
      </c>
      <c r="C254" s="130" t="s">
        <v>3427</v>
      </c>
      <c r="D254" s="122">
        <v>0</v>
      </c>
      <c r="E254" s="122"/>
      <c r="F254" s="122">
        <v>240</v>
      </c>
      <c r="G254" s="122"/>
      <c r="H254" s="122"/>
      <c r="I254" s="134">
        <v>823</v>
      </c>
    </row>
    <row r="255" spans="1:9" ht="15.75" thickBot="1" x14ac:dyDescent="0.3">
      <c r="A255" s="132"/>
      <c r="B255" s="127" t="s">
        <v>2851</v>
      </c>
      <c r="C255" s="130" t="s">
        <v>5334</v>
      </c>
      <c r="D255" s="122">
        <v>0</v>
      </c>
      <c r="E255" s="122"/>
      <c r="F255" s="122">
        <v>241</v>
      </c>
      <c r="G255" s="122"/>
      <c r="H255" s="122"/>
      <c r="I255" s="134">
        <v>1696</v>
      </c>
    </row>
    <row r="256" spans="1:9" ht="15.75" thickBot="1" x14ac:dyDescent="0.3">
      <c r="A256" s="132"/>
      <c r="B256" s="127" t="s">
        <v>2850</v>
      </c>
      <c r="C256" s="130" t="s">
        <v>184</v>
      </c>
      <c r="D256" s="122">
        <v>0</v>
      </c>
      <c r="E256" s="122" t="s">
        <v>2586</v>
      </c>
      <c r="F256" s="122">
        <v>242</v>
      </c>
      <c r="G256" s="122" t="s">
        <v>179</v>
      </c>
      <c r="H256" s="122"/>
      <c r="I256" s="134">
        <v>3260</v>
      </c>
    </row>
    <row r="257" spans="1:9" ht="15.75" thickBot="1" x14ac:dyDescent="0.3">
      <c r="A257" s="132"/>
      <c r="B257" s="127"/>
      <c r="C257" s="130" t="s">
        <v>5335</v>
      </c>
      <c r="D257" s="122">
        <v>1</v>
      </c>
      <c r="E257" s="122"/>
      <c r="F257" s="122">
        <v>243</v>
      </c>
      <c r="G257" s="122"/>
      <c r="H257" s="122"/>
      <c r="I257" s="134">
        <v>3259</v>
      </c>
    </row>
    <row r="258" spans="1:9" ht="15.75" thickBot="1" x14ac:dyDescent="0.3">
      <c r="A258" s="132"/>
      <c r="B258" s="127"/>
      <c r="C258" s="130" t="s">
        <v>5336</v>
      </c>
      <c r="D258" s="122">
        <v>1</v>
      </c>
      <c r="E258" s="122"/>
      <c r="F258" s="122">
        <v>244</v>
      </c>
      <c r="G258" s="122"/>
      <c r="H258" s="122"/>
      <c r="I258" s="134">
        <v>2284</v>
      </c>
    </row>
    <row r="259" spans="1:9" ht="15.75" thickBot="1" x14ac:dyDescent="0.3">
      <c r="A259" s="132"/>
      <c r="B259" s="127"/>
      <c r="C259" s="130" t="s">
        <v>185</v>
      </c>
      <c r="D259" s="122">
        <v>0</v>
      </c>
      <c r="E259" s="122" t="s">
        <v>2586</v>
      </c>
      <c r="F259" s="122">
        <v>245</v>
      </c>
      <c r="G259" s="122" t="s">
        <v>179</v>
      </c>
      <c r="H259" s="122"/>
      <c r="I259" s="134">
        <v>2943</v>
      </c>
    </row>
    <row r="260" spans="1:9" ht="15.75" thickBot="1" x14ac:dyDescent="0.3">
      <c r="A260" s="132"/>
      <c r="B260" s="127"/>
      <c r="C260" s="130" t="s">
        <v>3428</v>
      </c>
      <c r="D260" s="122">
        <v>1</v>
      </c>
      <c r="E260" s="122"/>
      <c r="F260" s="122">
        <v>246</v>
      </c>
      <c r="G260" s="122"/>
      <c r="H260" s="122"/>
      <c r="I260" s="134">
        <v>2276</v>
      </c>
    </row>
    <row r="261" spans="1:9" ht="15.75" thickBot="1" x14ac:dyDescent="0.3">
      <c r="A261" s="132"/>
      <c r="B261" s="127"/>
      <c r="C261" s="130" t="s">
        <v>3429</v>
      </c>
      <c r="D261" s="122">
        <v>1</v>
      </c>
      <c r="E261" s="122"/>
      <c r="F261" s="122">
        <v>247</v>
      </c>
      <c r="G261" s="122"/>
      <c r="H261" s="122"/>
      <c r="I261" s="134">
        <v>3860</v>
      </c>
    </row>
    <row r="262" spans="1:9" ht="15.75" thickBot="1" x14ac:dyDescent="0.3">
      <c r="A262" s="132"/>
      <c r="B262" s="127"/>
      <c r="C262" s="130" t="s">
        <v>3430</v>
      </c>
      <c r="D262" s="122">
        <v>1</v>
      </c>
      <c r="E262" s="122"/>
      <c r="F262" s="122">
        <v>248</v>
      </c>
      <c r="G262" s="122"/>
      <c r="H262" s="122"/>
      <c r="I262" s="134">
        <v>3881</v>
      </c>
    </row>
    <row r="263" spans="1:9" ht="15.75" thickBot="1" x14ac:dyDescent="0.3">
      <c r="A263" s="132"/>
      <c r="B263" s="127"/>
      <c r="C263" s="130" t="s">
        <v>3431</v>
      </c>
      <c r="D263" s="122">
        <v>1</v>
      </c>
      <c r="E263" s="122"/>
      <c r="F263" s="122">
        <v>249</v>
      </c>
      <c r="G263" s="122"/>
      <c r="H263" s="122"/>
      <c r="I263" s="134">
        <v>3816</v>
      </c>
    </row>
    <row r="264" spans="1:9" ht="15.75" thickBot="1" x14ac:dyDescent="0.3">
      <c r="A264" s="132"/>
      <c r="B264" s="127"/>
      <c r="C264" s="130" t="s">
        <v>186</v>
      </c>
      <c r="D264" s="122">
        <v>0</v>
      </c>
      <c r="E264" s="122"/>
      <c r="F264" s="122">
        <v>250</v>
      </c>
      <c r="G264" s="122"/>
      <c r="H264" s="122"/>
      <c r="I264" s="134">
        <v>3034</v>
      </c>
    </row>
    <row r="265" spans="1:9" ht="15.75" thickBot="1" x14ac:dyDescent="0.3">
      <c r="A265" s="133"/>
      <c r="B265" s="128"/>
      <c r="C265" s="130" t="s">
        <v>3432</v>
      </c>
      <c r="D265" s="122">
        <v>0</v>
      </c>
      <c r="E265" s="122"/>
      <c r="F265" s="122">
        <v>251</v>
      </c>
      <c r="G265" s="122"/>
      <c r="H265" s="122"/>
      <c r="I265" s="134">
        <v>2889</v>
      </c>
    </row>
    <row r="266" spans="1:9" x14ac:dyDescent="0.25">
      <c r="A266" s="325" t="s">
        <v>0</v>
      </c>
      <c r="B266" s="154" t="s">
        <v>3219</v>
      </c>
      <c r="C266" s="326" t="s">
        <v>3221</v>
      </c>
      <c r="D266" s="156" t="s">
        <v>3222</v>
      </c>
      <c r="E266" s="156" t="s">
        <v>3224</v>
      </c>
      <c r="F266" s="156" t="s">
        <v>3224</v>
      </c>
      <c r="G266" s="327" t="s">
        <v>176</v>
      </c>
      <c r="H266" s="327" t="s">
        <v>177</v>
      </c>
      <c r="I266" s="328" t="s">
        <v>3225</v>
      </c>
    </row>
    <row r="267" spans="1:9" ht="15.75" thickBot="1" x14ac:dyDescent="0.3">
      <c r="A267" s="309"/>
      <c r="B267" s="155" t="s">
        <v>3220</v>
      </c>
      <c r="C267" s="311"/>
      <c r="D267" s="157" t="s">
        <v>3223</v>
      </c>
      <c r="E267" s="157" t="s">
        <v>245</v>
      </c>
      <c r="F267" s="157" t="s">
        <v>0</v>
      </c>
      <c r="G267" s="313"/>
      <c r="H267" s="313"/>
      <c r="I267" s="315"/>
    </row>
    <row r="268" spans="1:9" x14ac:dyDescent="0.25">
      <c r="A268" s="131">
        <v>15</v>
      </c>
      <c r="B268" s="126" t="s">
        <v>148</v>
      </c>
      <c r="C268" s="316" t="s">
        <v>3434</v>
      </c>
      <c r="D268" s="319">
        <v>0</v>
      </c>
      <c r="E268" s="319" t="s">
        <v>4801</v>
      </c>
      <c r="F268" s="319">
        <v>252</v>
      </c>
      <c r="G268" s="319" t="s">
        <v>179</v>
      </c>
      <c r="H268" s="319"/>
      <c r="I268" s="322">
        <v>4029</v>
      </c>
    </row>
    <row r="269" spans="1:9" ht="15.75" thickBot="1" x14ac:dyDescent="0.3">
      <c r="A269" s="132" t="s">
        <v>3150</v>
      </c>
      <c r="B269" s="127" t="s">
        <v>3433</v>
      </c>
      <c r="C269" s="318"/>
      <c r="D269" s="321"/>
      <c r="E269" s="321"/>
      <c r="F269" s="321"/>
      <c r="G269" s="321"/>
      <c r="H269" s="321"/>
      <c r="I269" s="324"/>
    </row>
    <row r="270" spans="1:9" ht="15.75" thickBot="1" x14ac:dyDescent="0.3">
      <c r="A270" s="132"/>
      <c r="B270" s="127" t="s">
        <v>2854</v>
      </c>
      <c r="C270" s="130" t="s">
        <v>5337</v>
      </c>
      <c r="D270" s="122">
        <v>1</v>
      </c>
      <c r="E270" s="122"/>
      <c r="F270" s="122">
        <v>253</v>
      </c>
      <c r="G270" s="122"/>
      <c r="H270" s="122"/>
      <c r="I270" s="134">
        <v>914</v>
      </c>
    </row>
    <row r="271" spans="1:9" ht="15.75" thickBot="1" x14ac:dyDescent="0.3">
      <c r="A271" s="133"/>
      <c r="B271" s="128" t="s">
        <v>2853</v>
      </c>
      <c r="C271" s="130" t="s">
        <v>5338</v>
      </c>
      <c r="D271" s="122">
        <v>1</v>
      </c>
      <c r="E271" s="122"/>
      <c r="F271" s="122">
        <v>254</v>
      </c>
      <c r="G271" s="122"/>
      <c r="H271" s="122"/>
      <c r="I271" s="134">
        <v>3012</v>
      </c>
    </row>
    <row r="272" spans="1:9" ht="15.75" thickBot="1" x14ac:dyDescent="0.3">
      <c r="A272" s="131">
        <v>16</v>
      </c>
      <c r="B272" s="126" t="s">
        <v>150</v>
      </c>
      <c r="C272" s="130" t="s">
        <v>3436</v>
      </c>
      <c r="D272" s="122">
        <v>0</v>
      </c>
      <c r="E272" s="122" t="s">
        <v>4801</v>
      </c>
      <c r="F272" s="122">
        <v>255</v>
      </c>
      <c r="G272" s="122" t="s">
        <v>179</v>
      </c>
      <c r="H272" s="122"/>
      <c r="I272" s="134">
        <v>4018</v>
      </c>
    </row>
    <row r="273" spans="1:9" ht="15.75" thickBot="1" x14ac:dyDescent="0.3">
      <c r="A273" s="132" t="s">
        <v>3152</v>
      </c>
      <c r="B273" s="127" t="s">
        <v>3435</v>
      </c>
      <c r="C273" s="130" t="s">
        <v>3437</v>
      </c>
      <c r="D273" s="122">
        <v>1</v>
      </c>
      <c r="E273" s="122"/>
      <c r="F273" s="122">
        <v>256</v>
      </c>
      <c r="G273" s="122"/>
      <c r="H273" s="122"/>
      <c r="I273" s="134">
        <v>2774</v>
      </c>
    </row>
    <row r="274" spans="1:9" ht="15.75" thickBot="1" x14ac:dyDescent="0.3">
      <c r="A274" s="132"/>
      <c r="B274" s="127" t="s">
        <v>2857</v>
      </c>
      <c r="C274" s="130" t="s">
        <v>3438</v>
      </c>
      <c r="D274" s="122">
        <v>1</v>
      </c>
      <c r="E274" s="122"/>
      <c r="F274" s="122">
        <v>257</v>
      </c>
      <c r="G274" s="122"/>
      <c r="H274" s="122"/>
      <c r="I274" s="134">
        <v>2775</v>
      </c>
    </row>
    <row r="275" spans="1:9" ht="15.75" thickBot="1" x14ac:dyDescent="0.3">
      <c r="A275" s="133"/>
      <c r="B275" s="128" t="s">
        <v>2856</v>
      </c>
      <c r="C275" s="130" t="s">
        <v>3439</v>
      </c>
      <c r="D275" s="122">
        <v>1</v>
      </c>
      <c r="E275" s="122"/>
      <c r="F275" s="122">
        <v>258</v>
      </c>
      <c r="G275" s="122"/>
      <c r="H275" s="122"/>
      <c r="I275" s="134">
        <v>2776</v>
      </c>
    </row>
    <row r="276" spans="1:9" ht="15.75" thickBot="1" x14ac:dyDescent="0.3">
      <c r="A276" s="131">
        <v>17</v>
      </c>
      <c r="B276" s="126" t="s">
        <v>152</v>
      </c>
      <c r="C276" s="130" t="s">
        <v>187</v>
      </c>
      <c r="D276" s="122">
        <v>0</v>
      </c>
      <c r="E276" s="122"/>
      <c r="F276" s="122">
        <v>259</v>
      </c>
      <c r="G276" s="122"/>
      <c r="H276" s="122"/>
      <c r="I276" s="134">
        <v>4112</v>
      </c>
    </row>
    <row r="277" spans="1:9" ht="15.75" thickBot="1" x14ac:dyDescent="0.3">
      <c r="A277" s="132" t="s">
        <v>3154</v>
      </c>
      <c r="B277" s="127" t="s">
        <v>3440</v>
      </c>
      <c r="C277" s="130" t="s">
        <v>188</v>
      </c>
      <c r="D277" s="122">
        <v>0</v>
      </c>
      <c r="E277" s="122"/>
      <c r="F277" s="122">
        <v>260</v>
      </c>
      <c r="G277" s="122"/>
      <c r="H277" s="122"/>
      <c r="I277" s="134">
        <v>4113</v>
      </c>
    </row>
    <row r="278" spans="1:9" ht="15.75" thickBot="1" x14ac:dyDescent="0.3">
      <c r="A278" s="132"/>
      <c r="B278" s="127" t="s">
        <v>2860</v>
      </c>
      <c r="C278" s="130" t="s">
        <v>5339</v>
      </c>
      <c r="D278" s="122">
        <v>0</v>
      </c>
      <c r="E278" s="122"/>
      <c r="F278" s="122">
        <v>261</v>
      </c>
      <c r="G278" s="122"/>
      <c r="H278" s="122"/>
      <c r="I278" s="134">
        <v>1715</v>
      </c>
    </row>
    <row r="279" spans="1:9" ht="15.75" thickBot="1" x14ac:dyDescent="0.3">
      <c r="A279" s="132"/>
      <c r="B279" s="127" t="s">
        <v>2859</v>
      </c>
      <c r="C279" s="130" t="s">
        <v>3441</v>
      </c>
      <c r="D279" s="122">
        <v>0</v>
      </c>
      <c r="E279" s="122"/>
      <c r="F279" s="122">
        <v>262</v>
      </c>
      <c r="G279" s="122"/>
      <c r="H279" s="122"/>
      <c r="I279" s="134">
        <v>2171</v>
      </c>
    </row>
    <row r="280" spans="1:9" ht="15.75" thickBot="1" x14ac:dyDescent="0.3">
      <c r="A280" s="132"/>
      <c r="B280" s="127"/>
      <c r="C280" s="130" t="s">
        <v>189</v>
      </c>
      <c r="D280" s="122">
        <v>0</v>
      </c>
      <c r="E280" s="122"/>
      <c r="F280" s="122">
        <v>263</v>
      </c>
      <c r="G280" s="122"/>
      <c r="H280" s="122"/>
      <c r="I280" s="134">
        <v>2979</v>
      </c>
    </row>
    <row r="281" spans="1:9" ht="15.75" thickBot="1" x14ac:dyDescent="0.3">
      <c r="A281" s="132"/>
      <c r="B281" s="127"/>
      <c r="C281" s="130" t="s">
        <v>5340</v>
      </c>
      <c r="D281" s="122">
        <v>0</v>
      </c>
      <c r="E281" s="122"/>
      <c r="F281" s="122">
        <v>264</v>
      </c>
      <c r="G281" s="122"/>
      <c r="H281" s="122"/>
      <c r="I281" s="134">
        <v>2978</v>
      </c>
    </row>
    <row r="282" spans="1:9" ht="15.75" thickBot="1" x14ac:dyDescent="0.3">
      <c r="A282" s="132"/>
      <c r="B282" s="127"/>
      <c r="C282" s="130" t="s">
        <v>5341</v>
      </c>
      <c r="D282" s="122">
        <v>0</v>
      </c>
      <c r="E282" s="122"/>
      <c r="F282" s="122">
        <v>265</v>
      </c>
      <c r="G282" s="122"/>
      <c r="H282" s="122"/>
      <c r="I282" s="134">
        <v>2980</v>
      </c>
    </row>
    <row r="283" spans="1:9" ht="15.75" thickBot="1" x14ac:dyDescent="0.3">
      <c r="A283" s="132"/>
      <c r="B283" s="127"/>
      <c r="C283" s="130" t="s">
        <v>5342</v>
      </c>
      <c r="D283" s="122">
        <v>0</v>
      </c>
      <c r="E283" s="122"/>
      <c r="F283" s="122">
        <v>266</v>
      </c>
      <c r="G283" s="122"/>
      <c r="H283" s="122"/>
      <c r="I283" s="134">
        <v>2981</v>
      </c>
    </row>
    <row r="284" spans="1:9" ht="15.75" thickBot="1" x14ac:dyDescent="0.3">
      <c r="A284" s="132"/>
      <c r="B284" s="127"/>
      <c r="C284" s="130" t="s">
        <v>191</v>
      </c>
      <c r="D284" s="122">
        <v>0</v>
      </c>
      <c r="E284" s="122"/>
      <c r="F284" s="122">
        <v>267</v>
      </c>
      <c r="G284" s="122"/>
      <c r="H284" s="122"/>
      <c r="I284" s="134">
        <v>3540</v>
      </c>
    </row>
    <row r="285" spans="1:9" ht="15.75" thickBot="1" x14ac:dyDescent="0.3">
      <c r="A285" s="132"/>
      <c r="B285" s="127"/>
      <c r="C285" s="130" t="s">
        <v>192</v>
      </c>
      <c r="D285" s="122">
        <v>0</v>
      </c>
      <c r="E285" s="122"/>
      <c r="F285" s="122">
        <v>268</v>
      </c>
      <c r="G285" s="122"/>
      <c r="H285" s="122"/>
      <c r="I285" s="134">
        <v>4111</v>
      </c>
    </row>
    <row r="286" spans="1:9" ht="15.75" thickBot="1" x14ac:dyDescent="0.3">
      <c r="A286" s="132"/>
      <c r="B286" s="127"/>
      <c r="C286" s="130" t="s">
        <v>193</v>
      </c>
      <c r="D286" s="122">
        <v>0</v>
      </c>
      <c r="E286" s="122"/>
      <c r="F286" s="122">
        <v>269</v>
      </c>
      <c r="G286" s="122"/>
      <c r="H286" s="122"/>
      <c r="I286" s="134">
        <v>4114</v>
      </c>
    </row>
    <row r="287" spans="1:9" ht="15.75" thickBot="1" x14ac:dyDescent="0.3">
      <c r="A287" s="132"/>
      <c r="B287" s="127"/>
      <c r="C287" s="130" t="s">
        <v>5343</v>
      </c>
      <c r="D287" s="122">
        <v>0</v>
      </c>
      <c r="E287" s="122"/>
      <c r="F287" s="122">
        <v>270</v>
      </c>
      <c r="G287" s="122"/>
      <c r="H287" s="122"/>
      <c r="I287" s="134">
        <v>2077</v>
      </c>
    </row>
    <row r="288" spans="1:9" ht="15.75" thickBot="1" x14ac:dyDescent="0.3">
      <c r="A288" s="132"/>
      <c r="B288" s="127"/>
      <c r="C288" s="130" t="s">
        <v>5344</v>
      </c>
      <c r="D288" s="122">
        <v>0</v>
      </c>
      <c r="E288" s="122"/>
      <c r="F288" s="122">
        <v>271</v>
      </c>
      <c r="G288" s="122"/>
      <c r="H288" s="122"/>
      <c r="I288" s="134">
        <v>1986</v>
      </c>
    </row>
    <row r="289" spans="1:9" ht="15.75" thickBot="1" x14ac:dyDescent="0.3">
      <c r="A289" s="132"/>
      <c r="B289" s="127"/>
      <c r="C289" s="130" t="s">
        <v>5345</v>
      </c>
      <c r="D289" s="122">
        <v>0</v>
      </c>
      <c r="E289" s="122"/>
      <c r="F289" s="122">
        <v>272</v>
      </c>
      <c r="G289" s="122"/>
      <c r="H289" s="122"/>
      <c r="I289" s="134">
        <v>3510</v>
      </c>
    </row>
    <row r="290" spans="1:9" ht="15.75" thickBot="1" x14ac:dyDescent="0.3">
      <c r="A290" s="133"/>
      <c r="B290" s="128"/>
      <c r="C290" s="130" t="s">
        <v>5346</v>
      </c>
      <c r="D290" s="122">
        <v>0</v>
      </c>
      <c r="E290" s="122"/>
      <c r="F290" s="122">
        <v>273</v>
      </c>
      <c r="G290" s="122"/>
      <c r="H290" s="122"/>
      <c r="I290" s="134">
        <v>4181</v>
      </c>
    </row>
    <row r="291" spans="1:9" ht="15.75" thickBot="1" x14ac:dyDescent="0.3">
      <c r="A291" s="131">
        <v>18</v>
      </c>
      <c r="B291" s="126" t="s">
        <v>4788</v>
      </c>
      <c r="C291" s="130" t="s">
        <v>4836</v>
      </c>
      <c r="D291" s="122">
        <v>0</v>
      </c>
      <c r="E291" s="122"/>
      <c r="F291" s="122">
        <v>274</v>
      </c>
      <c r="G291" s="122"/>
      <c r="H291" s="122"/>
      <c r="I291" s="134">
        <v>1853</v>
      </c>
    </row>
    <row r="292" spans="1:9" ht="15.75" thickBot="1" x14ac:dyDescent="0.3">
      <c r="A292" s="132" t="s">
        <v>3156</v>
      </c>
      <c r="B292" s="127" t="s">
        <v>3442</v>
      </c>
      <c r="C292" s="130" t="s">
        <v>4837</v>
      </c>
      <c r="D292" s="122">
        <v>0</v>
      </c>
      <c r="E292" s="122"/>
      <c r="F292" s="122">
        <v>275</v>
      </c>
      <c r="G292" s="122"/>
      <c r="H292" s="122"/>
      <c r="I292" s="134">
        <v>262</v>
      </c>
    </row>
    <row r="293" spans="1:9" ht="15.75" thickBot="1" x14ac:dyDescent="0.3">
      <c r="A293" s="132"/>
      <c r="B293" s="127" t="s">
        <v>2863</v>
      </c>
      <c r="C293" s="130" t="s">
        <v>4838</v>
      </c>
      <c r="D293" s="122">
        <v>0</v>
      </c>
      <c r="E293" s="122"/>
      <c r="F293" s="122">
        <v>276</v>
      </c>
      <c r="G293" s="122"/>
      <c r="H293" s="122"/>
      <c r="I293" s="134">
        <v>2536</v>
      </c>
    </row>
    <row r="294" spans="1:9" ht="15.75" thickBot="1" x14ac:dyDescent="0.3">
      <c r="A294" s="132"/>
      <c r="B294" s="127" t="s">
        <v>2862</v>
      </c>
      <c r="C294" s="130" t="s">
        <v>4839</v>
      </c>
      <c r="D294" s="122">
        <v>0</v>
      </c>
      <c r="E294" s="122"/>
      <c r="F294" s="122">
        <v>277</v>
      </c>
      <c r="G294" s="122"/>
      <c r="H294" s="122"/>
      <c r="I294" s="134">
        <v>143</v>
      </c>
    </row>
    <row r="295" spans="1:9" ht="15.75" thickBot="1" x14ac:dyDescent="0.3">
      <c r="A295" s="132"/>
      <c r="B295" s="127"/>
      <c r="C295" s="130" t="s">
        <v>4840</v>
      </c>
      <c r="D295" s="122">
        <v>0</v>
      </c>
      <c r="E295" s="122"/>
      <c r="F295" s="122">
        <v>278</v>
      </c>
      <c r="G295" s="122"/>
      <c r="H295" s="122"/>
      <c r="I295" s="134">
        <v>3620</v>
      </c>
    </row>
    <row r="296" spans="1:9" ht="15.75" thickBot="1" x14ac:dyDescent="0.3">
      <c r="A296" s="132"/>
      <c r="B296" s="127"/>
      <c r="C296" s="130" t="s">
        <v>4841</v>
      </c>
      <c r="D296" s="122">
        <v>0</v>
      </c>
      <c r="E296" s="122"/>
      <c r="F296" s="122">
        <v>279</v>
      </c>
      <c r="G296" s="122"/>
      <c r="H296" s="122"/>
      <c r="I296" s="134">
        <v>3222</v>
      </c>
    </row>
    <row r="297" spans="1:9" ht="15.75" thickBot="1" x14ac:dyDescent="0.3">
      <c r="A297" s="132"/>
      <c r="B297" s="127"/>
      <c r="C297" s="130" t="s">
        <v>4842</v>
      </c>
      <c r="D297" s="122">
        <v>0</v>
      </c>
      <c r="E297" s="122"/>
      <c r="F297" s="122">
        <v>280</v>
      </c>
      <c r="G297" s="122"/>
      <c r="H297" s="122"/>
      <c r="I297" s="134">
        <v>1787</v>
      </c>
    </row>
    <row r="298" spans="1:9" ht="15.75" thickBot="1" x14ac:dyDescent="0.3">
      <c r="A298" s="132"/>
      <c r="B298" s="127"/>
      <c r="C298" s="130" t="s">
        <v>4843</v>
      </c>
      <c r="D298" s="122">
        <v>0</v>
      </c>
      <c r="E298" s="122"/>
      <c r="F298" s="122">
        <v>281</v>
      </c>
      <c r="G298" s="122"/>
      <c r="H298" s="122"/>
      <c r="I298" s="134">
        <v>2241</v>
      </c>
    </row>
    <row r="299" spans="1:9" ht="15.75" thickBot="1" x14ac:dyDescent="0.3">
      <c r="A299" s="132"/>
      <c r="B299" s="127"/>
      <c r="C299" s="130" t="s">
        <v>4844</v>
      </c>
      <c r="D299" s="122">
        <v>0</v>
      </c>
      <c r="E299" s="122"/>
      <c r="F299" s="122">
        <v>282</v>
      </c>
      <c r="G299" s="122"/>
      <c r="H299" s="122"/>
      <c r="I299" s="134">
        <v>3629</v>
      </c>
    </row>
    <row r="300" spans="1:9" ht="15.75" thickBot="1" x14ac:dyDescent="0.3">
      <c r="A300" s="132"/>
      <c r="B300" s="127"/>
      <c r="C300" s="130" t="s">
        <v>4845</v>
      </c>
      <c r="D300" s="122">
        <v>0</v>
      </c>
      <c r="E300" s="122"/>
      <c r="F300" s="122">
        <v>283</v>
      </c>
      <c r="G300" s="122"/>
      <c r="H300" s="122"/>
      <c r="I300" s="134">
        <v>768</v>
      </c>
    </row>
    <row r="301" spans="1:9" ht="15.75" thickBot="1" x14ac:dyDescent="0.3">
      <c r="A301" s="132"/>
      <c r="B301" s="127"/>
      <c r="C301" s="130" t="s">
        <v>4846</v>
      </c>
      <c r="D301" s="122">
        <v>0</v>
      </c>
      <c r="E301" s="122"/>
      <c r="F301" s="122">
        <v>284</v>
      </c>
      <c r="G301" s="122"/>
      <c r="H301" s="122"/>
      <c r="I301" s="134">
        <v>2877</v>
      </c>
    </row>
    <row r="302" spans="1:9" ht="15.75" thickBot="1" x14ac:dyDescent="0.3">
      <c r="A302" s="132"/>
      <c r="B302" s="127"/>
      <c r="C302" s="130" t="s">
        <v>4847</v>
      </c>
      <c r="D302" s="122">
        <v>0</v>
      </c>
      <c r="E302" s="122"/>
      <c r="F302" s="122">
        <v>285</v>
      </c>
      <c r="G302" s="122"/>
      <c r="H302" s="122"/>
      <c r="I302" s="134">
        <v>2876</v>
      </c>
    </row>
    <row r="303" spans="1:9" ht="15.75" thickBot="1" x14ac:dyDescent="0.3">
      <c r="A303" s="132"/>
      <c r="B303" s="127"/>
      <c r="C303" s="130" t="s">
        <v>4848</v>
      </c>
      <c r="D303" s="122">
        <v>0</v>
      </c>
      <c r="E303" s="122"/>
      <c r="F303" s="122">
        <v>286</v>
      </c>
      <c r="G303" s="122"/>
      <c r="H303" s="122"/>
      <c r="I303" s="134">
        <v>3070</v>
      </c>
    </row>
    <row r="304" spans="1:9" ht="15.75" thickBot="1" x14ac:dyDescent="0.3">
      <c r="A304" s="132"/>
      <c r="B304" s="127"/>
      <c r="C304" s="130" t="s">
        <v>4849</v>
      </c>
      <c r="D304" s="122">
        <v>0</v>
      </c>
      <c r="E304" s="122"/>
      <c r="F304" s="122">
        <v>287</v>
      </c>
      <c r="G304" s="122"/>
      <c r="H304" s="122"/>
      <c r="I304" s="134">
        <v>3708</v>
      </c>
    </row>
    <row r="305" spans="1:9" ht="15.75" thickBot="1" x14ac:dyDescent="0.3">
      <c r="A305" s="132"/>
      <c r="B305" s="127"/>
      <c r="C305" s="130" t="s">
        <v>4850</v>
      </c>
      <c r="D305" s="122">
        <v>0</v>
      </c>
      <c r="E305" s="122"/>
      <c r="F305" s="122">
        <v>288</v>
      </c>
      <c r="G305" s="122"/>
      <c r="H305" s="122"/>
      <c r="I305" s="134">
        <v>78</v>
      </c>
    </row>
    <row r="306" spans="1:9" ht="15.75" thickBot="1" x14ac:dyDescent="0.3">
      <c r="A306" s="132"/>
      <c r="B306" s="127"/>
      <c r="C306" s="130" t="s">
        <v>4851</v>
      </c>
      <c r="D306" s="122">
        <v>0</v>
      </c>
      <c r="E306" s="122"/>
      <c r="F306" s="122">
        <v>289</v>
      </c>
      <c r="G306" s="122"/>
      <c r="H306" s="122"/>
      <c r="I306" s="134">
        <v>4212</v>
      </c>
    </row>
    <row r="307" spans="1:9" ht="15.75" thickBot="1" x14ac:dyDescent="0.3">
      <c r="A307" s="132"/>
      <c r="B307" s="127"/>
      <c r="C307" s="130" t="s">
        <v>4852</v>
      </c>
      <c r="D307" s="122">
        <v>0</v>
      </c>
      <c r="E307" s="122"/>
      <c r="F307" s="122">
        <v>290</v>
      </c>
      <c r="G307" s="122"/>
      <c r="H307" s="122"/>
      <c r="I307" s="134">
        <v>4135</v>
      </c>
    </row>
    <row r="308" spans="1:9" ht="15.75" thickBot="1" x14ac:dyDescent="0.3">
      <c r="A308" s="132"/>
      <c r="B308" s="127"/>
      <c r="C308" s="130" t="s">
        <v>4853</v>
      </c>
      <c r="D308" s="122">
        <v>0</v>
      </c>
      <c r="E308" s="122"/>
      <c r="F308" s="122">
        <v>291</v>
      </c>
      <c r="G308" s="122"/>
      <c r="H308" s="122"/>
      <c r="I308" s="134">
        <v>4004</v>
      </c>
    </row>
    <row r="309" spans="1:9" ht="15.75" thickBot="1" x14ac:dyDescent="0.3">
      <c r="A309" s="132"/>
      <c r="B309" s="127"/>
      <c r="C309" s="130" t="s">
        <v>5347</v>
      </c>
      <c r="D309" s="122">
        <v>0</v>
      </c>
      <c r="E309" s="122"/>
      <c r="F309" s="122">
        <v>292</v>
      </c>
      <c r="G309" s="122"/>
      <c r="H309" s="122"/>
      <c r="I309" s="134">
        <v>2535</v>
      </c>
    </row>
    <row r="310" spans="1:9" ht="15.75" thickBot="1" x14ac:dyDescent="0.3">
      <c r="A310" s="132"/>
      <c r="B310" s="127"/>
      <c r="C310" s="130" t="s">
        <v>4854</v>
      </c>
      <c r="D310" s="122">
        <v>0</v>
      </c>
      <c r="E310" s="122"/>
      <c r="F310" s="122">
        <v>293</v>
      </c>
      <c r="G310" s="122"/>
      <c r="H310" s="122"/>
      <c r="I310" s="134">
        <v>2258</v>
      </c>
    </row>
    <row r="311" spans="1:9" ht="15.75" thickBot="1" x14ac:dyDescent="0.3">
      <c r="A311" s="133"/>
      <c r="B311" s="128"/>
      <c r="C311" s="130" t="s">
        <v>4855</v>
      </c>
      <c r="D311" s="122">
        <v>0</v>
      </c>
      <c r="E311" s="122"/>
      <c r="F311" s="122">
        <v>294</v>
      </c>
      <c r="G311" s="122"/>
      <c r="H311" s="122"/>
      <c r="I311" s="134">
        <v>3143</v>
      </c>
    </row>
    <row r="312" spans="1:9" ht="15.75" thickBot="1" x14ac:dyDescent="0.3">
      <c r="A312" s="131">
        <v>19</v>
      </c>
      <c r="B312" s="126" t="s">
        <v>3158</v>
      </c>
      <c r="C312" s="130" t="s">
        <v>3444</v>
      </c>
      <c r="D312" s="122">
        <v>0</v>
      </c>
      <c r="E312" s="122"/>
      <c r="F312" s="122">
        <v>295</v>
      </c>
      <c r="G312" s="122"/>
      <c r="H312" s="122"/>
      <c r="I312" s="134">
        <v>13</v>
      </c>
    </row>
    <row r="313" spans="1:9" ht="15.75" thickBot="1" x14ac:dyDescent="0.3">
      <c r="A313" s="132" t="s">
        <v>2602</v>
      </c>
      <c r="B313" s="127" t="s">
        <v>3443</v>
      </c>
      <c r="C313" s="130" t="s">
        <v>5348</v>
      </c>
      <c r="D313" s="122">
        <v>0</v>
      </c>
      <c r="E313" s="122"/>
      <c r="F313" s="122">
        <v>296</v>
      </c>
      <c r="G313" s="122"/>
      <c r="H313" s="122"/>
      <c r="I313" s="134">
        <v>12</v>
      </c>
    </row>
    <row r="314" spans="1:9" ht="15.75" thickBot="1" x14ac:dyDescent="0.3">
      <c r="A314" s="132"/>
      <c r="B314" s="127" t="s">
        <v>2866</v>
      </c>
      <c r="C314" s="130" t="s">
        <v>5349</v>
      </c>
      <c r="D314" s="122">
        <v>0</v>
      </c>
      <c r="E314" s="122"/>
      <c r="F314" s="122">
        <v>297</v>
      </c>
      <c r="G314" s="122"/>
      <c r="H314" s="122"/>
      <c r="I314" s="134">
        <v>11</v>
      </c>
    </row>
    <row r="315" spans="1:9" ht="15.75" thickBot="1" x14ac:dyDescent="0.3">
      <c r="A315" s="132"/>
      <c r="B315" s="127" t="s">
        <v>2865</v>
      </c>
      <c r="C315" s="130" t="s">
        <v>3445</v>
      </c>
      <c r="D315" s="122">
        <v>0</v>
      </c>
      <c r="E315" s="122"/>
      <c r="F315" s="122">
        <v>298</v>
      </c>
      <c r="G315" s="122"/>
      <c r="H315" s="122"/>
      <c r="I315" s="134">
        <v>2848</v>
      </c>
    </row>
    <row r="316" spans="1:9" ht="15.75" thickBot="1" x14ac:dyDescent="0.3">
      <c r="A316" s="132"/>
      <c r="B316" s="127"/>
      <c r="C316" s="130" t="s">
        <v>5350</v>
      </c>
      <c r="D316" s="122">
        <v>0</v>
      </c>
      <c r="E316" s="122"/>
      <c r="F316" s="122">
        <v>299</v>
      </c>
      <c r="G316" s="122"/>
      <c r="H316" s="122"/>
      <c r="I316" s="134">
        <v>238</v>
      </c>
    </row>
    <row r="317" spans="1:9" ht="15.75" thickBot="1" x14ac:dyDescent="0.3">
      <c r="A317" s="132"/>
      <c r="B317" s="127"/>
      <c r="C317" s="130" t="s">
        <v>3446</v>
      </c>
      <c r="D317" s="122">
        <v>0</v>
      </c>
      <c r="E317" s="122"/>
      <c r="F317" s="122">
        <v>300</v>
      </c>
      <c r="G317" s="122"/>
      <c r="H317" s="122"/>
      <c r="I317" s="134">
        <v>237</v>
      </c>
    </row>
    <row r="318" spans="1:9" ht="15.75" thickBot="1" x14ac:dyDescent="0.3">
      <c r="A318" s="132"/>
      <c r="B318" s="127"/>
      <c r="C318" s="130" t="s">
        <v>5351</v>
      </c>
      <c r="D318" s="122">
        <v>0</v>
      </c>
      <c r="E318" s="122"/>
      <c r="F318" s="122">
        <v>301</v>
      </c>
      <c r="G318" s="122"/>
      <c r="H318" s="122"/>
      <c r="I318" s="134">
        <v>239</v>
      </c>
    </row>
    <row r="319" spans="1:9" ht="15.75" thickBot="1" x14ac:dyDescent="0.3">
      <c r="A319" s="132"/>
      <c r="B319" s="127"/>
      <c r="C319" s="130" t="s">
        <v>3447</v>
      </c>
      <c r="D319" s="122">
        <v>0</v>
      </c>
      <c r="E319" s="122"/>
      <c r="F319" s="122">
        <v>302</v>
      </c>
      <c r="G319" s="122"/>
      <c r="H319" s="122"/>
      <c r="I319" s="134">
        <v>236</v>
      </c>
    </row>
    <row r="320" spans="1:9" ht="15.75" thickBot="1" x14ac:dyDescent="0.3">
      <c r="A320" s="132"/>
      <c r="B320" s="127"/>
      <c r="C320" s="130" t="s">
        <v>5352</v>
      </c>
      <c r="D320" s="122">
        <v>0</v>
      </c>
      <c r="E320" s="122"/>
      <c r="F320" s="122">
        <v>303</v>
      </c>
      <c r="G320" s="122"/>
      <c r="H320" s="122"/>
      <c r="I320" s="134">
        <v>235</v>
      </c>
    </row>
    <row r="321" spans="1:9" ht="15.75" thickBot="1" x14ac:dyDescent="0.3">
      <c r="A321" s="132"/>
      <c r="B321" s="127"/>
      <c r="C321" s="130" t="s">
        <v>5353</v>
      </c>
      <c r="D321" s="122">
        <v>0</v>
      </c>
      <c r="E321" s="122"/>
      <c r="F321" s="122">
        <v>304</v>
      </c>
      <c r="G321" s="122"/>
      <c r="H321" s="122"/>
      <c r="I321" s="134">
        <v>312</v>
      </c>
    </row>
    <row r="322" spans="1:9" ht="15.75" thickBot="1" x14ac:dyDescent="0.3">
      <c r="A322" s="132"/>
      <c r="B322" s="127"/>
      <c r="C322" s="130" t="s">
        <v>3448</v>
      </c>
      <c r="D322" s="122">
        <v>0</v>
      </c>
      <c r="E322" s="122"/>
      <c r="F322" s="122">
        <v>305</v>
      </c>
      <c r="G322" s="122"/>
      <c r="H322" s="122"/>
      <c r="I322" s="134">
        <v>311</v>
      </c>
    </row>
    <row r="323" spans="1:9" ht="15.75" thickBot="1" x14ac:dyDescent="0.3">
      <c r="A323" s="132"/>
      <c r="B323" s="127"/>
      <c r="C323" s="130" t="s">
        <v>3449</v>
      </c>
      <c r="D323" s="122">
        <v>0</v>
      </c>
      <c r="E323" s="122"/>
      <c r="F323" s="122">
        <v>306</v>
      </c>
      <c r="G323" s="122"/>
      <c r="H323" s="122"/>
      <c r="I323" s="134">
        <v>313</v>
      </c>
    </row>
    <row r="324" spans="1:9" ht="15.75" thickBot="1" x14ac:dyDescent="0.3">
      <c r="A324" s="132"/>
      <c r="B324" s="127"/>
      <c r="C324" s="130" t="s">
        <v>3450</v>
      </c>
      <c r="D324" s="122">
        <v>0</v>
      </c>
      <c r="E324" s="122"/>
      <c r="F324" s="122">
        <v>307</v>
      </c>
      <c r="G324" s="122"/>
      <c r="H324" s="122"/>
      <c r="I324" s="134">
        <v>925</v>
      </c>
    </row>
    <row r="325" spans="1:9" ht="15.75" thickBot="1" x14ac:dyDescent="0.3">
      <c r="A325" s="133"/>
      <c r="B325" s="128"/>
      <c r="C325" s="130" t="s">
        <v>3451</v>
      </c>
      <c r="D325" s="122">
        <v>0</v>
      </c>
      <c r="E325" s="122"/>
      <c r="F325" s="122">
        <v>308</v>
      </c>
      <c r="G325" s="122"/>
      <c r="H325" s="122"/>
      <c r="I325" s="134">
        <v>4180</v>
      </c>
    </row>
    <row r="326" spans="1:9" x14ac:dyDescent="0.25">
      <c r="A326" s="325" t="s">
        <v>0</v>
      </c>
      <c r="B326" s="154" t="s">
        <v>3219</v>
      </c>
      <c r="C326" s="326" t="s">
        <v>3221</v>
      </c>
      <c r="D326" s="156" t="s">
        <v>3222</v>
      </c>
      <c r="E326" s="156" t="s">
        <v>3224</v>
      </c>
      <c r="F326" s="156" t="s">
        <v>3224</v>
      </c>
      <c r="G326" s="327" t="s">
        <v>176</v>
      </c>
      <c r="H326" s="327" t="s">
        <v>177</v>
      </c>
      <c r="I326" s="328" t="s">
        <v>3225</v>
      </c>
    </row>
    <row r="327" spans="1:9" ht="15.75" thickBot="1" x14ac:dyDescent="0.3">
      <c r="A327" s="309"/>
      <c r="B327" s="155" t="s">
        <v>3220</v>
      </c>
      <c r="C327" s="311"/>
      <c r="D327" s="157" t="s">
        <v>3223</v>
      </c>
      <c r="E327" s="157" t="s">
        <v>245</v>
      </c>
      <c r="F327" s="157" t="s">
        <v>0</v>
      </c>
      <c r="G327" s="313"/>
      <c r="H327" s="313"/>
      <c r="I327" s="315"/>
    </row>
    <row r="328" spans="1:9" ht="15.75" thickBot="1" x14ac:dyDescent="0.3">
      <c r="A328" s="131">
        <v>20</v>
      </c>
      <c r="B328" s="126" t="s">
        <v>151</v>
      </c>
      <c r="C328" s="130" t="s">
        <v>3453</v>
      </c>
      <c r="D328" s="122">
        <v>0</v>
      </c>
      <c r="E328" s="122" t="s">
        <v>3246</v>
      </c>
      <c r="F328" s="122">
        <v>309</v>
      </c>
      <c r="G328" s="122"/>
      <c r="H328" s="122"/>
      <c r="I328" s="134">
        <v>4815</v>
      </c>
    </row>
    <row r="329" spans="1:9" ht="15.75" thickBot="1" x14ac:dyDescent="0.3">
      <c r="A329" s="132" t="s">
        <v>229</v>
      </c>
      <c r="B329" s="127" t="s">
        <v>3452</v>
      </c>
      <c r="C329" s="130" t="s">
        <v>194</v>
      </c>
      <c r="D329" s="122">
        <v>0</v>
      </c>
      <c r="E329" s="122" t="s">
        <v>2586</v>
      </c>
      <c r="F329" s="122">
        <v>310</v>
      </c>
      <c r="G329" s="122" t="s">
        <v>179</v>
      </c>
      <c r="H329" s="122"/>
      <c r="I329" s="134">
        <v>81</v>
      </c>
    </row>
    <row r="330" spans="1:9" ht="15.75" thickBot="1" x14ac:dyDescent="0.3">
      <c r="A330" s="132"/>
      <c r="B330" s="127" t="s">
        <v>2869</v>
      </c>
      <c r="C330" s="130" t="s">
        <v>5648</v>
      </c>
      <c r="D330" s="122">
        <v>1</v>
      </c>
      <c r="E330" s="122" t="s">
        <v>2586</v>
      </c>
      <c r="F330" s="122">
        <v>311</v>
      </c>
      <c r="G330" s="122" t="s">
        <v>179</v>
      </c>
      <c r="H330" s="122"/>
      <c r="I330" s="134">
        <v>4236</v>
      </c>
    </row>
    <row r="331" spans="1:9" ht="15.75" thickBot="1" x14ac:dyDescent="0.3">
      <c r="A331" s="132"/>
      <c r="B331" s="127" t="s">
        <v>2868</v>
      </c>
      <c r="C331" s="130" t="s">
        <v>3454</v>
      </c>
      <c r="D331" s="122">
        <v>2</v>
      </c>
      <c r="E331" s="122"/>
      <c r="F331" s="122">
        <v>312</v>
      </c>
      <c r="G331" s="122"/>
      <c r="H331" s="122"/>
      <c r="I331" s="134">
        <v>3081</v>
      </c>
    </row>
    <row r="332" spans="1:9" ht="15.75" thickBot="1" x14ac:dyDescent="0.3">
      <c r="A332" s="132"/>
      <c r="B332" s="127"/>
      <c r="C332" s="130" t="s">
        <v>3455</v>
      </c>
      <c r="D332" s="122">
        <v>2</v>
      </c>
      <c r="E332" s="122"/>
      <c r="F332" s="122">
        <v>313</v>
      </c>
      <c r="G332" s="122"/>
      <c r="H332" s="122"/>
      <c r="I332" s="134">
        <v>2772</v>
      </c>
    </row>
    <row r="333" spans="1:9" ht="15.75" thickBot="1" x14ac:dyDescent="0.3">
      <c r="A333" s="132"/>
      <c r="B333" s="127"/>
      <c r="C333" s="130" t="s">
        <v>3456</v>
      </c>
      <c r="D333" s="122">
        <v>2</v>
      </c>
      <c r="E333" s="122"/>
      <c r="F333" s="122">
        <v>314</v>
      </c>
      <c r="G333" s="122"/>
      <c r="H333" s="122"/>
      <c r="I333" s="134">
        <v>3713</v>
      </c>
    </row>
    <row r="334" spans="1:9" ht="15.75" thickBot="1" x14ac:dyDescent="0.3">
      <c r="A334" s="132"/>
      <c r="B334" s="127"/>
      <c r="C334" s="130" t="s">
        <v>5649</v>
      </c>
      <c r="D334" s="122">
        <v>2</v>
      </c>
      <c r="E334" s="122"/>
      <c r="F334" s="122">
        <v>315</v>
      </c>
      <c r="G334" s="122"/>
      <c r="H334" s="122"/>
      <c r="I334" s="134">
        <v>4234</v>
      </c>
    </row>
    <row r="335" spans="1:9" ht="15.75" thickBot="1" x14ac:dyDescent="0.3">
      <c r="A335" s="132"/>
      <c r="B335" s="127"/>
      <c r="C335" s="130" t="s">
        <v>5650</v>
      </c>
      <c r="D335" s="122">
        <v>2</v>
      </c>
      <c r="E335" s="122"/>
      <c r="F335" s="122">
        <v>316</v>
      </c>
      <c r="G335" s="122"/>
      <c r="H335" s="122"/>
      <c r="I335" s="134">
        <v>1961</v>
      </c>
    </row>
    <row r="336" spans="1:9" ht="15.75" thickBot="1" x14ac:dyDescent="0.3">
      <c r="A336" s="132"/>
      <c r="B336" s="127"/>
      <c r="C336" s="130" t="s">
        <v>5651</v>
      </c>
      <c r="D336" s="122">
        <v>2</v>
      </c>
      <c r="E336" s="122"/>
      <c r="F336" s="122">
        <v>317</v>
      </c>
      <c r="G336" s="122"/>
      <c r="H336" s="122"/>
      <c r="I336" s="134">
        <v>1962</v>
      </c>
    </row>
    <row r="337" spans="1:9" ht="15.75" thickBot="1" x14ac:dyDescent="0.3">
      <c r="A337" s="132"/>
      <c r="B337" s="127"/>
      <c r="C337" s="130" t="s">
        <v>5652</v>
      </c>
      <c r="D337" s="122">
        <v>2</v>
      </c>
      <c r="E337" s="122"/>
      <c r="F337" s="122">
        <v>318</v>
      </c>
      <c r="G337" s="122"/>
      <c r="H337" s="122"/>
      <c r="I337" s="134">
        <v>4235</v>
      </c>
    </row>
    <row r="338" spans="1:9" ht="15.75" thickBot="1" x14ac:dyDescent="0.3">
      <c r="A338" s="132"/>
      <c r="B338" s="127"/>
      <c r="C338" s="130" t="s">
        <v>5653</v>
      </c>
      <c r="D338" s="122">
        <v>2</v>
      </c>
      <c r="E338" s="122"/>
      <c r="F338" s="122">
        <v>319</v>
      </c>
      <c r="G338" s="122"/>
      <c r="H338" s="122"/>
      <c r="I338" s="134">
        <v>271</v>
      </c>
    </row>
    <row r="339" spans="1:9" ht="15.75" thickBot="1" x14ac:dyDescent="0.3">
      <c r="A339" s="132"/>
      <c r="B339" s="127"/>
      <c r="C339" s="130" t="s">
        <v>3457</v>
      </c>
      <c r="D339" s="122">
        <v>1</v>
      </c>
      <c r="E339" s="122"/>
      <c r="F339" s="122">
        <v>320</v>
      </c>
      <c r="G339" s="122"/>
      <c r="H339" s="122"/>
      <c r="I339" s="134">
        <v>69</v>
      </c>
    </row>
    <row r="340" spans="1:9" ht="15.75" thickBot="1" x14ac:dyDescent="0.3">
      <c r="A340" s="132"/>
      <c r="B340" s="127"/>
      <c r="C340" s="130" t="s">
        <v>5654</v>
      </c>
      <c r="D340" s="122">
        <v>1</v>
      </c>
      <c r="E340" s="122" t="s">
        <v>2586</v>
      </c>
      <c r="F340" s="122">
        <v>321</v>
      </c>
      <c r="G340" s="122" t="s">
        <v>179</v>
      </c>
      <c r="H340" s="122"/>
      <c r="I340" s="134">
        <v>273</v>
      </c>
    </row>
    <row r="341" spans="1:9" ht="15.75" thickBot="1" x14ac:dyDescent="0.3">
      <c r="A341" s="132"/>
      <c r="B341" s="127"/>
      <c r="C341" s="130" t="s">
        <v>5655</v>
      </c>
      <c r="D341" s="122">
        <v>2</v>
      </c>
      <c r="E341" s="122"/>
      <c r="F341" s="122">
        <v>322</v>
      </c>
      <c r="G341" s="122"/>
      <c r="H341" s="122"/>
      <c r="I341" s="134">
        <v>274</v>
      </c>
    </row>
    <row r="342" spans="1:9" ht="15.75" thickBot="1" x14ac:dyDescent="0.3">
      <c r="A342" s="132"/>
      <c r="B342" s="127"/>
      <c r="C342" s="130" t="s">
        <v>5656</v>
      </c>
      <c r="D342" s="122">
        <v>2</v>
      </c>
      <c r="E342" s="122"/>
      <c r="F342" s="122">
        <v>323</v>
      </c>
      <c r="G342" s="122"/>
      <c r="H342" s="122"/>
      <c r="I342" s="134">
        <v>275</v>
      </c>
    </row>
    <row r="343" spans="1:9" ht="15.75" thickBot="1" x14ac:dyDescent="0.3">
      <c r="A343" s="132"/>
      <c r="B343" s="127"/>
      <c r="C343" s="130" t="s">
        <v>3458</v>
      </c>
      <c r="D343" s="122">
        <v>1</v>
      </c>
      <c r="E343" s="122" t="s">
        <v>2586</v>
      </c>
      <c r="F343" s="122">
        <v>324</v>
      </c>
      <c r="G343" s="122" t="s">
        <v>179</v>
      </c>
      <c r="H343" s="122"/>
      <c r="I343" s="134">
        <v>2917</v>
      </c>
    </row>
    <row r="344" spans="1:9" ht="15.75" thickBot="1" x14ac:dyDescent="0.3">
      <c r="A344" s="132"/>
      <c r="B344" s="127"/>
      <c r="C344" s="130" t="s">
        <v>5657</v>
      </c>
      <c r="D344" s="122">
        <v>2</v>
      </c>
      <c r="E344" s="122"/>
      <c r="F344" s="122">
        <v>325</v>
      </c>
      <c r="G344" s="122"/>
      <c r="H344" s="122"/>
      <c r="I344" s="134">
        <v>272</v>
      </c>
    </row>
    <row r="345" spans="1:9" ht="15.75" thickBot="1" x14ac:dyDescent="0.3">
      <c r="A345" s="132"/>
      <c r="B345" s="127"/>
      <c r="C345" s="130" t="s">
        <v>3459</v>
      </c>
      <c r="D345" s="122">
        <v>2</v>
      </c>
      <c r="E345" s="122"/>
      <c r="F345" s="122">
        <v>326</v>
      </c>
      <c r="G345" s="122"/>
      <c r="H345" s="122"/>
      <c r="I345" s="134">
        <v>67</v>
      </c>
    </row>
    <row r="346" spans="1:9" ht="15.75" thickBot="1" x14ac:dyDescent="0.3">
      <c r="A346" s="132"/>
      <c r="B346" s="127"/>
      <c r="C346" s="130" t="s">
        <v>5708</v>
      </c>
      <c r="D346" s="122">
        <v>1</v>
      </c>
      <c r="E346" s="122"/>
      <c r="F346" s="122">
        <v>327</v>
      </c>
      <c r="G346" s="122"/>
      <c r="H346" s="122"/>
      <c r="I346" s="134">
        <v>3018</v>
      </c>
    </row>
    <row r="347" spans="1:9" ht="15.75" thickBot="1" x14ac:dyDescent="0.3">
      <c r="A347" s="133"/>
      <c r="B347" s="128"/>
      <c r="C347" s="130" t="s">
        <v>3460</v>
      </c>
      <c r="D347" s="122">
        <v>1</v>
      </c>
      <c r="E347" s="122"/>
      <c r="F347" s="122">
        <v>328</v>
      </c>
      <c r="G347" s="122"/>
      <c r="H347" s="122"/>
      <c r="I347" s="134">
        <v>4102</v>
      </c>
    </row>
    <row r="348" spans="1:9" ht="15.75" thickBot="1" x14ac:dyDescent="0.3">
      <c r="A348" s="131">
        <v>21</v>
      </c>
      <c r="B348" s="126" t="s">
        <v>3162</v>
      </c>
      <c r="C348" s="130" t="s">
        <v>3462</v>
      </c>
      <c r="D348" s="122">
        <v>0</v>
      </c>
      <c r="E348" s="122" t="s">
        <v>4801</v>
      </c>
      <c r="F348" s="122">
        <v>329</v>
      </c>
      <c r="G348" s="122" t="s">
        <v>179</v>
      </c>
      <c r="H348" s="122"/>
      <c r="I348" s="134">
        <v>4046</v>
      </c>
    </row>
    <row r="349" spans="1:9" ht="15.75" thickBot="1" x14ac:dyDescent="0.3">
      <c r="A349" s="132" t="s">
        <v>3161</v>
      </c>
      <c r="B349" s="127" t="s">
        <v>3461</v>
      </c>
      <c r="C349" s="130" t="s">
        <v>3463</v>
      </c>
      <c r="D349" s="122">
        <v>1</v>
      </c>
      <c r="E349" s="122"/>
      <c r="F349" s="122">
        <v>330</v>
      </c>
      <c r="G349" s="122"/>
      <c r="H349" s="122"/>
      <c r="I349" s="134">
        <v>14</v>
      </c>
    </row>
    <row r="350" spans="1:9" ht="15.75" thickBot="1" x14ac:dyDescent="0.3">
      <c r="A350" s="132"/>
      <c r="B350" s="127" t="s">
        <v>2872</v>
      </c>
      <c r="C350" s="130" t="s">
        <v>3464</v>
      </c>
      <c r="D350" s="122">
        <v>1</v>
      </c>
      <c r="E350" s="122"/>
      <c r="F350" s="122">
        <v>331</v>
      </c>
      <c r="G350" s="122"/>
      <c r="H350" s="122"/>
      <c r="I350" s="134">
        <v>94</v>
      </c>
    </row>
    <row r="351" spans="1:9" ht="15.75" thickBot="1" x14ac:dyDescent="0.3">
      <c r="A351" s="132"/>
      <c r="B351" s="127" t="s">
        <v>2871</v>
      </c>
      <c r="C351" s="130" t="s">
        <v>5354</v>
      </c>
      <c r="D351" s="122">
        <v>1</v>
      </c>
      <c r="E351" s="122"/>
      <c r="F351" s="122">
        <v>332</v>
      </c>
      <c r="G351" s="122"/>
      <c r="H351" s="122"/>
      <c r="I351" s="134">
        <v>1727</v>
      </c>
    </row>
    <row r="352" spans="1:9" ht="15.75" thickBot="1" x14ac:dyDescent="0.3">
      <c r="A352" s="132"/>
      <c r="B352" s="127"/>
      <c r="C352" s="130" t="s">
        <v>3465</v>
      </c>
      <c r="D352" s="122">
        <v>1</v>
      </c>
      <c r="E352" s="122"/>
      <c r="F352" s="122">
        <v>333</v>
      </c>
      <c r="G352" s="122"/>
      <c r="H352" s="122"/>
      <c r="I352" s="134">
        <v>827</v>
      </c>
    </row>
    <row r="353" spans="1:9" ht="15.75" thickBot="1" x14ac:dyDescent="0.3">
      <c r="A353" s="132"/>
      <c r="B353" s="127"/>
      <c r="C353" s="130" t="s">
        <v>3466</v>
      </c>
      <c r="D353" s="122">
        <v>1</v>
      </c>
      <c r="E353" s="122"/>
      <c r="F353" s="122">
        <v>334</v>
      </c>
      <c r="G353" s="122"/>
      <c r="H353" s="122"/>
      <c r="I353" s="134">
        <v>840</v>
      </c>
    </row>
    <row r="354" spans="1:9" ht="15.75" thickBot="1" x14ac:dyDescent="0.3">
      <c r="A354" s="132"/>
      <c r="B354" s="127"/>
      <c r="C354" s="130" t="s">
        <v>3467</v>
      </c>
      <c r="D354" s="122">
        <v>1</v>
      </c>
      <c r="E354" s="122"/>
      <c r="F354" s="122">
        <v>335</v>
      </c>
      <c r="G354" s="122"/>
      <c r="H354" s="122"/>
      <c r="I354" s="134">
        <v>3300</v>
      </c>
    </row>
    <row r="355" spans="1:9" ht="15.75" thickBot="1" x14ac:dyDescent="0.3">
      <c r="A355" s="132"/>
      <c r="B355" s="127"/>
      <c r="C355" s="130" t="s">
        <v>3468</v>
      </c>
      <c r="D355" s="122">
        <v>1</v>
      </c>
      <c r="E355" s="122"/>
      <c r="F355" s="122">
        <v>336</v>
      </c>
      <c r="G355" s="122"/>
      <c r="H355" s="122"/>
      <c r="I355" s="134">
        <v>3224</v>
      </c>
    </row>
    <row r="356" spans="1:9" ht="15.75" thickBot="1" x14ac:dyDescent="0.3">
      <c r="A356" s="132"/>
      <c r="B356" s="127"/>
      <c r="C356" s="130" t="s">
        <v>3469</v>
      </c>
      <c r="D356" s="122">
        <v>1</v>
      </c>
      <c r="E356" s="122"/>
      <c r="F356" s="122">
        <v>337</v>
      </c>
      <c r="G356" s="122"/>
      <c r="H356" s="122"/>
      <c r="I356" s="134">
        <v>3715</v>
      </c>
    </row>
    <row r="357" spans="1:9" ht="15.75" thickBot="1" x14ac:dyDescent="0.3">
      <c r="A357" s="132"/>
      <c r="B357" s="127"/>
      <c r="C357" s="130" t="s">
        <v>3470</v>
      </c>
      <c r="D357" s="122">
        <v>1</v>
      </c>
      <c r="E357" s="122"/>
      <c r="F357" s="122">
        <v>338</v>
      </c>
      <c r="G357" s="122"/>
      <c r="H357" s="122"/>
      <c r="I357" s="134">
        <v>3485</v>
      </c>
    </row>
    <row r="358" spans="1:9" ht="15.75" thickBot="1" x14ac:dyDescent="0.3">
      <c r="A358" s="132"/>
      <c r="B358" s="127"/>
      <c r="C358" s="130" t="s">
        <v>3471</v>
      </c>
      <c r="D358" s="122">
        <v>1</v>
      </c>
      <c r="E358" s="122"/>
      <c r="F358" s="122">
        <v>339</v>
      </c>
      <c r="G358" s="122"/>
      <c r="H358" s="122"/>
      <c r="I358" s="134">
        <v>20</v>
      </c>
    </row>
    <row r="359" spans="1:9" ht="15.75" thickBot="1" x14ac:dyDescent="0.3">
      <c r="A359" s="132"/>
      <c r="B359" s="127"/>
      <c r="C359" s="130" t="s">
        <v>3472</v>
      </c>
      <c r="D359" s="122">
        <v>1</v>
      </c>
      <c r="E359" s="122"/>
      <c r="F359" s="122">
        <v>340</v>
      </c>
      <c r="G359" s="122"/>
      <c r="H359" s="122"/>
      <c r="I359" s="134">
        <v>2335</v>
      </c>
    </row>
    <row r="360" spans="1:9" ht="15.75" thickBot="1" x14ac:dyDescent="0.3">
      <c r="A360" s="132"/>
      <c r="B360" s="127"/>
      <c r="C360" s="130" t="s">
        <v>3473</v>
      </c>
      <c r="D360" s="122">
        <v>1</v>
      </c>
      <c r="E360" s="122"/>
      <c r="F360" s="122">
        <v>341</v>
      </c>
      <c r="G360" s="122"/>
      <c r="H360" s="122"/>
      <c r="I360" s="134">
        <v>1038</v>
      </c>
    </row>
    <row r="361" spans="1:9" ht="15.75" thickBot="1" x14ac:dyDescent="0.3">
      <c r="A361" s="132"/>
      <c r="B361" s="127"/>
      <c r="C361" s="130" t="s">
        <v>3474</v>
      </c>
      <c r="D361" s="122">
        <v>1</v>
      </c>
      <c r="E361" s="122"/>
      <c r="F361" s="122">
        <v>342</v>
      </c>
      <c r="G361" s="122"/>
      <c r="H361" s="122"/>
      <c r="I361" s="134">
        <v>3652</v>
      </c>
    </row>
    <row r="362" spans="1:9" ht="15.75" thickBot="1" x14ac:dyDescent="0.3">
      <c r="A362" s="132"/>
      <c r="B362" s="127"/>
      <c r="C362" s="130" t="s">
        <v>3475</v>
      </c>
      <c r="D362" s="122">
        <v>1</v>
      </c>
      <c r="E362" s="122"/>
      <c r="F362" s="122">
        <v>343</v>
      </c>
      <c r="G362" s="122"/>
      <c r="H362" s="122"/>
      <c r="I362" s="134">
        <v>3651</v>
      </c>
    </row>
    <row r="363" spans="1:9" ht="15.75" thickBot="1" x14ac:dyDescent="0.3">
      <c r="A363" s="132"/>
      <c r="B363" s="127"/>
      <c r="C363" s="130" t="s">
        <v>3476</v>
      </c>
      <c r="D363" s="122">
        <v>1</v>
      </c>
      <c r="E363" s="122"/>
      <c r="F363" s="122">
        <v>344</v>
      </c>
      <c r="G363" s="122"/>
      <c r="H363" s="122"/>
      <c r="I363" s="134">
        <v>3650</v>
      </c>
    </row>
    <row r="364" spans="1:9" ht="15.75" thickBot="1" x14ac:dyDescent="0.3">
      <c r="A364" s="132"/>
      <c r="B364" s="127"/>
      <c r="C364" s="130" t="s">
        <v>4856</v>
      </c>
      <c r="D364" s="122">
        <v>1</v>
      </c>
      <c r="E364" s="122"/>
      <c r="F364" s="122">
        <v>345</v>
      </c>
      <c r="G364" s="122"/>
      <c r="H364" s="122"/>
      <c r="I364" s="134">
        <v>3646</v>
      </c>
    </row>
    <row r="365" spans="1:9" ht="15.75" thickBot="1" x14ac:dyDescent="0.3">
      <c r="A365" s="132"/>
      <c r="B365" s="127"/>
      <c r="C365" s="130" t="s">
        <v>3477</v>
      </c>
      <c r="D365" s="122">
        <v>1</v>
      </c>
      <c r="E365" s="122"/>
      <c r="F365" s="122">
        <v>346</v>
      </c>
      <c r="G365" s="122"/>
      <c r="H365" s="122"/>
      <c r="I365" s="134">
        <v>3643</v>
      </c>
    </row>
    <row r="366" spans="1:9" ht="15.75" thickBot="1" x14ac:dyDescent="0.3">
      <c r="A366" s="132"/>
      <c r="B366" s="127"/>
      <c r="C366" s="130" t="s">
        <v>3478</v>
      </c>
      <c r="D366" s="122">
        <v>1</v>
      </c>
      <c r="E366" s="122"/>
      <c r="F366" s="122">
        <v>347</v>
      </c>
      <c r="G366" s="122"/>
      <c r="H366" s="122"/>
      <c r="I366" s="134">
        <v>3649</v>
      </c>
    </row>
    <row r="367" spans="1:9" ht="15.75" thickBot="1" x14ac:dyDescent="0.3">
      <c r="A367" s="132"/>
      <c r="B367" s="127"/>
      <c r="C367" s="130" t="s">
        <v>3479</v>
      </c>
      <c r="D367" s="122">
        <v>1</v>
      </c>
      <c r="E367" s="122"/>
      <c r="F367" s="122">
        <v>348</v>
      </c>
      <c r="G367" s="122"/>
      <c r="H367" s="122"/>
      <c r="I367" s="134">
        <v>3661</v>
      </c>
    </row>
    <row r="368" spans="1:9" ht="15.75" thickBot="1" x14ac:dyDescent="0.3">
      <c r="A368" s="132"/>
      <c r="B368" s="127"/>
      <c r="C368" s="130" t="s">
        <v>3480</v>
      </c>
      <c r="D368" s="122">
        <v>1</v>
      </c>
      <c r="E368" s="122"/>
      <c r="F368" s="122">
        <v>349</v>
      </c>
      <c r="G368" s="122"/>
      <c r="H368" s="122"/>
      <c r="I368" s="134">
        <v>1937</v>
      </c>
    </row>
    <row r="369" spans="1:9" ht="15.75" thickBot="1" x14ac:dyDescent="0.3">
      <c r="A369" s="132"/>
      <c r="B369" s="127"/>
      <c r="C369" s="130" t="s">
        <v>5355</v>
      </c>
      <c r="D369" s="122">
        <v>1</v>
      </c>
      <c r="E369" s="122"/>
      <c r="F369" s="122">
        <v>350</v>
      </c>
      <c r="G369" s="122"/>
      <c r="H369" s="122"/>
      <c r="I369" s="134">
        <v>1803</v>
      </c>
    </row>
    <row r="370" spans="1:9" ht="15.75" thickBot="1" x14ac:dyDescent="0.3">
      <c r="A370" s="132"/>
      <c r="B370" s="127"/>
      <c r="C370" s="130" t="s">
        <v>3481</v>
      </c>
      <c r="D370" s="122">
        <v>1</v>
      </c>
      <c r="E370" s="122"/>
      <c r="F370" s="122">
        <v>351</v>
      </c>
      <c r="G370" s="122"/>
      <c r="H370" s="122"/>
      <c r="I370" s="134">
        <v>229</v>
      </c>
    </row>
    <row r="371" spans="1:9" ht="15.75" thickBot="1" x14ac:dyDescent="0.3">
      <c r="A371" s="132"/>
      <c r="B371" s="127"/>
      <c r="C371" s="130" t="s">
        <v>5159</v>
      </c>
      <c r="D371" s="122">
        <v>1</v>
      </c>
      <c r="E371" s="122"/>
      <c r="F371" s="122">
        <v>352</v>
      </c>
      <c r="G371" s="122"/>
      <c r="H371" s="122"/>
      <c r="I371" s="134">
        <v>2275</v>
      </c>
    </row>
    <row r="372" spans="1:9" ht="15.75" thickBot="1" x14ac:dyDescent="0.3">
      <c r="A372" s="132"/>
      <c r="B372" s="127"/>
      <c r="C372" s="130" t="s">
        <v>3482</v>
      </c>
      <c r="D372" s="122">
        <v>1</v>
      </c>
      <c r="E372" s="122"/>
      <c r="F372" s="122">
        <v>353</v>
      </c>
      <c r="G372" s="122"/>
      <c r="H372" s="122"/>
      <c r="I372" s="134">
        <v>1137</v>
      </c>
    </row>
    <row r="373" spans="1:9" ht="15.75" thickBot="1" x14ac:dyDescent="0.3">
      <c r="A373" s="132"/>
      <c r="B373" s="127"/>
      <c r="C373" s="130" t="s">
        <v>5356</v>
      </c>
      <c r="D373" s="122">
        <v>1</v>
      </c>
      <c r="E373" s="122"/>
      <c r="F373" s="122">
        <v>354</v>
      </c>
      <c r="G373" s="122"/>
      <c r="H373" s="122"/>
      <c r="I373" s="134">
        <v>3645</v>
      </c>
    </row>
    <row r="374" spans="1:9" ht="15.75" thickBot="1" x14ac:dyDescent="0.3">
      <c r="A374" s="132"/>
      <c r="B374" s="127"/>
      <c r="C374" s="130" t="s">
        <v>3483</v>
      </c>
      <c r="D374" s="122">
        <v>1</v>
      </c>
      <c r="E374" s="122"/>
      <c r="F374" s="122">
        <v>355</v>
      </c>
      <c r="G374" s="122"/>
      <c r="H374" s="122"/>
      <c r="I374" s="134">
        <v>3644</v>
      </c>
    </row>
    <row r="375" spans="1:9" ht="15.75" thickBot="1" x14ac:dyDescent="0.3">
      <c r="A375" s="132"/>
      <c r="B375" s="127"/>
      <c r="C375" s="130" t="s">
        <v>3484</v>
      </c>
      <c r="D375" s="122">
        <v>1</v>
      </c>
      <c r="E375" s="122"/>
      <c r="F375" s="122">
        <v>356</v>
      </c>
      <c r="G375" s="122"/>
      <c r="H375" s="122"/>
      <c r="I375" s="134">
        <v>2814</v>
      </c>
    </row>
    <row r="376" spans="1:9" ht="15.75" thickBot="1" x14ac:dyDescent="0.3">
      <c r="A376" s="132"/>
      <c r="B376" s="127"/>
      <c r="C376" s="130" t="s">
        <v>3485</v>
      </c>
      <c r="D376" s="122">
        <v>1</v>
      </c>
      <c r="E376" s="122"/>
      <c r="F376" s="122">
        <v>357</v>
      </c>
      <c r="G376" s="122"/>
      <c r="H376" s="122"/>
      <c r="I376" s="134">
        <v>2657</v>
      </c>
    </row>
    <row r="377" spans="1:9" ht="15.75" thickBot="1" x14ac:dyDescent="0.3">
      <c r="A377" s="132"/>
      <c r="B377" s="127"/>
      <c r="C377" s="130" t="s">
        <v>3486</v>
      </c>
      <c r="D377" s="122">
        <v>1</v>
      </c>
      <c r="E377" s="122"/>
      <c r="F377" s="122">
        <v>358</v>
      </c>
      <c r="G377" s="122"/>
      <c r="H377" s="122"/>
      <c r="I377" s="134">
        <v>1044</v>
      </c>
    </row>
    <row r="378" spans="1:9" ht="15.75" thickBot="1" x14ac:dyDescent="0.3">
      <c r="A378" s="132"/>
      <c r="B378" s="127"/>
      <c r="C378" s="130" t="s">
        <v>3487</v>
      </c>
      <c r="D378" s="122">
        <v>1</v>
      </c>
      <c r="E378" s="122"/>
      <c r="F378" s="122">
        <v>359</v>
      </c>
      <c r="G378" s="122"/>
      <c r="H378" s="122"/>
      <c r="I378" s="134">
        <v>3959</v>
      </c>
    </row>
    <row r="379" spans="1:9" ht="15.75" thickBot="1" x14ac:dyDescent="0.3">
      <c r="A379" s="132"/>
      <c r="B379" s="127"/>
      <c r="C379" s="130" t="s">
        <v>3488</v>
      </c>
      <c r="D379" s="122">
        <v>1</v>
      </c>
      <c r="E379" s="122"/>
      <c r="F379" s="122">
        <v>360</v>
      </c>
      <c r="G379" s="122"/>
      <c r="H379" s="122"/>
      <c r="I379" s="134">
        <v>3988</v>
      </c>
    </row>
    <row r="380" spans="1:9" ht="15.75" thickBot="1" x14ac:dyDescent="0.3">
      <c r="A380" s="132"/>
      <c r="B380" s="127"/>
      <c r="C380" s="130" t="s">
        <v>3489</v>
      </c>
      <c r="D380" s="122">
        <v>1</v>
      </c>
      <c r="E380" s="122" t="s">
        <v>2586</v>
      </c>
      <c r="F380" s="122">
        <v>361</v>
      </c>
      <c r="G380" s="122" t="s">
        <v>179</v>
      </c>
      <c r="H380" s="122"/>
      <c r="I380" s="134">
        <v>3195</v>
      </c>
    </row>
    <row r="381" spans="1:9" ht="15.75" thickBot="1" x14ac:dyDescent="0.3">
      <c r="A381" s="132"/>
      <c r="B381" s="127"/>
      <c r="C381" s="130" t="s">
        <v>3490</v>
      </c>
      <c r="D381" s="122">
        <v>2</v>
      </c>
      <c r="E381" s="122"/>
      <c r="F381" s="122">
        <v>362</v>
      </c>
      <c r="G381" s="122"/>
      <c r="H381" s="122"/>
      <c r="I381" s="134">
        <v>3077</v>
      </c>
    </row>
    <row r="382" spans="1:9" ht="15.75" thickBot="1" x14ac:dyDescent="0.3">
      <c r="A382" s="132"/>
      <c r="B382" s="127"/>
      <c r="C382" s="130" t="s">
        <v>3491</v>
      </c>
      <c r="D382" s="122">
        <v>2</v>
      </c>
      <c r="E382" s="122"/>
      <c r="F382" s="122">
        <v>363</v>
      </c>
      <c r="G382" s="122"/>
      <c r="H382" s="122"/>
      <c r="I382" s="134">
        <v>2909</v>
      </c>
    </row>
    <row r="383" spans="1:9" ht="15.75" thickBot="1" x14ac:dyDescent="0.3">
      <c r="A383" s="132"/>
      <c r="B383" s="127"/>
      <c r="C383" s="130" t="s">
        <v>3492</v>
      </c>
      <c r="D383" s="122">
        <v>2</v>
      </c>
      <c r="E383" s="122"/>
      <c r="F383" s="122">
        <v>364</v>
      </c>
      <c r="G383" s="122"/>
      <c r="H383" s="122"/>
      <c r="I383" s="134">
        <v>1689</v>
      </c>
    </row>
    <row r="384" spans="1:9" ht="15.75" thickBot="1" x14ac:dyDescent="0.3">
      <c r="A384" s="133"/>
      <c r="B384" s="128"/>
      <c r="C384" s="130" t="s">
        <v>3493</v>
      </c>
      <c r="D384" s="122">
        <v>2</v>
      </c>
      <c r="E384" s="122"/>
      <c r="F384" s="122">
        <v>365</v>
      </c>
      <c r="G384" s="122"/>
      <c r="H384" s="122"/>
      <c r="I384" s="134">
        <v>3346</v>
      </c>
    </row>
    <row r="385" spans="1:9" x14ac:dyDescent="0.25">
      <c r="A385" s="325" t="s">
        <v>0</v>
      </c>
      <c r="B385" s="154" t="s">
        <v>3219</v>
      </c>
      <c r="C385" s="326" t="s">
        <v>3221</v>
      </c>
      <c r="D385" s="156" t="s">
        <v>3222</v>
      </c>
      <c r="E385" s="156" t="s">
        <v>3224</v>
      </c>
      <c r="F385" s="156" t="s">
        <v>3224</v>
      </c>
      <c r="G385" s="327" t="s">
        <v>176</v>
      </c>
      <c r="H385" s="327" t="s">
        <v>177</v>
      </c>
      <c r="I385" s="328" t="s">
        <v>3225</v>
      </c>
    </row>
    <row r="386" spans="1:9" ht="15.75" thickBot="1" x14ac:dyDescent="0.3">
      <c r="A386" s="309"/>
      <c r="B386" s="155" t="s">
        <v>3220</v>
      </c>
      <c r="C386" s="311"/>
      <c r="D386" s="157" t="s">
        <v>3223</v>
      </c>
      <c r="E386" s="157" t="s">
        <v>245</v>
      </c>
      <c r="F386" s="157" t="s">
        <v>0</v>
      </c>
      <c r="G386" s="313"/>
      <c r="H386" s="313"/>
      <c r="I386" s="315"/>
    </row>
    <row r="387" spans="1:9" ht="15.75" thickBot="1" x14ac:dyDescent="0.3">
      <c r="A387" s="131">
        <v>22</v>
      </c>
      <c r="B387" s="126" t="s">
        <v>3165</v>
      </c>
      <c r="C387" s="130" t="s">
        <v>3495</v>
      </c>
      <c r="D387" s="122">
        <v>0</v>
      </c>
      <c r="E387" s="122" t="s">
        <v>4801</v>
      </c>
      <c r="F387" s="122">
        <v>366</v>
      </c>
      <c r="G387" s="122" t="s">
        <v>179</v>
      </c>
      <c r="H387" s="122"/>
      <c r="I387" s="134">
        <v>4070</v>
      </c>
    </row>
    <row r="388" spans="1:9" ht="15.75" thickBot="1" x14ac:dyDescent="0.3">
      <c r="A388" s="132" t="s">
        <v>3164</v>
      </c>
      <c r="B388" s="127" t="s">
        <v>3494</v>
      </c>
      <c r="C388" s="130" t="s">
        <v>3496</v>
      </c>
      <c r="D388" s="122">
        <v>1</v>
      </c>
      <c r="E388" s="122"/>
      <c r="F388" s="122">
        <v>367</v>
      </c>
      <c r="G388" s="122"/>
      <c r="H388" s="122"/>
      <c r="I388" s="134">
        <v>4224</v>
      </c>
    </row>
    <row r="389" spans="1:9" ht="15.75" thickBot="1" x14ac:dyDescent="0.3">
      <c r="A389" s="132"/>
      <c r="B389" s="127" t="s">
        <v>2875</v>
      </c>
      <c r="C389" s="130" t="s">
        <v>4857</v>
      </c>
      <c r="D389" s="122">
        <v>1</v>
      </c>
      <c r="E389" s="122"/>
      <c r="F389" s="122">
        <v>368</v>
      </c>
      <c r="G389" s="122"/>
      <c r="H389" s="122"/>
      <c r="I389" s="134">
        <v>3627</v>
      </c>
    </row>
    <row r="390" spans="1:9" ht="15.75" thickBot="1" x14ac:dyDescent="0.3">
      <c r="A390" s="132"/>
      <c r="B390" s="127" t="s">
        <v>2874</v>
      </c>
      <c r="C390" s="130" t="s">
        <v>3497</v>
      </c>
      <c r="D390" s="122">
        <v>1</v>
      </c>
      <c r="E390" s="122"/>
      <c r="F390" s="122">
        <v>369</v>
      </c>
      <c r="G390" s="122"/>
      <c r="H390" s="122"/>
      <c r="I390" s="134">
        <v>2770</v>
      </c>
    </row>
    <row r="391" spans="1:9" ht="15.75" thickBot="1" x14ac:dyDescent="0.3">
      <c r="A391" s="132"/>
      <c r="B391" s="127"/>
      <c r="C391" s="130" t="s">
        <v>3498</v>
      </c>
      <c r="D391" s="122">
        <v>1</v>
      </c>
      <c r="E391" s="122"/>
      <c r="F391" s="122">
        <v>370</v>
      </c>
      <c r="G391" s="122"/>
      <c r="H391" s="122"/>
      <c r="I391" s="134">
        <v>3082</v>
      </c>
    </row>
    <row r="392" spans="1:9" ht="15.75" thickBot="1" x14ac:dyDescent="0.3">
      <c r="A392" s="132"/>
      <c r="B392" s="127"/>
      <c r="C392" s="130" t="s">
        <v>3499</v>
      </c>
      <c r="D392" s="122">
        <v>1</v>
      </c>
      <c r="E392" s="122"/>
      <c r="F392" s="122">
        <v>371</v>
      </c>
      <c r="G392" s="122"/>
      <c r="H392" s="122"/>
      <c r="I392" s="134">
        <v>997</v>
      </c>
    </row>
    <row r="393" spans="1:9" ht="15.75" thickBot="1" x14ac:dyDescent="0.3">
      <c r="A393" s="132"/>
      <c r="B393" s="127"/>
      <c r="C393" s="130" t="s">
        <v>4858</v>
      </c>
      <c r="D393" s="122">
        <v>1</v>
      </c>
      <c r="E393" s="122" t="s">
        <v>2586</v>
      </c>
      <c r="F393" s="122">
        <v>372</v>
      </c>
      <c r="G393" s="122" t="s">
        <v>179</v>
      </c>
      <c r="H393" s="122"/>
      <c r="I393" s="134">
        <v>4003</v>
      </c>
    </row>
    <row r="394" spans="1:9" ht="15.75" thickBot="1" x14ac:dyDescent="0.3">
      <c r="A394" s="132"/>
      <c r="B394" s="127"/>
      <c r="C394" s="130" t="s">
        <v>3500</v>
      </c>
      <c r="D394" s="122">
        <v>2</v>
      </c>
      <c r="E394" s="122"/>
      <c r="F394" s="122">
        <v>373</v>
      </c>
      <c r="G394" s="122"/>
      <c r="H394" s="122"/>
      <c r="I394" s="134">
        <v>1064</v>
      </c>
    </row>
    <row r="395" spans="1:9" ht="15.75" thickBot="1" x14ac:dyDescent="0.3">
      <c r="A395" s="132"/>
      <c r="B395" s="127"/>
      <c r="C395" s="130" t="s">
        <v>3501</v>
      </c>
      <c r="D395" s="122">
        <v>1</v>
      </c>
      <c r="E395" s="122"/>
      <c r="F395" s="122">
        <v>374</v>
      </c>
      <c r="G395" s="122"/>
      <c r="H395" s="122"/>
      <c r="I395" s="134">
        <v>1574</v>
      </c>
    </row>
    <row r="396" spans="1:9" ht="15.75" thickBot="1" x14ac:dyDescent="0.3">
      <c r="A396" s="132"/>
      <c r="B396" s="127"/>
      <c r="C396" s="130" t="s">
        <v>3502</v>
      </c>
      <c r="D396" s="122">
        <v>1</v>
      </c>
      <c r="E396" s="122"/>
      <c r="F396" s="122">
        <v>375</v>
      </c>
      <c r="G396" s="122"/>
      <c r="H396" s="122"/>
      <c r="I396" s="134">
        <v>3813</v>
      </c>
    </row>
    <row r="397" spans="1:9" ht="15.75" thickBot="1" x14ac:dyDescent="0.3">
      <c r="A397" s="132"/>
      <c r="B397" s="127"/>
      <c r="C397" s="130" t="s">
        <v>3503</v>
      </c>
      <c r="D397" s="122">
        <v>1</v>
      </c>
      <c r="E397" s="122"/>
      <c r="F397" s="122">
        <v>376</v>
      </c>
      <c r="G397" s="122"/>
      <c r="H397" s="122"/>
      <c r="I397" s="134">
        <v>3362</v>
      </c>
    </row>
    <row r="398" spans="1:9" ht="15.75" thickBot="1" x14ac:dyDescent="0.3">
      <c r="A398" s="132"/>
      <c r="B398" s="127"/>
      <c r="C398" s="130" t="s">
        <v>3504</v>
      </c>
      <c r="D398" s="122">
        <v>1</v>
      </c>
      <c r="E398" s="122"/>
      <c r="F398" s="122">
        <v>377</v>
      </c>
      <c r="G398" s="122"/>
      <c r="H398" s="122"/>
      <c r="I398" s="134">
        <v>3321</v>
      </c>
    </row>
    <row r="399" spans="1:9" ht="15.75" thickBot="1" x14ac:dyDescent="0.3">
      <c r="A399" s="132"/>
      <c r="B399" s="127"/>
      <c r="C399" s="130" t="s">
        <v>3505</v>
      </c>
      <c r="D399" s="122">
        <v>1</v>
      </c>
      <c r="E399" s="122"/>
      <c r="F399" s="122">
        <v>378</v>
      </c>
      <c r="G399" s="122"/>
      <c r="H399" s="122"/>
      <c r="I399" s="134">
        <v>240</v>
      </c>
    </row>
    <row r="400" spans="1:9" ht="15.75" thickBot="1" x14ac:dyDescent="0.3">
      <c r="A400" s="132"/>
      <c r="B400" s="127"/>
      <c r="C400" s="130" t="s">
        <v>3506</v>
      </c>
      <c r="D400" s="122">
        <v>1</v>
      </c>
      <c r="E400" s="122"/>
      <c r="F400" s="122">
        <v>379</v>
      </c>
      <c r="G400" s="122"/>
      <c r="H400" s="122"/>
      <c r="I400" s="134">
        <v>1817</v>
      </c>
    </row>
    <row r="401" spans="1:9" ht="15.75" thickBot="1" x14ac:dyDescent="0.3">
      <c r="A401" s="132"/>
      <c r="B401" s="127"/>
      <c r="C401" s="130" t="s">
        <v>3507</v>
      </c>
      <c r="D401" s="122">
        <v>1</v>
      </c>
      <c r="E401" s="122" t="s">
        <v>2586</v>
      </c>
      <c r="F401" s="122">
        <v>380</v>
      </c>
      <c r="G401" s="122" t="s">
        <v>179</v>
      </c>
      <c r="H401" s="122"/>
      <c r="I401" s="134">
        <v>1585</v>
      </c>
    </row>
    <row r="402" spans="1:9" ht="15.75" thickBot="1" x14ac:dyDescent="0.3">
      <c r="A402" s="132"/>
      <c r="B402" s="127"/>
      <c r="C402" s="130" t="s">
        <v>3508</v>
      </c>
      <c r="D402" s="122">
        <v>2</v>
      </c>
      <c r="E402" s="122"/>
      <c r="F402" s="122">
        <v>381</v>
      </c>
      <c r="G402" s="122"/>
      <c r="H402" s="122"/>
      <c r="I402" s="134">
        <v>4225</v>
      </c>
    </row>
    <row r="403" spans="1:9" ht="15.75" thickBot="1" x14ac:dyDescent="0.3">
      <c r="A403" s="132"/>
      <c r="B403" s="127"/>
      <c r="C403" s="130" t="s">
        <v>3509</v>
      </c>
      <c r="D403" s="122">
        <v>1</v>
      </c>
      <c r="E403" s="122"/>
      <c r="F403" s="122">
        <v>382</v>
      </c>
      <c r="G403" s="122"/>
      <c r="H403" s="122"/>
      <c r="I403" s="134">
        <v>1037</v>
      </c>
    </row>
    <row r="404" spans="1:9" ht="15.75" thickBot="1" x14ac:dyDescent="0.3">
      <c r="A404" s="132"/>
      <c r="B404" s="127"/>
      <c r="C404" s="130" t="s">
        <v>3510</v>
      </c>
      <c r="D404" s="122">
        <v>1</v>
      </c>
      <c r="E404" s="122"/>
      <c r="F404" s="122">
        <v>383</v>
      </c>
      <c r="G404" s="122"/>
      <c r="H404" s="122"/>
      <c r="I404" s="134">
        <v>4213</v>
      </c>
    </row>
    <row r="405" spans="1:9" ht="15.75" thickBot="1" x14ac:dyDescent="0.3">
      <c r="A405" s="132"/>
      <c r="B405" s="127"/>
      <c r="C405" s="130" t="s">
        <v>3511</v>
      </c>
      <c r="D405" s="122">
        <v>1</v>
      </c>
      <c r="E405" s="122"/>
      <c r="F405" s="122">
        <v>384</v>
      </c>
      <c r="G405" s="122"/>
      <c r="H405" s="122"/>
      <c r="I405" s="134">
        <v>3441</v>
      </c>
    </row>
    <row r="406" spans="1:9" ht="15.75" thickBot="1" x14ac:dyDescent="0.3">
      <c r="A406" s="132"/>
      <c r="B406" s="127"/>
      <c r="C406" s="130" t="s">
        <v>3512</v>
      </c>
      <c r="D406" s="122">
        <v>1</v>
      </c>
      <c r="E406" s="122"/>
      <c r="F406" s="122">
        <v>385</v>
      </c>
      <c r="G406" s="122"/>
      <c r="H406" s="122"/>
      <c r="I406" s="134">
        <v>3088</v>
      </c>
    </row>
    <row r="407" spans="1:9" ht="15.75" thickBot="1" x14ac:dyDescent="0.3">
      <c r="A407" s="132"/>
      <c r="B407" s="127"/>
      <c r="C407" s="130" t="s">
        <v>4859</v>
      </c>
      <c r="D407" s="122">
        <v>1</v>
      </c>
      <c r="E407" s="122"/>
      <c r="F407" s="122">
        <v>386</v>
      </c>
      <c r="G407" s="122"/>
      <c r="H407" s="122"/>
      <c r="I407" s="134">
        <v>800</v>
      </c>
    </row>
    <row r="408" spans="1:9" ht="15.75" thickBot="1" x14ac:dyDescent="0.3">
      <c r="A408" s="133"/>
      <c r="B408" s="128"/>
      <c r="C408" s="130" t="s">
        <v>4860</v>
      </c>
      <c r="D408" s="122">
        <v>1</v>
      </c>
      <c r="E408" s="122"/>
      <c r="F408" s="122">
        <v>387</v>
      </c>
      <c r="G408" s="122"/>
      <c r="H408" s="122"/>
      <c r="I408" s="134">
        <v>2915</v>
      </c>
    </row>
    <row r="409" spans="1:9" ht="15.75" thickBot="1" x14ac:dyDescent="0.3">
      <c r="A409" s="131">
        <v>23</v>
      </c>
      <c r="B409" s="126" t="s">
        <v>146</v>
      </c>
      <c r="C409" s="130" t="s">
        <v>3514</v>
      </c>
      <c r="D409" s="122">
        <v>0</v>
      </c>
      <c r="E409" s="122" t="s">
        <v>4801</v>
      </c>
      <c r="F409" s="122">
        <v>388</v>
      </c>
      <c r="G409" s="122" t="s">
        <v>179</v>
      </c>
      <c r="H409" s="122"/>
      <c r="I409" s="134">
        <v>4044</v>
      </c>
    </row>
    <row r="410" spans="1:9" ht="15.75" thickBot="1" x14ac:dyDescent="0.3">
      <c r="A410" s="132" t="s">
        <v>3167</v>
      </c>
      <c r="B410" s="127" t="s">
        <v>3513</v>
      </c>
      <c r="C410" s="130" t="s">
        <v>3515</v>
      </c>
      <c r="D410" s="122">
        <v>1</v>
      </c>
      <c r="E410" s="122"/>
      <c r="F410" s="122">
        <v>389</v>
      </c>
      <c r="G410" s="122"/>
      <c r="H410" s="122"/>
      <c r="I410" s="134">
        <v>4043</v>
      </c>
    </row>
    <row r="411" spans="1:9" ht="15.75" thickBot="1" x14ac:dyDescent="0.3">
      <c r="A411" s="132"/>
      <c r="B411" s="127" t="s">
        <v>2878</v>
      </c>
      <c r="C411" s="130" t="s">
        <v>3516</v>
      </c>
      <c r="D411" s="122">
        <v>1</v>
      </c>
      <c r="E411" s="122"/>
      <c r="F411" s="122">
        <v>390</v>
      </c>
      <c r="G411" s="122"/>
      <c r="H411" s="122"/>
      <c r="I411" s="134">
        <v>3305</v>
      </c>
    </row>
    <row r="412" spans="1:9" ht="15.75" thickBot="1" x14ac:dyDescent="0.3">
      <c r="A412" s="132"/>
      <c r="B412" s="127" t="s">
        <v>2877</v>
      </c>
      <c r="C412" s="130" t="s">
        <v>3517</v>
      </c>
      <c r="D412" s="122">
        <v>1</v>
      </c>
      <c r="E412" s="122"/>
      <c r="F412" s="122">
        <v>391</v>
      </c>
      <c r="G412" s="122"/>
      <c r="H412" s="122"/>
      <c r="I412" s="134">
        <v>3307</v>
      </c>
    </row>
    <row r="413" spans="1:9" ht="15.75" thickBot="1" x14ac:dyDescent="0.3">
      <c r="A413" s="132"/>
      <c r="B413" s="127"/>
      <c r="C413" s="130" t="s">
        <v>3518</v>
      </c>
      <c r="D413" s="122">
        <v>1</v>
      </c>
      <c r="E413" s="122"/>
      <c r="F413" s="122">
        <v>392</v>
      </c>
      <c r="G413" s="122"/>
      <c r="H413" s="122"/>
      <c r="I413" s="134">
        <v>3308</v>
      </c>
    </row>
    <row r="414" spans="1:9" ht="15.75" thickBot="1" x14ac:dyDescent="0.3">
      <c r="A414" s="132"/>
      <c r="B414" s="127"/>
      <c r="C414" s="130" t="s">
        <v>3519</v>
      </c>
      <c r="D414" s="122">
        <v>1</v>
      </c>
      <c r="E414" s="122"/>
      <c r="F414" s="122">
        <v>393</v>
      </c>
      <c r="G414" s="122"/>
      <c r="H414" s="122"/>
      <c r="I414" s="134">
        <v>3309</v>
      </c>
    </row>
    <row r="415" spans="1:9" ht="15.75" thickBot="1" x14ac:dyDescent="0.3">
      <c r="A415" s="132"/>
      <c r="B415" s="127"/>
      <c r="C415" s="130" t="s">
        <v>3520</v>
      </c>
      <c r="D415" s="122">
        <v>1</v>
      </c>
      <c r="E415" s="122"/>
      <c r="F415" s="122">
        <v>394</v>
      </c>
      <c r="G415" s="122"/>
      <c r="H415" s="122"/>
      <c r="I415" s="134">
        <v>3310</v>
      </c>
    </row>
    <row r="416" spans="1:9" ht="15.75" thickBot="1" x14ac:dyDescent="0.3">
      <c r="A416" s="132"/>
      <c r="B416" s="127"/>
      <c r="C416" s="130" t="s">
        <v>3521</v>
      </c>
      <c r="D416" s="122">
        <v>1</v>
      </c>
      <c r="E416" s="122"/>
      <c r="F416" s="122">
        <v>395</v>
      </c>
      <c r="G416" s="122"/>
      <c r="H416" s="122"/>
      <c r="I416" s="134">
        <v>3311</v>
      </c>
    </row>
    <row r="417" spans="1:9" ht="15.75" thickBot="1" x14ac:dyDescent="0.3">
      <c r="A417" s="132"/>
      <c r="B417" s="127"/>
      <c r="C417" s="130" t="s">
        <v>3522</v>
      </c>
      <c r="D417" s="122">
        <v>1</v>
      </c>
      <c r="E417" s="122"/>
      <c r="F417" s="122">
        <v>396</v>
      </c>
      <c r="G417" s="122"/>
      <c r="H417" s="122"/>
      <c r="I417" s="134">
        <v>3312</v>
      </c>
    </row>
    <row r="418" spans="1:9" ht="15.75" thickBot="1" x14ac:dyDescent="0.3">
      <c r="A418" s="132"/>
      <c r="B418" s="127"/>
      <c r="C418" s="130" t="s">
        <v>3523</v>
      </c>
      <c r="D418" s="122">
        <v>1</v>
      </c>
      <c r="E418" s="122"/>
      <c r="F418" s="122">
        <v>397</v>
      </c>
      <c r="G418" s="122"/>
      <c r="H418" s="122"/>
      <c r="I418" s="134">
        <v>3313</v>
      </c>
    </row>
    <row r="419" spans="1:9" ht="15.75" thickBot="1" x14ac:dyDescent="0.3">
      <c r="A419" s="132"/>
      <c r="B419" s="127"/>
      <c r="C419" s="130" t="s">
        <v>3524</v>
      </c>
      <c r="D419" s="122">
        <v>1</v>
      </c>
      <c r="E419" s="122"/>
      <c r="F419" s="122">
        <v>398</v>
      </c>
      <c r="G419" s="122"/>
      <c r="H419" s="122"/>
      <c r="I419" s="134">
        <v>3314</v>
      </c>
    </row>
    <row r="420" spans="1:9" ht="15.75" thickBot="1" x14ac:dyDescent="0.3">
      <c r="A420" s="132"/>
      <c r="B420" s="127"/>
      <c r="C420" s="130" t="s">
        <v>3525</v>
      </c>
      <c r="D420" s="122">
        <v>1</v>
      </c>
      <c r="E420" s="122"/>
      <c r="F420" s="122">
        <v>399</v>
      </c>
      <c r="G420" s="122"/>
      <c r="H420" s="122"/>
      <c r="I420" s="134">
        <v>3306</v>
      </c>
    </row>
    <row r="421" spans="1:9" ht="15.75" thickBot="1" x14ac:dyDescent="0.3">
      <c r="A421" s="132"/>
      <c r="B421" s="127"/>
      <c r="C421" s="130" t="s">
        <v>3526</v>
      </c>
      <c r="D421" s="122">
        <v>1</v>
      </c>
      <c r="E421" s="122"/>
      <c r="F421" s="122">
        <v>400</v>
      </c>
      <c r="G421" s="122"/>
      <c r="H421" s="122"/>
      <c r="I421" s="134">
        <v>3364</v>
      </c>
    </row>
    <row r="422" spans="1:9" ht="15.75" thickBot="1" x14ac:dyDescent="0.3">
      <c r="A422" s="132"/>
      <c r="B422" s="127"/>
      <c r="C422" s="130" t="s">
        <v>3527</v>
      </c>
      <c r="D422" s="122">
        <v>1</v>
      </c>
      <c r="E422" s="122"/>
      <c r="F422" s="122">
        <v>401</v>
      </c>
      <c r="G422" s="122"/>
      <c r="H422" s="122"/>
      <c r="I422" s="134">
        <v>3365</v>
      </c>
    </row>
    <row r="423" spans="1:9" ht="15.75" thickBot="1" x14ac:dyDescent="0.3">
      <c r="A423" s="132"/>
      <c r="B423" s="127"/>
      <c r="C423" s="130" t="s">
        <v>3528</v>
      </c>
      <c r="D423" s="122">
        <v>1</v>
      </c>
      <c r="E423" s="122"/>
      <c r="F423" s="122">
        <v>402</v>
      </c>
      <c r="G423" s="122"/>
      <c r="H423" s="122"/>
      <c r="I423" s="134">
        <v>3366</v>
      </c>
    </row>
    <row r="424" spans="1:9" ht="15.75" thickBot="1" x14ac:dyDescent="0.3">
      <c r="A424" s="133"/>
      <c r="B424" s="128"/>
      <c r="C424" s="130" t="s">
        <v>3529</v>
      </c>
      <c r="D424" s="122">
        <v>1</v>
      </c>
      <c r="E424" s="122"/>
      <c r="F424" s="122">
        <v>403</v>
      </c>
      <c r="G424" s="122"/>
      <c r="H424" s="122"/>
      <c r="I424" s="134">
        <v>3367</v>
      </c>
    </row>
    <row r="425" spans="1:9" ht="15.75" thickBot="1" x14ac:dyDescent="0.3">
      <c r="A425" s="131">
        <v>24</v>
      </c>
      <c r="B425" s="126" t="s">
        <v>3170</v>
      </c>
      <c r="C425" s="130" t="s">
        <v>3531</v>
      </c>
      <c r="D425" s="122">
        <v>0</v>
      </c>
      <c r="E425" s="122" t="s">
        <v>4801</v>
      </c>
      <c r="F425" s="122">
        <v>404</v>
      </c>
      <c r="G425" s="122" t="s">
        <v>179</v>
      </c>
      <c r="H425" s="122"/>
      <c r="I425" s="134">
        <v>4045</v>
      </c>
    </row>
    <row r="426" spans="1:9" ht="15.75" thickBot="1" x14ac:dyDescent="0.3">
      <c r="A426" s="132" t="s">
        <v>3169</v>
      </c>
      <c r="B426" s="127" t="s">
        <v>3530</v>
      </c>
      <c r="C426" s="130" t="s">
        <v>5617</v>
      </c>
      <c r="D426" s="122">
        <v>1</v>
      </c>
      <c r="E426" s="122"/>
      <c r="F426" s="122">
        <v>405</v>
      </c>
      <c r="G426" s="122"/>
      <c r="H426" s="122"/>
      <c r="I426" s="134">
        <v>3728</v>
      </c>
    </row>
    <row r="427" spans="1:9" ht="15.75" thickBot="1" x14ac:dyDescent="0.3">
      <c r="A427" s="132"/>
      <c r="B427" s="127" t="s">
        <v>2881</v>
      </c>
      <c r="C427" s="130" t="s">
        <v>5618</v>
      </c>
      <c r="D427" s="122">
        <v>1</v>
      </c>
      <c r="E427" s="122"/>
      <c r="F427" s="122">
        <v>406</v>
      </c>
      <c r="G427" s="122"/>
      <c r="H427" s="122"/>
      <c r="I427" s="134">
        <v>3729</v>
      </c>
    </row>
    <row r="428" spans="1:9" ht="15.75" thickBot="1" x14ac:dyDescent="0.3">
      <c r="A428" s="132"/>
      <c r="B428" s="127" t="s">
        <v>2880</v>
      </c>
      <c r="C428" s="130" t="s">
        <v>5619</v>
      </c>
      <c r="D428" s="122">
        <v>1</v>
      </c>
      <c r="E428" s="122"/>
      <c r="F428" s="122">
        <v>407</v>
      </c>
      <c r="G428" s="122"/>
      <c r="H428" s="122"/>
      <c r="I428" s="134">
        <v>3730</v>
      </c>
    </row>
    <row r="429" spans="1:9" ht="15.75" thickBot="1" x14ac:dyDescent="0.3">
      <c r="A429" s="132"/>
      <c r="B429" s="127"/>
      <c r="C429" s="130" t="s">
        <v>5620</v>
      </c>
      <c r="D429" s="122">
        <v>1</v>
      </c>
      <c r="E429" s="122"/>
      <c r="F429" s="122">
        <v>408</v>
      </c>
      <c r="G429" s="122"/>
      <c r="H429" s="122"/>
      <c r="I429" s="134">
        <v>3731</v>
      </c>
    </row>
    <row r="430" spans="1:9" ht="15.75" thickBot="1" x14ac:dyDescent="0.3">
      <c r="A430" s="132"/>
      <c r="B430" s="127"/>
      <c r="C430" s="130" t="s">
        <v>5621</v>
      </c>
      <c r="D430" s="122">
        <v>1</v>
      </c>
      <c r="E430" s="122"/>
      <c r="F430" s="122">
        <v>409</v>
      </c>
      <c r="G430" s="122"/>
      <c r="H430" s="122"/>
      <c r="I430" s="134">
        <v>3732</v>
      </c>
    </row>
    <row r="431" spans="1:9" ht="15.75" thickBot="1" x14ac:dyDescent="0.3">
      <c r="A431" s="132"/>
      <c r="B431" s="127"/>
      <c r="C431" s="130" t="s">
        <v>5622</v>
      </c>
      <c r="D431" s="122">
        <v>1</v>
      </c>
      <c r="E431" s="122"/>
      <c r="F431" s="122">
        <v>410</v>
      </c>
      <c r="G431" s="122"/>
      <c r="H431" s="122"/>
      <c r="I431" s="134">
        <v>3733</v>
      </c>
    </row>
    <row r="432" spans="1:9" ht="15.75" thickBot="1" x14ac:dyDescent="0.3">
      <c r="A432" s="132"/>
      <c r="B432" s="127"/>
      <c r="C432" s="130" t="s">
        <v>5623</v>
      </c>
      <c r="D432" s="122">
        <v>1</v>
      </c>
      <c r="E432" s="122"/>
      <c r="F432" s="122">
        <v>411</v>
      </c>
      <c r="G432" s="122"/>
      <c r="H432" s="122"/>
      <c r="I432" s="134">
        <v>3734</v>
      </c>
    </row>
    <row r="433" spans="1:9" ht="15.75" thickBot="1" x14ac:dyDescent="0.3">
      <c r="A433" s="133"/>
      <c r="B433" s="128"/>
      <c r="C433" s="130" t="s">
        <v>5624</v>
      </c>
      <c r="D433" s="122">
        <v>1</v>
      </c>
      <c r="E433" s="122"/>
      <c r="F433" s="122">
        <v>412</v>
      </c>
      <c r="G433" s="122"/>
      <c r="H433" s="122"/>
      <c r="I433" s="134">
        <v>3735</v>
      </c>
    </row>
    <row r="434" spans="1:9" ht="15.75" thickBot="1" x14ac:dyDescent="0.3">
      <c r="A434" s="131">
        <v>25</v>
      </c>
      <c r="B434" s="126" t="s">
        <v>3172</v>
      </c>
      <c r="C434" s="130" t="s">
        <v>3533</v>
      </c>
      <c r="D434" s="122">
        <v>0</v>
      </c>
      <c r="E434" s="122" t="s">
        <v>4801</v>
      </c>
      <c r="F434" s="122">
        <v>413</v>
      </c>
      <c r="G434" s="122" t="s">
        <v>179</v>
      </c>
      <c r="H434" s="122"/>
      <c r="I434" s="134">
        <v>80</v>
      </c>
    </row>
    <row r="435" spans="1:9" ht="15.75" thickBot="1" x14ac:dyDescent="0.3">
      <c r="A435" s="132" t="s">
        <v>890</v>
      </c>
      <c r="B435" s="127" t="s">
        <v>3532</v>
      </c>
      <c r="C435" s="130" t="s">
        <v>3534</v>
      </c>
      <c r="D435" s="122">
        <v>1</v>
      </c>
      <c r="E435" s="122"/>
      <c r="F435" s="122">
        <v>414</v>
      </c>
      <c r="G435" s="122"/>
      <c r="H435" s="122"/>
      <c r="I435" s="134">
        <v>4224</v>
      </c>
    </row>
    <row r="436" spans="1:9" ht="15.75" thickBot="1" x14ac:dyDescent="0.3">
      <c r="A436" s="132"/>
      <c r="B436" s="127" t="s">
        <v>2884</v>
      </c>
      <c r="C436" s="130" t="s">
        <v>5658</v>
      </c>
      <c r="D436" s="122">
        <v>1</v>
      </c>
      <c r="E436" s="122"/>
      <c r="F436" s="122">
        <v>415</v>
      </c>
      <c r="G436" s="122"/>
      <c r="H436" s="122"/>
      <c r="I436" s="134">
        <v>3627</v>
      </c>
    </row>
    <row r="437" spans="1:9" ht="15.75" thickBot="1" x14ac:dyDescent="0.3">
      <c r="A437" s="132"/>
      <c r="B437" s="127" t="s">
        <v>2883</v>
      </c>
      <c r="C437" s="130" t="s">
        <v>3535</v>
      </c>
      <c r="D437" s="122">
        <v>1</v>
      </c>
      <c r="E437" s="122"/>
      <c r="F437" s="122">
        <v>416</v>
      </c>
      <c r="G437" s="122"/>
      <c r="H437" s="122"/>
      <c r="I437" s="134">
        <v>2770</v>
      </c>
    </row>
    <row r="438" spans="1:9" ht="15.75" thickBot="1" x14ac:dyDescent="0.3">
      <c r="A438" s="132"/>
      <c r="B438" s="127"/>
      <c r="C438" s="130" t="s">
        <v>3536</v>
      </c>
      <c r="D438" s="122">
        <v>1</v>
      </c>
      <c r="E438" s="122"/>
      <c r="F438" s="122">
        <v>417</v>
      </c>
      <c r="G438" s="122"/>
      <c r="H438" s="122"/>
      <c r="I438" s="134">
        <v>3082</v>
      </c>
    </row>
    <row r="439" spans="1:9" ht="15.75" thickBot="1" x14ac:dyDescent="0.3">
      <c r="A439" s="132"/>
      <c r="B439" s="127"/>
      <c r="C439" s="130" t="s">
        <v>3537</v>
      </c>
      <c r="D439" s="122">
        <v>1</v>
      </c>
      <c r="E439" s="122"/>
      <c r="F439" s="122">
        <v>418</v>
      </c>
      <c r="G439" s="122"/>
      <c r="H439" s="122"/>
      <c r="I439" s="134">
        <v>997</v>
      </c>
    </row>
    <row r="440" spans="1:9" ht="15.75" thickBot="1" x14ac:dyDescent="0.3">
      <c r="A440" s="132"/>
      <c r="B440" s="127"/>
      <c r="C440" s="130" t="s">
        <v>5659</v>
      </c>
      <c r="D440" s="122">
        <v>1</v>
      </c>
      <c r="E440" s="122" t="s">
        <v>2586</v>
      </c>
      <c r="F440" s="122">
        <v>419</v>
      </c>
      <c r="G440" s="122" t="s">
        <v>179</v>
      </c>
      <c r="H440" s="122"/>
      <c r="I440" s="134">
        <v>4003</v>
      </c>
    </row>
    <row r="441" spans="1:9" ht="15.75" thickBot="1" x14ac:dyDescent="0.3">
      <c r="A441" s="132"/>
      <c r="B441" s="127"/>
      <c r="C441" s="130" t="s">
        <v>3538</v>
      </c>
      <c r="D441" s="122">
        <v>2</v>
      </c>
      <c r="E441" s="122"/>
      <c r="F441" s="122">
        <v>420</v>
      </c>
      <c r="G441" s="122"/>
      <c r="H441" s="122"/>
      <c r="I441" s="134">
        <v>1064</v>
      </c>
    </row>
    <row r="442" spans="1:9" ht="15.75" thickBot="1" x14ac:dyDescent="0.3">
      <c r="A442" s="132"/>
      <c r="B442" s="127"/>
      <c r="C442" s="130" t="s">
        <v>3539</v>
      </c>
      <c r="D442" s="122">
        <v>1</v>
      </c>
      <c r="E442" s="122"/>
      <c r="F442" s="122">
        <v>421</v>
      </c>
      <c r="G442" s="122"/>
      <c r="H442" s="122"/>
      <c r="I442" s="134">
        <v>1574</v>
      </c>
    </row>
    <row r="443" spans="1:9" ht="15.75" thickBot="1" x14ac:dyDescent="0.3">
      <c r="A443" s="132"/>
      <c r="B443" s="127"/>
      <c r="C443" s="130" t="s">
        <v>3540</v>
      </c>
      <c r="D443" s="122">
        <v>1</v>
      </c>
      <c r="E443" s="122"/>
      <c r="F443" s="122">
        <v>422</v>
      </c>
      <c r="G443" s="122"/>
      <c r="H443" s="122"/>
      <c r="I443" s="134">
        <v>3813</v>
      </c>
    </row>
    <row r="444" spans="1:9" ht="15.75" thickBot="1" x14ac:dyDescent="0.3">
      <c r="A444" s="132"/>
      <c r="B444" s="127"/>
      <c r="C444" s="130" t="s">
        <v>3541</v>
      </c>
      <c r="D444" s="122">
        <v>1</v>
      </c>
      <c r="E444" s="122"/>
      <c r="F444" s="122">
        <v>423</v>
      </c>
      <c r="G444" s="122"/>
      <c r="H444" s="122"/>
      <c r="I444" s="134">
        <v>3362</v>
      </c>
    </row>
    <row r="445" spans="1:9" ht="15.75" thickBot="1" x14ac:dyDescent="0.3">
      <c r="A445" s="132"/>
      <c r="B445" s="127"/>
      <c r="C445" s="130" t="s">
        <v>3542</v>
      </c>
      <c r="D445" s="122">
        <v>1</v>
      </c>
      <c r="E445" s="122"/>
      <c r="F445" s="122">
        <v>424</v>
      </c>
      <c r="G445" s="122"/>
      <c r="H445" s="122"/>
      <c r="I445" s="134">
        <v>3321</v>
      </c>
    </row>
    <row r="446" spans="1:9" ht="15.75" thickBot="1" x14ac:dyDescent="0.3">
      <c r="A446" s="132"/>
      <c r="B446" s="127"/>
      <c r="C446" s="130" t="s">
        <v>3543</v>
      </c>
      <c r="D446" s="122">
        <v>1</v>
      </c>
      <c r="E446" s="122"/>
      <c r="F446" s="122">
        <v>425</v>
      </c>
      <c r="G446" s="122"/>
      <c r="H446" s="122"/>
      <c r="I446" s="134">
        <v>240</v>
      </c>
    </row>
    <row r="447" spans="1:9" ht="15.75" thickBot="1" x14ac:dyDescent="0.3">
      <c r="A447" s="132"/>
      <c r="B447" s="127"/>
      <c r="C447" s="130" t="s">
        <v>3544</v>
      </c>
      <c r="D447" s="122">
        <v>1</v>
      </c>
      <c r="E447" s="122"/>
      <c r="F447" s="122">
        <v>426</v>
      </c>
      <c r="G447" s="122"/>
      <c r="H447" s="122"/>
      <c r="I447" s="134">
        <v>1817</v>
      </c>
    </row>
    <row r="448" spans="1:9" ht="15.75" thickBot="1" x14ac:dyDescent="0.3">
      <c r="A448" s="132"/>
      <c r="B448" s="127"/>
      <c r="C448" s="130" t="s">
        <v>3545</v>
      </c>
      <c r="D448" s="122">
        <v>1</v>
      </c>
      <c r="E448" s="122" t="s">
        <v>2586</v>
      </c>
      <c r="F448" s="122">
        <v>427</v>
      </c>
      <c r="G448" s="122" t="s">
        <v>179</v>
      </c>
      <c r="H448" s="122"/>
      <c r="I448" s="134">
        <v>1585</v>
      </c>
    </row>
    <row r="449" spans="1:9" ht="15.75" thickBot="1" x14ac:dyDescent="0.3">
      <c r="A449" s="132"/>
      <c r="B449" s="127"/>
      <c r="C449" s="130" t="s">
        <v>3546</v>
      </c>
      <c r="D449" s="122">
        <v>2</v>
      </c>
      <c r="E449" s="122"/>
      <c r="F449" s="122">
        <v>428</v>
      </c>
      <c r="G449" s="122"/>
      <c r="H449" s="122"/>
      <c r="I449" s="134">
        <v>4225</v>
      </c>
    </row>
    <row r="450" spans="1:9" ht="15.75" thickBot="1" x14ac:dyDescent="0.3">
      <c r="A450" s="132"/>
      <c r="B450" s="127"/>
      <c r="C450" s="130" t="s">
        <v>3547</v>
      </c>
      <c r="D450" s="122">
        <v>1</v>
      </c>
      <c r="E450" s="122"/>
      <c r="F450" s="122">
        <v>429</v>
      </c>
      <c r="G450" s="122"/>
      <c r="H450" s="122"/>
      <c r="I450" s="134">
        <v>1037</v>
      </c>
    </row>
    <row r="451" spans="1:9" ht="15.75" thickBot="1" x14ac:dyDescent="0.3">
      <c r="A451" s="132"/>
      <c r="B451" s="127"/>
      <c r="C451" s="130" t="s">
        <v>3548</v>
      </c>
      <c r="D451" s="122">
        <v>1</v>
      </c>
      <c r="E451" s="122"/>
      <c r="F451" s="122">
        <v>430</v>
      </c>
      <c r="G451" s="122"/>
      <c r="H451" s="122"/>
      <c r="I451" s="134">
        <v>4213</v>
      </c>
    </row>
    <row r="452" spans="1:9" ht="15.75" thickBot="1" x14ac:dyDescent="0.3">
      <c r="A452" s="132"/>
      <c r="B452" s="127"/>
      <c r="C452" s="130" t="s">
        <v>3549</v>
      </c>
      <c r="D452" s="122">
        <v>1</v>
      </c>
      <c r="E452" s="122"/>
      <c r="F452" s="122">
        <v>431</v>
      </c>
      <c r="G452" s="122"/>
      <c r="H452" s="122"/>
      <c r="I452" s="134">
        <v>3441</v>
      </c>
    </row>
    <row r="453" spans="1:9" ht="15.75" thickBot="1" x14ac:dyDescent="0.3">
      <c r="A453" s="132"/>
      <c r="B453" s="127"/>
      <c r="C453" s="130" t="s">
        <v>3550</v>
      </c>
      <c r="D453" s="122">
        <v>1</v>
      </c>
      <c r="E453" s="122"/>
      <c r="F453" s="122">
        <v>432</v>
      </c>
      <c r="G453" s="122"/>
      <c r="H453" s="122"/>
      <c r="I453" s="134">
        <v>3088</v>
      </c>
    </row>
    <row r="454" spans="1:9" ht="15.75" thickBot="1" x14ac:dyDescent="0.3">
      <c r="A454" s="132"/>
      <c r="B454" s="127"/>
      <c r="C454" s="130" t="s">
        <v>4861</v>
      </c>
      <c r="D454" s="122">
        <v>1</v>
      </c>
      <c r="E454" s="122"/>
      <c r="F454" s="122">
        <v>433</v>
      </c>
      <c r="G454" s="122"/>
      <c r="H454" s="122"/>
      <c r="I454" s="134">
        <v>800</v>
      </c>
    </row>
    <row r="455" spans="1:9" ht="15.75" thickBot="1" x14ac:dyDescent="0.3">
      <c r="A455" s="133"/>
      <c r="B455" s="128"/>
      <c r="C455" s="130" t="s">
        <v>4862</v>
      </c>
      <c r="D455" s="122">
        <v>1</v>
      </c>
      <c r="E455" s="122"/>
      <c r="F455" s="122">
        <v>434</v>
      </c>
      <c r="G455" s="122"/>
      <c r="H455" s="122"/>
      <c r="I455" s="134">
        <v>2915</v>
      </c>
    </row>
    <row r="456" spans="1:9" x14ac:dyDescent="0.25">
      <c r="A456" s="325" t="s">
        <v>0</v>
      </c>
      <c r="B456" s="154" t="s">
        <v>3219</v>
      </c>
      <c r="C456" s="326" t="s">
        <v>3221</v>
      </c>
      <c r="D456" s="156" t="s">
        <v>3222</v>
      </c>
      <c r="E456" s="156" t="s">
        <v>3224</v>
      </c>
      <c r="F456" s="156" t="s">
        <v>3224</v>
      </c>
      <c r="G456" s="327" t="s">
        <v>176</v>
      </c>
      <c r="H456" s="327" t="s">
        <v>177</v>
      </c>
      <c r="I456" s="328" t="s">
        <v>3225</v>
      </c>
    </row>
    <row r="457" spans="1:9" ht="15.75" thickBot="1" x14ac:dyDescent="0.3">
      <c r="A457" s="309"/>
      <c r="B457" s="155" t="s">
        <v>3220</v>
      </c>
      <c r="C457" s="311"/>
      <c r="D457" s="157" t="s">
        <v>3223</v>
      </c>
      <c r="E457" s="157" t="s">
        <v>245</v>
      </c>
      <c r="F457" s="157" t="s">
        <v>0</v>
      </c>
      <c r="G457" s="313"/>
      <c r="H457" s="313"/>
      <c r="I457" s="315"/>
    </row>
    <row r="458" spans="1:9" ht="15.75" thickBot="1" x14ac:dyDescent="0.3">
      <c r="A458" s="131">
        <v>26</v>
      </c>
      <c r="B458" s="126" t="s">
        <v>3175</v>
      </c>
      <c r="C458" s="130" t="s">
        <v>3552</v>
      </c>
      <c r="D458" s="122">
        <v>0</v>
      </c>
      <c r="E458" s="122" t="s">
        <v>4801</v>
      </c>
      <c r="F458" s="122">
        <v>435</v>
      </c>
      <c r="G458" s="122" t="s">
        <v>179</v>
      </c>
      <c r="H458" s="122"/>
      <c r="I458" s="134">
        <v>4072</v>
      </c>
    </row>
    <row r="459" spans="1:9" ht="15.75" thickBot="1" x14ac:dyDescent="0.3">
      <c r="A459" s="132" t="s">
        <v>3174</v>
      </c>
      <c r="B459" s="127" t="s">
        <v>3551</v>
      </c>
      <c r="C459" s="130" t="s">
        <v>3553</v>
      </c>
      <c r="D459" s="122">
        <v>1</v>
      </c>
      <c r="E459" s="122"/>
      <c r="F459" s="122">
        <v>436</v>
      </c>
      <c r="G459" s="122"/>
      <c r="H459" s="122"/>
      <c r="I459" s="134">
        <v>3258</v>
      </c>
    </row>
    <row r="460" spans="1:9" ht="15.75" thickBot="1" x14ac:dyDescent="0.3">
      <c r="A460" s="132"/>
      <c r="B460" s="127" t="s">
        <v>2887</v>
      </c>
      <c r="C460" s="130" t="s">
        <v>3554</v>
      </c>
      <c r="D460" s="122">
        <v>1</v>
      </c>
      <c r="E460" s="122"/>
      <c r="F460" s="122">
        <v>437</v>
      </c>
      <c r="G460" s="122"/>
      <c r="H460" s="122"/>
      <c r="I460" s="134">
        <v>1582</v>
      </c>
    </row>
    <row r="461" spans="1:9" ht="15.75" thickBot="1" x14ac:dyDescent="0.3">
      <c r="A461" s="132"/>
      <c r="B461" s="127" t="s">
        <v>2886</v>
      </c>
      <c r="C461" s="130" t="s">
        <v>3555</v>
      </c>
      <c r="D461" s="122">
        <v>1</v>
      </c>
      <c r="E461" s="122" t="s">
        <v>2586</v>
      </c>
      <c r="F461" s="122">
        <v>438</v>
      </c>
      <c r="G461" s="122" t="s">
        <v>179</v>
      </c>
      <c r="H461" s="122"/>
      <c r="I461" s="134">
        <v>4085</v>
      </c>
    </row>
    <row r="462" spans="1:9" ht="15.75" thickBot="1" x14ac:dyDescent="0.3">
      <c r="A462" s="132"/>
      <c r="B462" s="127"/>
      <c r="C462" s="130" t="s">
        <v>3556</v>
      </c>
      <c r="D462" s="122">
        <v>2</v>
      </c>
      <c r="E462" s="122"/>
      <c r="F462" s="122">
        <v>439</v>
      </c>
      <c r="G462" s="122"/>
      <c r="H462" s="122"/>
      <c r="I462" s="134">
        <v>3241</v>
      </c>
    </row>
    <row r="463" spans="1:9" ht="15.75" thickBot="1" x14ac:dyDescent="0.3">
      <c r="A463" s="132"/>
      <c r="B463" s="127"/>
      <c r="C463" s="130" t="s">
        <v>3557</v>
      </c>
      <c r="D463" s="122">
        <v>2</v>
      </c>
      <c r="E463" s="122"/>
      <c r="F463" s="122">
        <v>440</v>
      </c>
      <c r="G463" s="122"/>
      <c r="H463" s="122"/>
      <c r="I463" s="134">
        <v>3895</v>
      </c>
    </row>
    <row r="464" spans="1:9" ht="15.75" thickBot="1" x14ac:dyDescent="0.3">
      <c r="A464" s="132"/>
      <c r="B464" s="127"/>
      <c r="C464" s="130" t="s">
        <v>3558</v>
      </c>
      <c r="D464" s="122">
        <v>2</v>
      </c>
      <c r="E464" s="122"/>
      <c r="F464" s="122">
        <v>441</v>
      </c>
      <c r="G464" s="122"/>
      <c r="H464" s="122"/>
      <c r="I464" s="134">
        <v>3906</v>
      </c>
    </row>
    <row r="465" spans="1:9" ht="15.75" thickBot="1" x14ac:dyDescent="0.3">
      <c r="A465" s="132"/>
      <c r="B465" s="127"/>
      <c r="C465" s="130" t="s">
        <v>3559</v>
      </c>
      <c r="D465" s="122">
        <v>2</v>
      </c>
      <c r="E465" s="122"/>
      <c r="F465" s="122">
        <v>442</v>
      </c>
      <c r="G465" s="122"/>
      <c r="H465" s="122"/>
      <c r="I465" s="134">
        <v>3917</v>
      </c>
    </row>
    <row r="466" spans="1:9" ht="15.75" thickBot="1" x14ac:dyDescent="0.3">
      <c r="A466" s="132"/>
      <c r="B466" s="127"/>
      <c r="C466" s="130" t="s">
        <v>3560</v>
      </c>
      <c r="D466" s="122">
        <v>2</v>
      </c>
      <c r="E466" s="122"/>
      <c r="F466" s="122">
        <v>443</v>
      </c>
      <c r="G466" s="122"/>
      <c r="H466" s="122"/>
      <c r="I466" s="134">
        <v>3928</v>
      </c>
    </row>
    <row r="467" spans="1:9" ht="15.75" thickBot="1" x14ac:dyDescent="0.3">
      <c r="A467" s="132"/>
      <c r="B467" s="127"/>
      <c r="C467" s="130" t="s">
        <v>3561</v>
      </c>
      <c r="D467" s="122">
        <v>2</v>
      </c>
      <c r="E467" s="122"/>
      <c r="F467" s="122">
        <v>444</v>
      </c>
      <c r="G467" s="122"/>
      <c r="H467" s="122"/>
      <c r="I467" s="134">
        <v>3939</v>
      </c>
    </row>
    <row r="468" spans="1:9" ht="15.75" thickBot="1" x14ac:dyDescent="0.3">
      <c r="A468" s="132"/>
      <c r="B468" s="127"/>
      <c r="C468" s="130" t="s">
        <v>3562</v>
      </c>
      <c r="D468" s="122">
        <v>2</v>
      </c>
      <c r="E468" s="122"/>
      <c r="F468" s="122">
        <v>445</v>
      </c>
      <c r="G468" s="122"/>
      <c r="H468" s="122"/>
      <c r="I468" s="134">
        <v>3941</v>
      </c>
    </row>
    <row r="469" spans="1:9" ht="15.75" thickBot="1" x14ac:dyDescent="0.3">
      <c r="A469" s="132"/>
      <c r="B469" s="127"/>
      <c r="C469" s="130" t="s">
        <v>3563</v>
      </c>
      <c r="D469" s="122">
        <v>2</v>
      </c>
      <c r="E469" s="122"/>
      <c r="F469" s="122">
        <v>446</v>
      </c>
      <c r="G469" s="122"/>
      <c r="H469" s="122"/>
      <c r="I469" s="134">
        <v>3942</v>
      </c>
    </row>
    <row r="470" spans="1:9" ht="15.75" thickBot="1" x14ac:dyDescent="0.3">
      <c r="A470" s="132"/>
      <c r="B470" s="127"/>
      <c r="C470" s="130" t="s">
        <v>3564</v>
      </c>
      <c r="D470" s="122">
        <v>2</v>
      </c>
      <c r="E470" s="122"/>
      <c r="F470" s="122">
        <v>447</v>
      </c>
      <c r="G470" s="122"/>
      <c r="H470" s="122"/>
      <c r="I470" s="134">
        <v>3943</v>
      </c>
    </row>
    <row r="471" spans="1:9" ht="15.75" thickBot="1" x14ac:dyDescent="0.3">
      <c r="A471" s="132"/>
      <c r="B471" s="127"/>
      <c r="C471" s="130" t="s">
        <v>3565</v>
      </c>
      <c r="D471" s="122">
        <v>2</v>
      </c>
      <c r="E471" s="122"/>
      <c r="F471" s="122">
        <v>448</v>
      </c>
      <c r="G471" s="122"/>
      <c r="H471" s="122"/>
      <c r="I471" s="134">
        <v>3944</v>
      </c>
    </row>
    <row r="472" spans="1:9" ht="15.75" thickBot="1" x14ac:dyDescent="0.3">
      <c r="A472" s="132"/>
      <c r="B472" s="127"/>
      <c r="C472" s="130" t="s">
        <v>3566</v>
      </c>
      <c r="D472" s="122">
        <v>2</v>
      </c>
      <c r="E472" s="122"/>
      <c r="F472" s="122">
        <v>449</v>
      </c>
      <c r="G472" s="122"/>
      <c r="H472" s="122"/>
      <c r="I472" s="134">
        <v>3896</v>
      </c>
    </row>
    <row r="473" spans="1:9" ht="15.75" thickBot="1" x14ac:dyDescent="0.3">
      <c r="A473" s="132"/>
      <c r="B473" s="127"/>
      <c r="C473" s="130" t="s">
        <v>3567</v>
      </c>
      <c r="D473" s="122">
        <v>2</v>
      </c>
      <c r="E473" s="122"/>
      <c r="F473" s="122">
        <v>450</v>
      </c>
      <c r="G473" s="122"/>
      <c r="H473" s="122"/>
      <c r="I473" s="134">
        <v>3897</v>
      </c>
    </row>
    <row r="474" spans="1:9" ht="15.75" thickBot="1" x14ac:dyDescent="0.3">
      <c r="A474" s="132"/>
      <c r="B474" s="127"/>
      <c r="C474" s="130" t="s">
        <v>3568</v>
      </c>
      <c r="D474" s="122">
        <v>2</v>
      </c>
      <c r="E474" s="122"/>
      <c r="F474" s="122">
        <v>451</v>
      </c>
      <c r="G474" s="122"/>
      <c r="H474" s="122"/>
      <c r="I474" s="134">
        <v>3898</v>
      </c>
    </row>
    <row r="475" spans="1:9" ht="15.75" thickBot="1" x14ac:dyDescent="0.3">
      <c r="A475" s="132"/>
      <c r="B475" s="127"/>
      <c r="C475" s="130" t="s">
        <v>3569</v>
      </c>
      <c r="D475" s="122">
        <v>2</v>
      </c>
      <c r="E475" s="122"/>
      <c r="F475" s="122">
        <v>452</v>
      </c>
      <c r="G475" s="122"/>
      <c r="H475" s="122"/>
      <c r="I475" s="134">
        <v>3899</v>
      </c>
    </row>
    <row r="476" spans="1:9" ht="15.75" thickBot="1" x14ac:dyDescent="0.3">
      <c r="A476" s="132"/>
      <c r="B476" s="127"/>
      <c r="C476" s="130" t="s">
        <v>3570</v>
      </c>
      <c r="D476" s="122">
        <v>2</v>
      </c>
      <c r="E476" s="122"/>
      <c r="F476" s="122">
        <v>453</v>
      </c>
      <c r="G476" s="122"/>
      <c r="H476" s="122"/>
      <c r="I476" s="134">
        <v>3900</v>
      </c>
    </row>
    <row r="477" spans="1:9" ht="15.75" thickBot="1" x14ac:dyDescent="0.3">
      <c r="A477" s="132"/>
      <c r="B477" s="127"/>
      <c r="C477" s="130" t="s">
        <v>3571</v>
      </c>
      <c r="D477" s="122">
        <v>2</v>
      </c>
      <c r="E477" s="122"/>
      <c r="F477" s="122">
        <v>454</v>
      </c>
      <c r="G477" s="122"/>
      <c r="H477" s="122"/>
      <c r="I477" s="134">
        <v>3901</v>
      </c>
    </row>
    <row r="478" spans="1:9" ht="15.75" thickBot="1" x14ac:dyDescent="0.3">
      <c r="A478" s="132"/>
      <c r="B478" s="127"/>
      <c r="C478" s="130" t="s">
        <v>3572</v>
      </c>
      <c r="D478" s="122">
        <v>2</v>
      </c>
      <c r="E478" s="122"/>
      <c r="F478" s="122">
        <v>455</v>
      </c>
      <c r="G478" s="122"/>
      <c r="H478" s="122"/>
      <c r="I478" s="134">
        <v>3902</v>
      </c>
    </row>
    <row r="479" spans="1:9" ht="15.75" thickBot="1" x14ac:dyDescent="0.3">
      <c r="A479" s="132"/>
      <c r="B479" s="127"/>
      <c r="C479" s="130" t="s">
        <v>3573</v>
      </c>
      <c r="D479" s="122">
        <v>2</v>
      </c>
      <c r="E479" s="122"/>
      <c r="F479" s="122">
        <v>456</v>
      </c>
      <c r="G479" s="122"/>
      <c r="H479" s="122"/>
      <c r="I479" s="134">
        <v>3903</v>
      </c>
    </row>
    <row r="480" spans="1:9" ht="15.75" thickBot="1" x14ac:dyDescent="0.3">
      <c r="A480" s="132"/>
      <c r="B480" s="127"/>
      <c r="C480" s="130" t="s">
        <v>3574</v>
      </c>
      <c r="D480" s="122">
        <v>2</v>
      </c>
      <c r="E480" s="122"/>
      <c r="F480" s="122">
        <v>457</v>
      </c>
      <c r="G480" s="122"/>
      <c r="H480" s="122"/>
      <c r="I480" s="134">
        <v>3904</v>
      </c>
    </row>
    <row r="481" spans="1:9" ht="15.75" thickBot="1" x14ac:dyDescent="0.3">
      <c r="A481" s="132"/>
      <c r="B481" s="127"/>
      <c r="C481" s="130" t="s">
        <v>3575</v>
      </c>
      <c r="D481" s="122">
        <v>2</v>
      </c>
      <c r="E481" s="122"/>
      <c r="F481" s="122">
        <v>458</v>
      </c>
      <c r="G481" s="122"/>
      <c r="H481" s="122"/>
      <c r="I481" s="134">
        <v>3905</v>
      </c>
    </row>
    <row r="482" spans="1:9" ht="15.75" thickBot="1" x14ac:dyDescent="0.3">
      <c r="A482" s="132"/>
      <c r="B482" s="127"/>
      <c r="C482" s="130" t="s">
        <v>3576</v>
      </c>
      <c r="D482" s="122">
        <v>2</v>
      </c>
      <c r="E482" s="122"/>
      <c r="F482" s="122">
        <v>459</v>
      </c>
      <c r="G482" s="122"/>
      <c r="H482" s="122"/>
      <c r="I482" s="134">
        <v>3907</v>
      </c>
    </row>
    <row r="483" spans="1:9" ht="15.75" thickBot="1" x14ac:dyDescent="0.3">
      <c r="A483" s="132"/>
      <c r="B483" s="127"/>
      <c r="C483" s="130" t="s">
        <v>3577</v>
      </c>
      <c r="D483" s="122">
        <v>2</v>
      </c>
      <c r="E483" s="122"/>
      <c r="F483" s="122">
        <v>460</v>
      </c>
      <c r="G483" s="122"/>
      <c r="H483" s="122"/>
      <c r="I483" s="134">
        <v>3908</v>
      </c>
    </row>
    <row r="484" spans="1:9" ht="15.75" thickBot="1" x14ac:dyDescent="0.3">
      <c r="A484" s="132"/>
      <c r="B484" s="127"/>
      <c r="C484" s="130" t="s">
        <v>3578</v>
      </c>
      <c r="D484" s="122">
        <v>2</v>
      </c>
      <c r="E484" s="122"/>
      <c r="F484" s="122">
        <v>461</v>
      </c>
      <c r="G484" s="122"/>
      <c r="H484" s="122"/>
      <c r="I484" s="134">
        <v>3909</v>
      </c>
    </row>
    <row r="485" spans="1:9" ht="15.75" thickBot="1" x14ac:dyDescent="0.3">
      <c r="A485" s="132"/>
      <c r="B485" s="127"/>
      <c r="C485" s="130" t="s">
        <v>3579</v>
      </c>
      <c r="D485" s="122">
        <v>2</v>
      </c>
      <c r="E485" s="122"/>
      <c r="F485" s="122">
        <v>462</v>
      </c>
      <c r="G485" s="122"/>
      <c r="H485" s="122"/>
      <c r="I485" s="134">
        <v>3910</v>
      </c>
    </row>
    <row r="486" spans="1:9" ht="15.75" thickBot="1" x14ac:dyDescent="0.3">
      <c r="A486" s="132"/>
      <c r="B486" s="127"/>
      <c r="C486" s="130" t="s">
        <v>3580</v>
      </c>
      <c r="D486" s="122">
        <v>2</v>
      </c>
      <c r="E486" s="122"/>
      <c r="F486" s="122">
        <v>463</v>
      </c>
      <c r="G486" s="122"/>
      <c r="H486" s="122"/>
      <c r="I486" s="134">
        <v>3911</v>
      </c>
    </row>
    <row r="487" spans="1:9" ht="15.75" thickBot="1" x14ac:dyDescent="0.3">
      <c r="A487" s="132"/>
      <c r="B487" s="127"/>
      <c r="C487" s="130" t="s">
        <v>3581</v>
      </c>
      <c r="D487" s="122">
        <v>2</v>
      </c>
      <c r="E487" s="122"/>
      <c r="F487" s="122">
        <v>464</v>
      </c>
      <c r="G487" s="122"/>
      <c r="H487" s="122"/>
      <c r="I487" s="134">
        <v>3912</v>
      </c>
    </row>
    <row r="488" spans="1:9" ht="15.75" thickBot="1" x14ac:dyDescent="0.3">
      <c r="A488" s="132"/>
      <c r="B488" s="127"/>
      <c r="C488" s="130" t="s">
        <v>3582</v>
      </c>
      <c r="D488" s="122">
        <v>2</v>
      </c>
      <c r="E488" s="122"/>
      <c r="F488" s="122">
        <v>465</v>
      </c>
      <c r="G488" s="122"/>
      <c r="H488" s="122"/>
      <c r="I488" s="134">
        <v>3913</v>
      </c>
    </row>
    <row r="489" spans="1:9" ht="15.75" thickBot="1" x14ac:dyDescent="0.3">
      <c r="A489" s="132"/>
      <c r="B489" s="127"/>
      <c r="C489" s="130" t="s">
        <v>3583</v>
      </c>
      <c r="D489" s="122">
        <v>2</v>
      </c>
      <c r="E489" s="122"/>
      <c r="F489" s="122">
        <v>466</v>
      </c>
      <c r="G489" s="122"/>
      <c r="H489" s="122"/>
      <c r="I489" s="134">
        <v>3914</v>
      </c>
    </row>
    <row r="490" spans="1:9" ht="15.75" thickBot="1" x14ac:dyDescent="0.3">
      <c r="A490" s="132"/>
      <c r="B490" s="127"/>
      <c r="C490" s="130" t="s">
        <v>3584</v>
      </c>
      <c r="D490" s="122">
        <v>2</v>
      </c>
      <c r="E490" s="122"/>
      <c r="F490" s="122">
        <v>467</v>
      </c>
      <c r="G490" s="122"/>
      <c r="H490" s="122"/>
      <c r="I490" s="134">
        <v>3915</v>
      </c>
    </row>
    <row r="491" spans="1:9" ht="15.75" thickBot="1" x14ac:dyDescent="0.3">
      <c r="A491" s="132"/>
      <c r="B491" s="127"/>
      <c r="C491" s="130" t="s">
        <v>3585</v>
      </c>
      <c r="D491" s="122">
        <v>2</v>
      </c>
      <c r="E491" s="122"/>
      <c r="F491" s="122">
        <v>468</v>
      </c>
      <c r="G491" s="122"/>
      <c r="H491" s="122"/>
      <c r="I491" s="134">
        <v>3916</v>
      </c>
    </row>
    <row r="492" spans="1:9" ht="15.75" thickBot="1" x14ac:dyDescent="0.3">
      <c r="A492" s="132"/>
      <c r="B492" s="127"/>
      <c r="C492" s="130" t="s">
        <v>3586</v>
      </c>
      <c r="D492" s="122">
        <v>2</v>
      </c>
      <c r="E492" s="122"/>
      <c r="F492" s="122">
        <v>469</v>
      </c>
      <c r="G492" s="122"/>
      <c r="H492" s="122"/>
      <c r="I492" s="134">
        <v>3918</v>
      </c>
    </row>
    <row r="493" spans="1:9" ht="15.75" thickBot="1" x14ac:dyDescent="0.3">
      <c r="A493" s="132"/>
      <c r="B493" s="127"/>
      <c r="C493" s="130" t="s">
        <v>3587</v>
      </c>
      <c r="D493" s="122">
        <v>2</v>
      </c>
      <c r="E493" s="122"/>
      <c r="F493" s="122">
        <v>470</v>
      </c>
      <c r="G493" s="122"/>
      <c r="H493" s="122"/>
      <c r="I493" s="134">
        <v>3919</v>
      </c>
    </row>
    <row r="494" spans="1:9" ht="15.75" thickBot="1" x14ac:dyDescent="0.3">
      <c r="A494" s="132"/>
      <c r="B494" s="127"/>
      <c r="C494" s="130" t="s">
        <v>3588</v>
      </c>
      <c r="D494" s="122">
        <v>2</v>
      </c>
      <c r="E494" s="122"/>
      <c r="F494" s="122">
        <v>471</v>
      </c>
      <c r="G494" s="122"/>
      <c r="H494" s="122"/>
      <c r="I494" s="134">
        <v>3920</v>
      </c>
    </row>
    <row r="495" spans="1:9" ht="15.75" thickBot="1" x14ac:dyDescent="0.3">
      <c r="A495" s="132"/>
      <c r="B495" s="127"/>
      <c r="C495" s="130" t="s">
        <v>3589</v>
      </c>
      <c r="D495" s="122">
        <v>2</v>
      </c>
      <c r="E495" s="122"/>
      <c r="F495" s="122">
        <v>472</v>
      </c>
      <c r="G495" s="122"/>
      <c r="H495" s="122"/>
      <c r="I495" s="134">
        <v>3921</v>
      </c>
    </row>
    <row r="496" spans="1:9" ht="15.75" thickBot="1" x14ac:dyDescent="0.3">
      <c r="A496" s="132"/>
      <c r="B496" s="127"/>
      <c r="C496" s="130" t="s">
        <v>3590</v>
      </c>
      <c r="D496" s="122">
        <v>2</v>
      </c>
      <c r="E496" s="122"/>
      <c r="F496" s="122">
        <v>473</v>
      </c>
      <c r="G496" s="122"/>
      <c r="H496" s="122"/>
      <c r="I496" s="134">
        <v>3922</v>
      </c>
    </row>
    <row r="497" spans="1:9" ht="15.75" thickBot="1" x14ac:dyDescent="0.3">
      <c r="A497" s="132"/>
      <c r="B497" s="127"/>
      <c r="C497" s="130" t="s">
        <v>3591</v>
      </c>
      <c r="D497" s="122">
        <v>2</v>
      </c>
      <c r="E497" s="122"/>
      <c r="F497" s="122">
        <v>474</v>
      </c>
      <c r="G497" s="122"/>
      <c r="H497" s="122"/>
      <c r="I497" s="134">
        <v>3923</v>
      </c>
    </row>
    <row r="498" spans="1:9" ht="15.75" thickBot="1" x14ac:dyDescent="0.3">
      <c r="A498" s="132"/>
      <c r="B498" s="127"/>
      <c r="C498" s="130" t="s">
        <v>3592</v>
      </c>
      <c r="D498" s="122">
        <v>2</v>
      </c>
      <c r="E498" s="122"/>
      <c r="F498" s="122">
        <v>475</v>
      </c>
      <c r="G498" s="122"/>
      <c r="H498" s="122"/>
      <c r="I498" s="134">
        <v>3924</v>
      </c>
    </row>
    <row r="499" spans="1:9" ht="15.75" thickBot="1" x14ac:dyDescent="0.3">
      <c r="A499" s="132"/>
      <c r="B499" s="127"/>
      <c r="C499" s="130" t="s">
        <v>3593</v>
      </c>
      <c r="D499" s="122">
        <v>2</v>
      </c>
      <c r="E499" s="122"/>
      <c r="F499" s="122">
        <v>476</v>
      </c>
      <c r="G499" s="122"/>
      <c r="H499" s="122"/>
      <c r="I499" s="134">
        <v>3925</v>
      </c>
    </row>
    <row r="500" spans="1:9" ht="15.75" thickBot="1" x14ac:dyDescent="0.3">
      <c r="A500" s="132"/>
      <c r="B500" s="127"/>
      <c r="C500" s="130" t="s">
        <v>3594</v>
      </c>
      <c r="D500" s="122">
        <v>2</v>
      </c>
      <c r="E500" s="122"/>
      <c r="F500" s="122">
        <v>477</v>
      </c>
      <c r="G500" s="122"/>
      <c r="H500" s="122"/>
      <c r="I500" s="134">
        <v>3926</v>
      </c>
    </row>
    <row r="501" spans="1:9" ht="15.75" thickBot="1" x14ac:dyDescent="0.3">
      <c r="A501" s="132"/>
      <c r="B501" s="127"/>
      <c r="C501" s="130" t="s">
        <v>3595</v>
      </c>
      <c r="D501" s="122">
        <v>2</v>
      </c>
      <c r="E501" s="122"/>
      <c r="F501" s="122">
        <v>478</v>
      </c>
      <c r="G501" s="122"/>
      <c r="H501" s="122"/>
      <c r="I501" s="134">
        <v>3927</v>
      </c>
    </row>
    <row r="502" spans="1:9" ht="15.75" thickBot="1" x14ac:dyDescent="0.3">
      <c r="A502" s="132"/>
      <c r="B502" s="127"/>
      <c r="C502" s="130" t="s">
        <v>3596</v>
      </c>
      <c r="D502" s="122">
        <v>2</v>
      </c>
      <c r="E502" s="122"/>
      <c r="F502" s="122">
        <v>479</v>
      </c>
      <c r="G502" s="122"/>
      <c r="H502" s="122"/>
      <c r="I502" s="134">
        <v>3929</v>
      </c>
    </row>
    <row r="503" spans="1:9" ht="15.75" thickBot="1" x14ac:dyDescent="0.3">
      <c r="A503" s="132"/>
      <c r="B503" s="127"/>
      <c r="C503" s="130" t="s">
        <v>3597</v>
      </c>
      <c r="D503" s="122">
        <v>2</v>
      </c>
      <c r="E503" s="122"/>
      <c r="F503" s="122">
        <v>480</v>
      </c>
      <c r="G503" s="122"/>
      <c r="H503" s="122"/>
      <c r="I503" s="134">
        <v>3930</v>
      </c>
    </row>
    <row r="504" spans="1:9" ht="15.75" thickBot="1" x14ac:dyDescent="0.3">
      <c r="A504" s="132"/>
      <c r="B504" s="127"/>
      <c r="C504" s="130" t="s">
        <v>3598</v>
      </c>
      <c r="D504" s="122">
        <v>2</v>
      </c>
      <c r="E504" s="122"/>
      <c r="F504" s="122">
        <v>481</v>
      </c>
      <c r="G504" s="122"/>
      <c r="H504" s="122"/>
      <c r="I504" s="134">
        <v>3931</v>
      </c>
    </row>
    <row r="505" spans="1:9" ht="15.75" thickBot="1" x14ac:dyDescent="0.3">
      <c r="A505" s="132"/>
      <c r="B505" s="127"/>
      <c r="C505" s="130" t="s">
        <v>3599</v>
      </c>
      <c r="D505" s="122">
        <v>2</v>
      </c>
      <c r="E505" s="122"/>
      <c r="F505" s="122">
        <v>482</v>
      </c>
      <c r="G505" s="122"/>
      <c r="H505" s="122"/>
      <c r="I505" s="134">
        <v>3932</v>
      </c>
    </row>
    <row r="506" spans="1:9" ht="15.75" thickBot="1" x14ac:dyDescent="0.3">
      <c r="A506" s="132"/>
      <c r="B506" s="127"/>
      <c r="C506" s="130" t="s">
        <v>3600</v>
      </c>
      <c r="D506" s="122">
        <v>2</v>
      </c>
      <c r="E506" s="122"/>
      <c r="F506" s="122">
        <v>483</v>
      </c>
      <c r="G506" s="122"/>
      <c r="H506" s="122"/>
      <c r="I506" s="134">
        <v>3933</v>
      </c>
    </row>
    <row r="507" spans="1:9" ht="15.75" thickBot="1" x14ac:dyDescent="0.3">
      <c r="A507" s="132"/>
      <c r="B507" s="127"/>
      <c r="C507" s="130" t="s">
        <v>3601</v>
      </c>
      <c r="D507" s="122">
        <v>2</v>
      </c>
      <c r="E507" s="122"/>
      <c r="F507" s="122">
        <v>484</v>
      </c>
      <c r="G507" s="122"/>
      <c r="H507" s="122"/>
      <c r="I507" s="134">
        <v>3934</v>
      </c>
    </row>
    <row r="508" spans="1:9" ht="15.75" thickBot="1" x14ac:dyDescent="0.3">
      <c r="A508" s="132"/>
      <c r="B508" s="127"/>
      <c r="C508" s="130" t="s">
        <v>3602</v>
      </c>
      <c r="D508" s="122">
        <v>2</v>
      </c>
      <c r="E508" s="122"/>
      <c r="F508" s="122">
        <v>485</v>
      </c>
      <c r="G508" s="122"/>
      <c r="H508" s="122"/>
      <c r="I508" s="134">
        <v>3935</v>
      </c>
    </row>
    <row r="509" spans="1:9" ht="15.75" thickBot="1" x14ac:dyDescent="0.3">
      <c r="A509" s="132"/>
      <c r="B509" s="127"/>
      <c r="C509" s="130" t="s">
        <v>3603</v>
      </c>
      <c r="D509" s="122">
        <v>2</v>
      </c>
      <c r="E509" s="122"/>
      <c r="F509" s="122">
        <v>486</v>
      </c>
      <c r="G509" s="122"/>
      <c r="H509" s="122"/>
      <c r="I509" s="134">
        <v>3936</v>
      </c>
    </row>
    <row r="510" spans="1:9" ht="15.75" thickBot="1" x14ac:dyDescent="0.3">
      <c r="A510" s="132"/>
      <c r="B510" s="127"/>
      <c r="C510" s="130" t="s">
        <v>3604</v>
      </c>
      <c r="D510" s="122">
        <v>2</v>
      </c>
      <c r="E510" s="122"/>
      <c r="F510" s="122">
        <v>487</v>
      </c>
      <c r="G510" s="122"/>
      <c r="H510" s="122"/>
      <c r="I510" s="134">
        <v>3937</v>
      </c>
    </row>
    <row r="511" spans="1:9" ht="15.75" thickBot="1" x14ac:dyDescent="0.3">
      <c r="A511" s="132"/>
      <c r="B511" s="127"/>
      <c r="C511" s="130" t="s">
        <v>3605</v>
      </c>
      <c r="D511" s="122">
        <v>2</v>
      </c>
      <c r="E511" s="122"/>
      <c r="F511" s="122">
        <v>488</v>
      </c>
      <c r="G511" s="122"/>
      <c r="H511" s="122"/>
      <c r="I511" s="134">
        <v>3938</v>
      </c>
    </row>
    <row r="512" spans="1:9" ht="15.75" thickBot="1" x14ac:dyDescent="0.3">
      <c r="A512" s="132"/>
      <c r="B512" s="127"/>
      <c r="C512" s="130" t="s">
        <v>3606</v>
      </c>
      <c r="D512" s="122">
        <v>2</v>
      </c>
      <c r="E512" s="122"/>
      <c r="F512" s="122">
        <v>489</v>
      </c>
      <c r="G512" s="122"/>
      <c r="H512" s="122"/>
      <c r="I512" s="134">
        <v>3940</v>
      </c>
    </row>
    <row r="513" spans="1:9" ht="15.75" thickBot="1" x14ac:dyDescent="0.3">
      <c r="A513" s="132"/>
      <c r="B513" s="127"/>
      <c r="C513" s="130" t="s">
        <v>3607</v>
      </c>
      <c r="D513" s="122">
        <v>1</v>
      </c>
      <c r="E513" s="122" t="s">
        <v>2586</v>
      </c>
      <c r="F513" s="122">
        <v>490</v>
      </c>
      <c r="G513" s="122" t="s">
        <v>179</v>
      </c>
      <c r="H513" s="122"/>
      <c r="I513" s="134">
        <v>4025</v>
      </c>
    </row>
    <row r="514" spans="1:9" ht="15.75" thickBot="1" x14ac:dyDescent="0.3">
      <c r="A514" s="132"/>
      <c r="B514" s="127"/>
      <c r="C514" s="130" t="s">
        <v>3608</v>
      </c>
      <c r="D514" s="122">
        <v>2</v>
      </c>
      <c r="E514" s="122"/>
      <c r="F514" s="122">
        <v>491</v>
      </c>
      <c r="G514" s="122"/>
      <c r="H514" s="122"/>
      <c r="I514" s="134">
        <v>3138</v>
      </c>
    </row>
    <row r="515" spans="1:9" ht="15.75" thickBot="1" x14ac:dyDescent="0.3">
      <c r="A515" s="132"/>
      <c r="B515" s="127"/>
      <c r="C515" s="130" t="s">
        <v>3609</v>
      </c>
      <c r="D515" s="122">
        <v>2</v>
      </c>
      <c r="E515" s="122"/>
      <c r="F515" s="122">
        <v>492</v>
      </c>
      <c r="G515" s="122"/>
      <c r="H515" s="122"/>
      <c r="I515" s="134">
        <v>157</v>
      </c>
    </row>
    <row r="516" spans="1:9" ht="15.75" thickBot="1" x14ac:dyDescent="0.3">
      <c r="A516" s="132"/>
      <c r="B516" s="127"/>
      <c r="C516" s="130" t="s">
        <v>3610</v>
      </c>
      <c r="D516" s="122">
        <v>2</v>
      </c>
      <c r="E516" s="122"/>
      <c r="F516" s="122">
        <v>493</v>
      </c>
      <c r="G516" s="122"/>
      <c r="H516" s="122"/>
      <c r="I516" s="134">
        <v>168</v>
      </c>
    </row>
    <row r="517" spans="1:9" ht="15.75" thickBot="1" x14ac:dyDescent="0.3">
      <c r="A517" s="132"/>
      <c r="B517" s="127"/>
      <c r="C517" s="130" t="s">
        <v>3611</v>
      </c>
      <c r="D517" s="122">
        <v>2</v>
      </c>
      <c r="E517" s="122"/>
      <c r="F517" s="122">
        <v>494</v>
      </c>
      <c r="G517" s="122"/>
      <c r="H517" s="122"/>
      <c r="I517" s="134">
        <v>179</v>
      </c>
    </row>
    <row r="518" spans="1:9" ht="15.75" thickBot="1" x14ac:dyDescent="0.3">
      <c r="A518" s="132"/>
      <c r="B518" s="127"/>
      <c r="C518" s="130" t="s">
        <v>3612</v>
      </c>
      <c r="D518" s="122">
        <v>2</v>
      </c>
      <c r="E518" s="122"/>
      <c r="F518" s="122">
        <v>495</v>
      </c>
      <c r="G518" s="122"/>
      <c r="H518" s="122"/>
      <c r="I518" s="134">
        <v>190</v>
      </c>
    </row>
    <row r="519" spans="1:9" ht="15.75" thickBot="1" x14ac:dyDescent="0.3">
      <c r="A519" s="132"/>
      <c r="B519" s="127"/>
      <c r="C519" s="130" t="s">
        <v>3613</v>
      </c>
      <c r="D519" s="122">
        <v>2</v>
      </c>
      <c r="E519" s="122"/>
      <c r="F519" s="122">
        <v>496</v>
      </c>
      <c r="G519" s="122"/>
      <c r="H519" s="122"/>
      <c r="I519" s="134">
        <v>201</v>
      </c>
    </row>
    <row r="520" spans="1:9" ht="15.75" thickBot="1" x14ac:dyDescent="0.3">
      <c r="A520" s="132"/>
      <c r="B520" s="127"/>
      <c r="C520" s="130" t="s">
        <v>3614</v>
      </c>
      <c r="D520" s="122">
        <v>2</v>
      </c>
      <c r="E520" s="122"/>
      <c r="F520" s="122">
        <v>497</v>
      </c>
      <c r="G520" s="122"/>
      <c r="H520" s="122"/>
      <c r="I520" s="134">
        <v>203</v>
      </c>
    </row>
    <row r="521" spans="1:9" ht="15.75" thickBot="1" x14ac:dyDescent="0.3">
      <c r="A521" s="132"/>
      <c r="B521" s="127"/>
      <c r="C521" s="130" t="s">
        <v>3615</v>
      </c>
      <c r="D521" s="122">
        <v>2</v>
      </c>
      <c r="E521" s="122"/>
      <c r="F521" s="122">
        <v>498</v>
      </c>
      <c r="G521" s="122"/>
      <c r="H521" s="122"/>
      <c r="I521" s="134">
        <v>204</v>
      </c>
    </row>
    <row r="522" spans="1:9" ht="15.75" thickBot="1" x14ac:dyDescent="0.3">
      <c r="A522" s="132"/>
      <c r="B522" s="127"/>
      <c r="C522" s="130" t="s">
        <v>3616</v>
      </c>
      <c r="D522" s="122">
        <v>2</v>
      </c>
      <c r="E522" s="122"/>
      <c r="F522" s="122">
        <v>499</v>
      </c>
      <c r="G522" s="122"/>
      <c r="H522" s="122"/>
      <c r="I522" s="134">
        <v>205</v>
      </c>
    </row>
    <row r="523" spans="1:9" ht="15.75" thickBot="1" x14ac:dyDescent="0.3">
      <c r="A523" s="132"/>
      <c r="B523" s="127"/>
      <c r="C523" s="130" t="s">
        <v>3617</v>
      </c>
      <c r="D523" s="122">
        <v>2</v>
      </c>
      <c r="E523" s="122"/>
      <c r="F523" s="122">
        <v>500</v>
      </c>
      <c r="G523" s="122"/>
      <c r="H523" s="122"/>
      <c r="I523" s="134">
        <v>206</v>
      </c>
    </row>
    <row r="524" spans="1:9" ht="15.75" thickBot="1" x14ac:dyDescent="0.3">
      <c r="A524" s="132"/>
      <c r="B524" s="127"/>
      <c r="C524" s="130" t="s">
        <v>3618</v>
      </c>
      <c r="D524" s="122">
        <v>2</v>
      </c>
      <c r="E524" s="122"/>
      <c r="F524" s="122">
        <v>501</v>
      </c>
      <c r="G524" s="122"/>
      <c r="H524" s="122"/>
      <c r="I524" s="134">
        <v>158</v>
      </c>
    </row>
    <row r="525" spans="1:9" ht="15.75" thickBot="1" x14ac:dyDescent="0.3">
      <c r="A525" s="132"/>
      <c r="B525" s="127"/>
      <c r="C525" s="130" t="s">
        <v>3619</v>
      </c>
      <c r="D525" s="122">
        <v>2</v>
      </c>
      <c r="E525" s="122"/>
      <c r="F525" s="122">
        <v>502</v>
      </c>
      <c r="G525" s="122"/>
      <c r="H525" s="122"/>
      <c r="I525" s="134">
        <v>159</v>
      </c>
    </row>
    <row r="526" spans="1:9" ht="15.75" thickBot="1" x14ac:dyDescent="0.3">
      <c r="A526" s="132"/>
      <c r="B526" s="127"/>
      <c r="C526" s="130" t="s">
        <v>3620</v>
      </c>
      <c r="D526" s="122">
        <v>2</v>
      </c>
      <c r="E526" s="122"/>
      <c r="F526" s="122">
        <v>503</v>
      </c>
      <c r="G526" s="122"/>
      <c r="H526" s="122"/>
      <c r="I526" s="134">
        <v>160</v>
      </c>
    </row>
    <row r="527" spans="1:9" ht="15.75" thickBot="1" x14ac:dyDescent="0.3">
      <c r="A527" s="132"/>
      <c r="B527" s="127"/>
      <c r="C527" s="130" t="s">
        <v>3621</v>
      </c>
      <c r="D527" s="122">
        <v>2</v>
      </c>
      <c r="E527" s="122"/>
      <c r="F527" s="122">
        <v>504</v>
      </c>
      <c r="G527" s="122"/>
      <c r="H527" s="122"/>
      <c r="I527" s="134">
        <v>161</v>
      </c>
    </row>
    <row r="528" spans="1:9" ht="15.75" thickBot="1" x14ac:dyDescent="0.3">
      <c r="A528" s="132"/>
      <c r="B528" s="127"/>
      <c r="C528" s="130" t="s">
        <v>3622</v>
      </c>
      <c r="D528" s="122">
        <v>2</v>
      </c>
      <c r="E528" s="122"/>
      <c r="F528" s="122">
        <v>505</v>
      </c>
      <c r="G528" s="122"/>
      <c r="H528" s="122"/>
      <c r="I528" s="134">
        <v>162</v>
      </c>
    </row>
    <row r="529" spans="1:9" ht="15.75" thickBot="1" x14ac:dyDescent="0.3">
      <c r="A529" s="132"/>
      <c r="B529" s="127"/>
      <c r="C529" s="130" t="s">
        <v>3623</v>
      </c>
      <c r="D529" s="122">
        <v>2</v>
      </c>
      <c r="E529" s="122"/>
      <c r="F529" s="122">
        <v>506</v>
      </c>
      <c r="G529" s="122"/>
      <c r="H529" s="122"/>
      <c r="I529" s="134">
        <v>163</v>
      </c>
    </row>
    <row r="530" spans="1:9" ht="15.75" thickBot="1" x14ac:dyDescent="0.3">
      <c r="A530" s="132"/>
      <c r="B530" s="127"/>
      <c r="C530" s="130" t="s">
        <v>3624</v>
      </c>
      <c r="D530" s="122">
        <v>2</v>
      </c>
      <c r="E530" s="122"/>
      <c r="F530" s="122">
        <v>507</v>
      </c>
      <c r="G530" s="122"/>
      <c r="H530" s="122"/>
      <c r="I530" s="134">
        <v>164</v>
      </c>
    </row>
    <row r="531" spans="1:9" ht="15.75" thickBot="1" x14ac:dyDescent="0.3">
      <c r="A531" s="132"/>
      <c r="B531" s="127"/>
      <c r="C531" s="130" t="s">
        <v>3625</v>
      </c>
      <c r="D531" s="122">
        <v>2</v>
      </c>
      <c r="E531" s="122"/>
      <c r="F531" s="122">
        <v>508</v>
      </c>
      <c r="G531" s="122"/>
      <c r="H531" s="122"/>
      <c r="I531" s="134">
        <v>165</v>
      </c>
    </row>
    <row r="532" spans="1:9" ht="15.75" thickBot="1" x14ac:dyDescent="0.3">
      <c r="A532" s="132"/>
      <c r="B532" s="127"/>
      <c r="C532" s="130" t="s">
        <v>3626</v>
      </c>
      <c r="D532" s="122">
        <v>2</v>
      </c>
      <c r="E532" s="122"/>
      <c r="F532" s="122">
        <v>509</v>
      </c>
      <c r="G532" s="122"/>
      <c r="H532" s="122"/>
      <c r="I532" s="134">
        <v>166</v>
      </c>
    </row>
    <row r="533" spans="1:9" ht="15.75" thickBot="1" x14ac:dyDescent="0.3">
      <c r="A533" s="132"/>
      <c r="B533" s="127"/>
      <c r="C533" s="130" t="s">
        <v>3627</v>
      </c>
      <c r="D533" s="122">
        <v>2</v>
      </c>
      <c r="E533" s="122"/>
      <c r="F533" s="122">
        <v>510</v>
      </c>
      <c r="G533" s="122"/>
      <c r="H533" s="122"/>
      <c r="I533" s="134">
        <v>167</v>
      </c>
    </row>
    <row r="534" spans="1:9" ht="15.75" thickBot="1" x14ac:dyDescent="0.3">
      <c r="A534" s="132"/>
      <c r="B534" s="127"/>
      <c r="C534" s="130" t="s">
        <v>3628</v>
      </c>
      <c r="D534" s="122">
        <v>2</v>
      </c>
      <c r="E534" s="122"/>
      <c r="F534" s="122">
        <v>511</v>
      </c>
      <c r="G534" s="122"/>
      <c r="H534" s="122"/>
      <c r="I534" s="134">
        <v>169</v>
      </c>
    </row>
    <row r="535" spans="1:9" ht="15.75" thickBot="1" x14ac:dyDescent="0.3">
      <c r="A535" s="132"/>
      <c r="B535" s="127"/>
      <c r="C535" s="130" t="s">
        <v>3629</v>
      </c>
      <c r="D535" s="122">
        <v>2</v>
      </c>
      <c r="E535" s="122"/>
      <c r="F535" s="122">
        <v>512</v>
      </c>
      <c r="G535" s="122"/>
      <c r="H535" s="122"/>
      <c r="I535" s="134">
        <v>170</v>
      </c>
    </row>
    <row r="536" spans="1:9" ht="15.75" thickBot="1" x14ac:dyDescent="0.3">
      <c r="A536" s="132"/>
      <c r="B536" s="127"/>
      <c r="C536" s="130" t="s">
        <v>3630</v>
      </c>
      <c r="D536" s="122">
        <v>2</v>
      </c>
      <c r="E536" s="122"/>
      <c r="F536" s="122">
        <v>513</v>
      </c>
      <c r="G536" s="122"/>
      <c r="H536" s="122"/>
      <c r="I536" s="134">
        <v>171</v>
      </c>
    </row>
    <row r="537" spans="1:9" ht="15.75" thickBot="1" x14ac:dyDescent="0.3">
      <c r="A537" s="132"/>
      <c r="B537" s="127"/>
      <c r="C537" s="130" t="s">
        <v>3631</v>
      </c>
      <c r="D537" s="122">
        <v>2</v>
      </c>
      <c r="E537" s="122"/>
      <c r="F537" s="122">
        <v>514</v>
      </c>
      <c r="G537" s="122"/>
      <c r="H537" s="122"/>
      <c r="I537" s="134">
        <v>172</v>
      </c>
    </row>
    <row r="538" spans="1:9" ht="15.75" thickBot="1" x14ac:dyDescent="0.3">
      <c r="A538" s="132"/>
      <c r="B538" s="127"/>
      <c r="C538" s="130" t="s">
        <v>3632</v>
      </c>
      <c r="D538" s="122">
        <v>2</v>
      </c>
      <c r="E538" s="122"/>
      <c r="F538" s="122">
        <v>515</v>
      </c>
      <c r="G538" s="122"/>
      <c r="H538" s="122"/>
      <c r="I538" s="134">
        <v>173</v>
      </c>
    </row>
    <row r="539" spans="1:9" ht="15.75" thickBot="1" x14ac:dyDescent="0.3">
      <c r="A539" s="132"/>
      <c r="B539" s="127"/>
      <c r="C539" s="130" t="s">
        <v>3633</v>
      </c>
      <c r="D539" s="122">
        <v>2</v>
      </c>
      <c r="E539" s="122"/>
      <c r="F539" s="122">
        <v>516</v>
      </c>
      <c r="G539" s="122"/>
      <c r="H539" s="122"/>
      <c r="I539" s="134">
        <v>174</v>
      </c>
    </row>
    <row r="540" spans="1:9" ht="15.75" thickBot="1" x14ac:dyDescent="0.3">
      <c r="A540" s="132"/>
      <c r="B540" s="127"/>
      <c r="C540" s="130" t="s">
        <v>3634</v>
      </c>
      <c r="D540" s="122">
        <v>2</v>
      </c>
      <c r="E540" s="122"/>
      <c r="F540" s="122">
        <v>517</v>
      </c>
      <c r="G540" s="122"/>
      <c r="H540" s="122"/>
      <c r="I540" s="134">
        <v>175</v>
      </c>
    </row>
    <row r="541" spans="1:9" ht="15.75" thickBot="1" x14ac:dyDescent="0.3">
      <c r="A541" s="132"/>
      <c r="B541" s="127"/>
      <c r="C541" s="130" t="s">
        <v>3635</v>
      </c>
      <c r="D541" s="122">
        <v>2</v>
      </c>
      <c r="E541" s="122"/>
      <c r="F541" s="122">
        <v>518</v>
      </c>
      <c r="G541" s="122"/>
      <c r="H541" s="122"/>
      <c r="I541" s="134">
        <v>176</v>
      </c>
    </row>
    <row r="542" spans="1:9" ht="15.75" thickBot="1" x14ac:dyDescent="0.3">
      <c r="A542" s="132"/>
      <c r="B542" s="127"/>
      <c r="C542" s="130" t="s">
        <v>3636</v>
      </c>
      <c r="D542" s="122">
        <v>2</v>
      </c>
      <c r="E542" s="122"/>
      <c r="F542" s="122">
        <v>519</v>
      </c>
      <c r="G542" s="122"/>
      <c r="H542" s="122"/>
      <c r="I542" s="134">
        <v>177</v>
      </c>
    </row>
    <row r="543" spans="1:9" ht="15.75" thickBot="1" x14ac:dyDescent="0.3">
      <c r="A543" s="132"/>
      <c r="B543" s="127"/>
      <c r="C543" s="130" t="s">
        <v>3637</v>
      </c>
      <c r="D543" s="122">
        <v>2</v>
      </c>
      <c r="E543" s="122"/>
      <c r="F543" s="122">
        <v>520</v>
      </c>
      <c r="G543" s="122"/>
      <c r="H543" s="122"/>
      <c r="I543" s="134">
        <v>178</v>
      </c>
    </row>
    <row r="544" spans="1:9" ht="15.75" thickBot="1" x14ac:dyDescent="0.3">
      <c r="A544" s="132"/>
      <c r="B544" s="127"/>
      <c r="C544" s="130" t="s">
        <v>3638</v>
      </c>
      <c r="D544" s="122">
        <v>2</v>
      </c>
      <c r="E544" s="122"/>
      <c r="F544" s="122">
        <v>521</v>
      </c>
      <c r="G544" s="122"/>
      <c r="H544" s="122"/>
      <c r="I544" s="134">
        <v>180</v>
      </c>
    </row>
    <row r="545" spans="1:9" ht="15.75" thickBot="1" x14ac:dyDescent="0.3">
      <c r="A545" s="132"/>
      <c r="B545" s="127"/>
      <c r="C545" s="130" t="s">
        <v>3639</v>
      </c>
      <c r="D545" s="122">
        <v>2</v>
      </c>
      <c r="E545" s="122"/>
      <c r="F545" s="122">
        <v>522</v>
      </c>
      <c r="G545" s="122"/>
      <c r="H545" s="122"/>
      <c r="I545" s="134">
        <v>181</v>
      </c>
    </row>
    <row r="546" spans="1:9" ht="15.75" thickBot="1" x14ac:dyDescent="0.3">
      <c r="A546" s="132"/>
      <c r="B546" s="127"/>
      <c r="C546" s="130" t="s">
        <v>3640</v>
      </c>
      <c r="D546" s="122">
        <v>2</v>
      </c>
      <c r="E546" s="122"/>
      <c r="F546" s="122">
        <v>523</v>
      </c>
      <c r="G546" s="122"/>
      <c r="H546" s="122"/>
      <c r="I546" s="134">
        <v>182</v>
      </c>
    </row>
    <row r="547" spans="1:9" ht="15.75" thickBot="1" x14ac:dyDescent="0.3">
      <c r="A547" s="132"/>
      <c r="B547" s="127"/>
      <c r="C547" s="130" t="s">
        <v>3641</v>
      </c>
      <c r="D547" s="122">
        <v>2</v>
      </c>
      <c r="E547" s="122"/>
      <c r="F547" s="122">
        <v>524</v>
      </c>
      <c r="G547" s="122"/>
      <c r="H547" s="122"/>
      <c r="I547" s="134">
        <v>183</v>
      </c>
    </row>
    <row r="548" spans="1:9" ht="15.75" thickBot="1" x14ac:dyDescent="0.3">
      <c r="A548" s="132"/>
      <c r="B548" s="127"/>
      <c r="C548" s="130" t="s">
        <v>3642</v>
      </c>
      <c r="D548" s="122">
        <v>2</v>
      </c>
      <c r="E548" s="122"/>
      <c r="F548" s="122">
        <v>525</v>
      </c>
      <c r="G548" s="122"/>
      <c r="H548" s="122"/>
      <c r="I548" s="134">
        <v>184</v>
      </c>
    </row>
    <row r="549" spans="1:9" ht="15.75" thickBot="1" x14ac:dyDescent="0.3">
      <c r="A549" s="132"/>
      <c r="B549" s="127"/>
      <c r="C549" s="130" t="s">
        <v>3643</v>
      </c>
      <c r="D549" s="122">
        <v>2</v>
      </c>
      <c r="E549" s="122"/>
      <c r="F549" s="122">
        <v>526</v>
      </c>
      <c r="G549" s="122"/>
      <c r="H549" s="122"/>
      <c r="I549" s="134">
        <v>185</v>
      </c>
    </row>
    <row r="550" spans="1:9" ht="15.75" thickBot="1" x14ac:dyDescent="0.3">
      <c r="A550" s="132"/>
      <c r="B550" s="127"/>
      <c r="C550" s="130" t="s">
        <v>3644</v>
      </c>
      <c r="D550" s="122">
        <v>2</v>
      </c>
      <c r="E550" s="122"/>
      <c r="F550" s="122">
        <v>527</v>
      </c>
      <c r="G550" s="122"/>
      <c r="H550" s="122"/>
      <c r="I550" s="134">
        <v>186</v>
      </c>
    </row>
    <row r="551" spans="1:9" ht="15.75" thickBot="1" x14ac:dyDescent="0.3">
      <c r="A551" s="132"/>
      <c r="B551" s="127"/>
      <c r="C551" s="130" t="s">
        <v>3645</v>
      </c>
      <c r="D551" s="122">
        <v>2</v>
      </c>
      <c r="E551" s="122"/>
      <c r="F551" s="122">
        <v>528</v>
      </c>
      <c r="G551" s="122"/>
      <c r="H551" s="122"/>
      <c r="I551" s="134">
        <v>187</v>
      </c>
    </row>
    <row r="552" spans="1:9" ht="15.75" thickBot="1" x14ac:dyDescent="0.3">
      <c r="A552" s="132"/>
      <c r="B552" s="127"/>
      <c r="C552" s="130" t="s">
        <v>3646</v>
      </c>
      <c r="D552" s="122">
        <v>2</v>
      </c>
      <c r="E552" s="122"/>
      <c r="F552" s="122">
        <v>529</v>
      </c>
      <c r="G552" s="122"/>
      <c r="H552" s="122"/>
      <c r="I552" s="134">
        <v>188</v>
      </c>
    </row>
    <row r="553" spans="1:9" ht="15.75" thickBot="1" x14ac:dyDescent="0.3">
      <c r="A553" s="132"/>
      <c r="B553" s="127"/>
      <c r="C553" s="130" t="s">
        <v>3647</v>
      </c>
      <c r="D553" s="122">
        <v>2</v>
      </c>
      <c r="E553" s="122"/>
      <c r="F553" s="122">
        <v>530</v>
      </c>
      <c r="G553" s="122"/>
      <c r="H553" s="122"/>
      <c r="I553" s="134">
        <v>189</v>
      </c>
    </row>
    <row r="554" spans="1:9" ht="15.75" thickBot="1" x14ac:dyDescent="0.3">
      <c r="A554" s="132"/>
      <c r="B554" s="127"/>
      <c r="C554" s="130" t="s">
        <v>3648</v>
      </c>
      <c r="D554" s="122">
        <v>2</v>
      </c>
      <c r="E554" s="122"/>
      <c r="F554" s="122">
        <v>531</v>
      </c>
      <c r="G554" s="122"/>
      <c r="H554" s="122"/>
      <c r="I554" s="134">
        <v>191</v>
      </c>
    </row>
    <row r="555" spans="1:9" ht="15.75" thickBot="1" x14ac:dyDescent="0.3">
      <c r="A555" s="132"/>
      <c r="B555" s="127"/>
      <c r="C555" s="130" t="s">
        <v>3649</v>
      </c>
      <c r="D555" s="122">
        <v>2</v>
      </c>
      <c r="E555" s="122"/>
      <c r="F555" s="122">
        <v>532</v>
      </c>
      <c r="G555" s="122"/>
      <c r="H555" s="122"/>
      <c r="I555" s="134">
        <v>192</v>
      </c>
    </row>
    <row r="556" spans="1:9" ht="15.75" thickBot="1" x14ac:dyDescent="0.3">
      <c r="A556" s="132"/>
      <c r="B556" s="127"/>
      <c r="C556" s="130" t="s">
        <v>3650</v>
      </c>
      <c r="D556" s="122">
        <v>2</v>
      </c>
      <c r="E556" s="122"/>
      <c r="F556" s="122">
        <v>533</v>
      </c>
      <c r="G556" s="122"/>
      <c r="H556" s="122"/>
      <c r="I556" s="134">
        <v>193</v>
      </c>
    </row>
    <row r="557" spans="1:9" ht="15.75" thickBot="1" x14ac:dyDescent="0.3">
      <c r="A557" s="132"/>
      <c r="B557" s="127"/>
      <c r="C557" s="130" t="s">
        <v>3651</v>
      </c>
      <c r="D557" s="122">
        <v>2</v>
      </c>
      <c r="E557" s="122"/>
      <c r="F557" s="122">
        <v>534</v>
      </c>
      <c r="G557" s="122"/>
      <c r="H557" s="122"/>
      <c r="I557" s="134">
        <v>194</v>
      </c>
    </row>
    <row r="558" spans="1:9" ht="15.75" thickBot="1" x14ac:dyDescent="0.3">
      <c r="A558" s="132"/>
      <c r="B558" s="127"/>
      <c r="C558" s="130" t="s">
        <v>3652</v>
      </c>
      <c r="D558" s="122">
        <v>2</v>
      </c>
      <c r="E558" s="122"/>
      <c r="F558" s="122">
        <v>535</v>
      </c>
      <c r="G558" s="122"/>
      <c r="H558" s="122"/>
      <c r="I558" s="134">
        <v>195</v>
      </c>
    </row>
    <row r="559" spans="1:9" ht="15.75" thickBot="1" x14ac:dyDescent="0.3">
      <c r="A559" s="135"/>
      <c r="B559" s="127"/>
      <c r="C559" s="130" t="s">
        <v>3653</v>
      </c>
      <c r="D559" s="122">
        <v>2</v>
      </c>
      <c r="E559" s="122"/>
      <c r="F559" s="122">
        <v>536</v>
      </c>
      <c r="G559" s="122"/>
      <c r="H559" s="122"/>
      <c r="I559" s="134">
        <v>196</v>
      </c>
    </row>
    <row r="560" spans="1:9" ht="15.75" thickBot="1" x14ac:dyDescent="0.3">
      <c r="A560" s="135"/>
      <c r="B560" s="127"/>
      <c r="C560" s="130" t="s">
        <v>3654</v>
      </c>
      <c r="D560" s="122">
        <v>2</v>
      </c>
      <c r="E560" s="122"/>
      <c r="F560" s="122">
        <v>537</v>
      </c>
      <c r="G560" s="122"/>
      <c r="H560" s="122"/>
      <c r="I560" s="134">
        <v>197</v>
      </c>
    </row>
    <row r="561" spans="1:9" ht="15.75" thickBot="1" x14ac:dyDescent="0.3">
      <c r="A561" s="135"/>
      <c r="B561" s="129"/>
      <c r="C561" s="130" t="s">
        <v>3655</v>
      </c>
      <c r="D561" s="122">
        <v>2</v>
      </c>
      <c r="E561" s="122"/>
      <c r="F561" s="122">
        <v>538</v>
      </c>
      <c r="G561" s="122"/>
      <c r="H561" s="122"/>
      <c r="I561" s="134">
        <v>198</v>
      </c>
    </row>
    <row r="562" spans="1:9" ht="15.75" thickBot="1" x14ac:dyDescent="0.3">
      <c r="A562" s="135"/>
      <c r="B562" s="129"/>
      <c r="C562" s="130" t="s">
        <v>3656</v>
      </c>
      <c r="D562" s="122">
        <v>2</v>
      </c>
      <c r="E562" s="122"/>
      <c r="F562" s="122">
        <v>539</v>
      </c>
      <c r="G562" s="122"/>
      <c r="H562" s="122"/>
      <c r="I562" s="134">
        <v>199</v>
      </c>
    </row>
    <row r="563" spans="1:9" ht="15.75" thickBot="1" x14ac:dyDescent="0.3">
      <c r="A563" s="135"/>
      <c r="B563" s="129"/>
      <c r="C563" s="130" t="s">
        <v>3657</v>
      </c>
      <c r="D563" s="122">
        <v>2</v>
      </c>
      <c r="E563" s="122"/>
      <c r="F563" s="122">
        <v>540</v>
      </c>
      <c r="G563" s="122"/>
      <c r="H563" s="122"/>
      <c r="I563" s="134">
        <v>200</v>
      </c>
    </row>
    <row r="564" spans="1:9" ht="15.75" thickBot="1" x14ac:dyDescent="0.3">
      <c r="A564" s="135"/>
      <c r="B564" s="129"/>
      <c r="C564" s="130" t="s">
        <v>3658</v>
      </c>
      <c r="D564" s="122">
        <v>2</v>
      </c>
      <c r="E564" s="122"/>
      <c r="F564" s="122">
        <v>541</v>
      </c>
      <c r="G564" s="122"/>
      <c r="H564" s="122"/>
      <c r="I564" s="134">
        <v>202</v>
      </c>
    </row>
    <row r="565" spans="1:9" ht="15.75" thickBot="1" x14ac:dyDescent="0.3">
      <c r="A565" s="135"/>
      <c r="B565" s="129"/>
      <c r="C565" s="130" t="s">
        <v>3659</v>
      </c>
      <c r="D565" s="122">
        <v>1</v>
      </c>
      <c r="E565" s="122" t="s">
        <v>2586</v>
      </c>
      <c r="F565" s="122">
        <v>542</v>
      </c>
      <c r="G565" s="122" t="s">
        <v>179</v>
      </c>
      <c r="H565" s="122"/>
      <c r="I565" s="134">
        <v>4058</v>
      </c>
    </row>
    <row r="566" spans="1:9" ht="15.75" thickBot="1" x14ac:dyDescent="0.3">
      <c r="A566" s="135"/>
      <c r="B566" s="129"/>
      <c r="C566" s="130" t="s">
        <v>3660</v>
      </c>
      <c r="D566" s="122">
        <v>2</v>
      </c>
      <c r="E566" s="122"/>
      <c r="F566" s="122">
        <v>543</v>
      </c>
      <c r="G566" s="122"/>
      <c r="H566" s="122"/>
      <c r="I566" s="134">
        <v>3196</v>
      </c>
    </row>
    <row r="567" spans="1:9" ht="15.75" thickBot="1" x14ac:dyDescent="0.3">
      <c r="A567" s="135"/>
      <c r="B567" s="129"/>
      <c r="C567" s="130" t="s">
        <v>3661</v>
      </c>
      <c r="D567" s="122">
        <v>2</v>
      </c>
      <c r="E567" s="122"/>
      <c r="F567" s="122">
        <v>544</v>
      </c>
      <c r="G567" s="122"/>
      <c r="H567" s="122"/>
      <c r="I567" s="134">
        <v>2701</v>
      </c>
    </row>
    <row r="568" spans="1:9" ht="15.75" thickBot="1" x14ac:dyDescent="0.3">
      <c r="A568" s="135"/>
      <c r="B568" s="129"/>
      <c r="C568" s="130" t="s">
        <v>3662</v>
      </c>
      <c r="D568" s="122">
        <v>2</v>
      </c>
      <c r="E568" s="122"/>
      <c r="F568" s="122">
        <v>545</v>
      </c>
      <c r="G568" s="122"/>
      <c r="H568" s="122"/>
      <c r="I568" s="134">
        <v>2712</v>
      </c>
    </row>
    <row r="569" spans="1:9" ht="15.75" thickBot="1" x14ac:dyDescent="0.3">
      <c r="A569" s="135"/>
      <c r="B569" s="129"/>
      <c r="C569" s="130" t="s">
        <v>3663</v>
      </c>
      <c r="D569" s="122">
        <v>2</v>
      </c>
      <c r="E569" s="122"/>
      <c r="F569" s="122">
        <v>546</v>
      </c>
      <c r="G569" s="122"/>
      <c r="H569" s="122"/>
      <c r="I569" s="134">
        <v>2723</v>
      </c>
    </row>
    <row r="570" spans="1:9" ht="15.75" thickBot="1" x14ac:dyDescent="0.3">
      <c r="A570" s="135"/>
      <c r="B570" s="129"/>
      <c r="C570" s="130" t="s">
        <v>3664</v>
      </c>
      <c r="D570" s="122">
        <v>2</v>
      </c>
      <c r="E570" s="122"/>
      <c r="F570" s="122">
        <v>547</v>
      </c>
      <c r="G570" s="122"/>
      <c r="H570" s="122"/>
      <c r="I570" s="134">
        <v>2734</v>
      </c>
    </row>
    <row r="571" spans="1:9" ht="15.75" thickBot="1" x14ac:dyDescent="0.3">
      <c r="A571" s="135"/>
      <c r="B571" s="129"/>
      <c r="C571" s="130" t="s">
        <v>3665</v>
      </c>
      <c r="D571" s="122">
        <v>2</v>
      </c>
      <c r="E571" s="122"/>
      <c r="F571" s="122">
        <v>548</v>
      </c>
      <c r="G571" s="122"/>
      <c r="H571" s="122"/>
      <c r="I571" s="134">
        <v>2745</v>
      </c>
    </row>
    <row r="572" spans="1:9" ht="15.75" thickBot="1" x14ac:dyDescent="0.3">
      <c r="A572" s="135"/>
      <c r="B572" s="129"/>
      <c r="C572" s="130" t="s">
        <v>3666</v>
      </c>
      <c r="D572" s="122">
        <v>2</v>
      </c>
      <c r="E572" s="122"/>
      <c r="F572" s="122">
        <v>549</v>
      </c>
      <c r="G572" s="122"/>
      <c r="H572" s="122"/>
      <c r="I572" s="134">
        <v>2747</v>
      </c>
    </row>
    <row r="573" spans="1:9" ht="15.75" thickBot="1" x14ac:dyDescent="0.3">
      <c r="A573" s="135"/>
      <c r="B573" s="129"/>
      <c r="C573" s="130" t="s">
        <v>3667</v>
      </c>
      <c r="D573" s="122">
        <v>2</v>
      </c>
      <c r="E573" s="122"/>
      <c r="F573" s="122">
        <v>550</v>
      </c>
      <c r="G573" s="122"/>
      <c r="H573" s="122"/>
      <c r="I573" s="134">
        <v>2748</v>
      </c>
    </row>
    <row r="574" spans="1:9" ht="15.75" thickBot="1" x14ac:dyDescent="0.3">
      <c r="A574" s="135"/>
      <c r="B574" s="129"/>
      <c r="C574" s="130" t="s">
        <v>3668</v>
      </c>
      <c r="D574" s="122">
        <v>2</v>
      </c>
      <c r="E574" s="122"/>
      <c r="F574" s="122">
        <v>551</v>
      </c>
      <c r="G574" s="122"/>
      <c r="H574" s="122"/>
      <c r="I574" s="134">
        <v>2749</v>
      </c>
    </row>
    <row r="575" spans="1:9" ht="15.75" thickBot="1" x14ac:dyDescent="0.3">
      <c r="A575" s="135"/>
      <c r="B575" s="129"/>
      <c r="C575" s="130" t="s">
        <v>3669</v>
      </c>
      <c r="D575" s="122">
        <v>2</v>
      </c>
      <c r="E575" s="122"/>
      <c r="F575" s="122">
        <v>552</v>
      </c>
      <c r="G575" s="122"/>
      <c r="H575" s="122"/>
      <c r="I575" s="134">
        <v>2750</v>
      </c>
    </row>
    <row r="576" spans="1:9" ht="15.75" thickBot="1" x14ac:dyDescent="0.3">
      <c r="A576" s="135"/>
      <c r="B576" s="129"/>
      <c r="C576" s="130" t="s">
        <v>3670</v>
      </c>
      <c r="D576" s="122">
        <v>2</v>
      </c>
      <c r="E576" s="122"/>
      <c r="F576" s="122">
        <v>553</v>
      </c>
      <c r="G576" s="122"/>
      <c r="H576" s="122"/>
      <c r="I576" s="134">
        <v>2702</v>
      </c>
    </row>
    <row r="577" spans="1:9" ht="15.75" thickBot="1" x14ac:dyDescent="0.3">
      <c r="A577" s="135"/>
      <c r="B577" s="129"/>
      <c r="C577" s="130" t="s">
        <v>3671</v>
      </c>
      <c r="D577" s="122">
        <v>2</v>
      </c>
      <c r="E577" s="122"/>
      <c r="F577" s="122">
        <v>554</v>
      </c>
      <c r="G577" s="122"/>
      <c r="H577" s="122"/>
      <c r="I577" s="134">
        <v>2703</v>
      </c>
    </row>
    <row r="578" spans="1:9" ht="15.75" thickBot="1" x14ac:dyDescent="0.3">
      <c r="A578" s="135"/>
      <c r="B578" s="129"/>
      <c r="C578" s="130" t="s">
        <v>3672</v>
      </c>
      <c r="D578" s="122">
        <v>2</v>
      </c>
      <c r="E578" s="122"/>
      <c r="F578" s="122">
        <v>555</v>
      </c>
      <c r="G578" s="122"/>
      <c r="H578" s="122"/>
      <c r="I578" s="134">
        <v>2704</v>
      </c>
    </row>
    <row r="579" spans="1:9" ht="15.75" thickBot="1" x14ac:dyDescent="0.3">
      <c r="A579" s="135"/>
      <c r="B579" s="129"/>
      <c r="C579" s="130" t="s">
        <v>3673</v>
      </c>
      <c r="D579" s="122">
        <v>2</v>
      </c>
      <c r="E579" s="122"/>
      <c r="F579" s="122">
        <v>556</v>
      </c>
      <c r="G579" s="122"/>
      <c r="H579" s="122"/>
      <c r="I579" s="134">
        <v>2705</v>
      </c>
    </row>
    <row r="580" spans="1:9" ht="15.75" thickBot="1" x14ac:dyDescent="0.3">
      <c r="A580" s="135"/>
      <c r="B580" s="129"/>
      <c r="C580" s="130" t="s">
        <v>3674</v>
      </c>
      <c r="D580" s="122">
        <v>2</v>
      </c>
      <c r="E580" s="122"/>
      <c r="F580" s="122">
        <v>557</v>
      </c>
      <c r="G580" s="122"/>
      <c r="H580" s="122"/>
      <c r="I580" s="134">
        <v>2706</v>
      </c>
    </row>
    <row r="581" spans="1:9" ht="15.75" thickBot="1" x14ac:dyDescent="0.3">
      <c r="A581" s="135"/>
      <c r="B581" s="129"/>
      <c r="C581" s="130" t="s">
        <v>3675</v>
      </c>
      <c r="D581" s="122">
        <v>2</v>
      </c>
      <c r="E581" s="122"/>
      <c r="F581" s="122">
        <v>558</v>
      </c>
      <c r="G581" s="122"/>
      <c r="H581" s="122"/>
      <c r="I581" s="134">
        <v>2707</v>
      </c>
    </row>
    <row r="582" spans="1:9" ht="15.75" thickBot="1" x14ac:dyDescent="0.3">
      <c r="A582" s="135"/>
      <c r="B582" s="129"/>
      <c r="C582" s="130" t="s">
        <v>3676</v>
      </c>
      <c r="D582" s="122">
        <v>2</v>
      </c>
      <c r="E582" s="122"/>
      <c r="F582" s="122">
        <v>559</v>
      </c>
      <c r="G582" s="122"/>
      <c r="H582" s="122"/>
      <c r="I582" s="134">
        <v>2708</v>
      </c>
    </row>
    <row r="583" spans="1:9" ht="15.75" thickBot="1" x14ac:dyDescent="0.3">
      <c r="A583" s="135"/>
      <c r="B583" s="129"/>
      <c r="C583" s="130" t="s">
        <v>3677</v>
      </c>
      <c r="D583" s="122">
        <v>2</v>
      </c>
      <c r="E583" s="122"/>
      <c r="F583" s="122">
        <v>560</v>
      </c>
      <c r="G583" s="122"/>
      <c r="H583" s="122"/>
      <c r="I583" s="134">
        <v>2709</v>
      </c>
    </row>
    <row r="584" spans="1:9" ht="15.75" thickBot="1" x14ac:dyDescent="0.3">
      <c r="A584" s="135"/>
      <c r="B584" s="129"/>
      <c r="C584" s="130" t="s">
        <v>3678</v>
      </c>
      <c r="D584" s="122">
        <v>2</v>
      </c>
      <c r="E584" s="122"/>
      <c r="F584" s="122">
        <v>561</v>
      </c>
      <c r="G584" s="122"/>
      <c r="H584" s="122"/>
      <c r="I584" s="134">
        <v>2710</v>
      </c>
    </row>
    <row r="585" spans="1:9" ht="15.75" thickBot="1" x14ac:dyDescent="0.3">
      <c r="A585" s="135"/>
      <c r="B585" s="129"/>
      <c r="C585" s="130" t="s">
        <v>3679</v>
      </c>
      <c r="D585" s="122">
        <v>2</v>
      </c>
      <c r="E585" s="122"/>
      <c r="F585" s="122">
        <v>562</v>
      </c>
      <c r="G585" s="122"/>
      <c r="H585" s="122"/>
      <c r="I585" s="134">
        <v>2711</v>
      </c>
    </row>
    <row r="586" spans="1:9" ht="15.75" thickBot="1" x14ac:dyDescent="0.3">
      <c r="A586" s="135"/>
      <c r="B586" s="129"/>
      <c r="C586" s="130" t="s">
        <v>3680</v>
      </c>
      <c r="D586" s="122">
        <v>2</v>
      </c>
      <c r="E586" s="122"/>
      <c r="F586" s="122">
        <v>563</v>
      </c>
      <c r="G586" s="122"/>
      <c r="H586" s="122"/>
      <c r="I586" s="134">
        <v>2713</v>
      </c>
    </row>
    <row r="587" spans="1:9" ht="15.75" thickBot="1" x14ac:dyDescent="0.3">
      <c r="A587" s="135"/>
      <c r="B587" s="129"/>
      <c r="C587" s="130" t="s">
        <v>3681</v>
      </c>
      <c r="D587" s="122">
        <v>2</v>
      </c>
      <c r="E587" s="122"/>
      <c r="F587" s="122">
        <v>564</v>
      </c>
      <c r="G587" s="122"/>
      <c r="H587" s="122"/>
      <c r="I587" s="134">
        <v>2714</v>
      </c>
    </row>
    <row r="588" spans="1:9" ht="15.75" thickBot="1" x14ac:dyDescent="0.3">
      <c r="A588" s="135"/>
      <c r="B588" s="129"/>
      <c r="C588" s="130" t="s">
        <v>3682</v>
      </c>
      <c r="D588" s="122">
        <v>2</v>
      </c>
      <c r="E588" s="122"/>
      <c r="F588" s="122">
        <v>565</v>
      </c>
      <c r="G588" s="122"/>
      <c r="H588" s="122"/>
      <c r="I588" s="134">
        <v>2715</v>
      </c>
    </row>
    <row r="589" spans="1:9" ht="15.75" thickBot="1" x14ac:dyDescent="0.3">
      <c r="A589" s="135"/>
      <c r="B589" s="129"/>
      <c r="C589" s="130" t="s">
        <v>3683</v>
      </c>
      <c r="D589" s="122">
        <v>2</v>
      </c>
      <c r="E589" s="122"/>
      <c r="F589" s="122">
        <v>566</v>
      </c>
      <c r="G589" s="122"/>
      <c r="H589" s="122"/>
      <c r="I589" s="134">
        <v>2716</v>
      </c>
    </row>
    <row r="590" spans="1:9" ht="15.75" thickBot="1" x14ac:dyDescent="0.3">
      <c r="A590" s="135"/>
      <c r="B590" s="129"/>
      <c r="C590" s="130" t="s">
        <v>3684</v>
      </c>
      <c r="D590" s="122">
        <v>2</v>
      </c>
      <c r="E590" s="122"/>
      <c r="F590" s="122">
        <v>567</v>
      </c>
      <c r="G590" s="122"/>
      <c r="H590" s="122"/>
      <c r="I590" s="134">
        <v>2717</v>
      </c>
    </row>
    <row r="591" spans="1:9" ht="15.75" thickBot="1" x14ac:dyDescent="0.3">
      <c r="A591" s="135"/>
      <c r="B591" s="129"/>
      <c r="C591" s="130" t="s">
        <v>3685</v>
      </c>
      <c r="D591" s="122">
        <v>2</v>
      </c>
      <c r="E591" s="122"/>
      <c r="F591" s="122">
        <v>568</v>
      </c>
      <c r="G591" s="122"/>
      <c r="H591" s="122"/>
      <c r="I591" s="134">
        <v>2718</v>
      </c>
    </row>
    <row r="592" spans="1:9" ht="15.75" thickBot="1" x14ac:dyDescent="0.3">
      <c r="A592" s="135"/>
      <c r="B592" s="129"/>
      <c r="C592" s="130" t="s">
        <v>3686</v>
      </c>
      <c r="D592" s="122">
        <v>2</v>
      </c>
      <c r="E592" s="122"/>
      <c r="F592" s="122">
        <v>569</v>
      </c>
      <c r="G592" s="122"/>
      <c r="H592" s="122"/>
      <c r="I592" s="134">
        <v>2719</v>
      </c>
    </row>
    <row r="593" spans="1:9" ht="15.75" thickBot="1" x14ac:dyDescent="0.3">
      <c r="A593" s="135"/>
      <c r="B593" s="129"/>
      <c r="C593" s="130" t="s">
        <v>3687</v>
      </c>
      <c r="D593" s="122">
        <v>2</v>
      </c>
      <c r="E593" s="122"/>
      <c r="F593" s="122">
        <v>570</v>
      </c>
      <c r="G593" s="122"/>
      <c r="H593" s="122"/>
      <c r="I593" s="134">
        <v>2720</v>
      </c>
    </row>
    <row r="594" spans="1:9" ht="15.75" thickBot="1" x14ac:dyDescent="0.3">
      <c r="A594" s="135"/>
      <c r="B594" s="129"/>
      <c r="C594" s="130" t="s">
        <v>3688</v>
      </c>
      <c r="D594" s="122">
        <v>2</v>
      </c>
      <c r="E594" s="122"/>
      <c r="F594" s="122">
        <v>571</v>
      </c>
      <c r="G594" s="122"/>
      <c r="H594" s="122"/>
      <c r="I594" s="134">
        <v>2721</v>
      </c>
    </row>
    <row r="595" spans="1:9" ht="15.75" thickBot="1" x14ac:dyDescent="0.3">
      <c r="A595" s="135"/>
      <c r="B595" s="129"/>
      <c r="C595" s="130" t="s">
        <v>3689</v>
      </c>
      <c r="D595" s="122">
        <v>2</v>
      </c>
      <c r="E595" s="122"/>
      <c r="F595" s="122">
        <v>572</v>
      </c>
      <c r="G595" s="122"/>
      <c r="H595" s="122"/>
      <c r="I595" s="134">
        <v>2722</v>
      </c>
    </row>
    <row r="596" spans="1:9" ht="15.75" thickBot="1" x14ac:dyDescent="0.3">
      <c r="A596" s="135"/>
      <c r="B596" s="129"/>
      <c r="C596" s="130" t="s">
        <v>3690</v>
      </c>
      <c r="D596" s="122">
        <v>2</v>
      </c>
      <c r="E596" s="122"/>
      <c r="F596" s="122">
        <v>573</v>
      </c>
      <c r="G596" s="122"/>
      <c r="H596" s="122"/>
      <c r="I596" s="134">
        <v>2724</v>
      </c>
    </row>
    <row r="597" spans="1:9" ht="15.75" thickBot="1" x14ac:dyDescent="0.3">
      <c r="A597" s="135"/>
      <c r="B597" s="129"/>
      <c r="C597" s="130" t="s">
        <v>3691</v>
      </c>
      <c r="D597" s="122">
        <v>2</v>
      </c>
      <c r="E597" s="122"/>
      <c r="F597" s="122">
        <v>574</v>
      </c>
      <c r="G597" s="122"/>
      <c r="H597" s="122"/>
      <c r="I597" s="134">
        <v>2725</v>
      </c>
    </row>
    <row r="598" spans="1:9" ht="15.75" thickBot="1" x14ac:dyDescent="0.3">
      <c r="A598" s="135"/>
      <c r="B598" s="129"/>
      <c r="C598" s="130" t="s">
        <v>3692</v>
      </c>
      <c r="D598" s="122">
        <v>2</v>
      </c>
      <c r="E598" s="122"/>
      <c r="F598" s="122">
        <v>575</v>
      </c>
      <c r="G598" s="122"/>
      <c r="H598" s="122"/>
      <c r="I598" s="134">
        <v>2726</v>
      </c>
    </row>
    <row r="599" spans="1:9" ht="15.75" thickBot="1" x14ac:dyDescent="0.3">
      <c r="A599" s="135"/>
      <c r="B599" s="129"/>
      <c r="C599" s="130" t="s">
        <v>3693</v>
      </c>
      <c r="D599" s="122">
        <v>2</v>
      </c>
      <c r="E599" s="122"/>
      <c r="F599" s="122">
        <v>576</v>
      </c>
      <c r="G599" s="122"/>
      <c r="H599" s="122"/>
      <c r="I599" s="134">
        <v>2727</v>
      </c>
    </row>
    <row r="600" spans="1:9" ht="15.75" thickBot="1" x14ac:dyDescent="0.3">
      <c r="A600" s="135"/>
      <c r="B600" s="129"/>
      <c r="C600" s="130" t="s">
        <v>3694</v>
      </c>
      <c r="D600" s="122">
        <v>2</v>
      </c>
      <c r="E600" s="122"/>
      <c r="F600" s="122">
        <v>577</v>
      </c>
      <c r="G600" s="122"/>
      <c r="H600" s="122"/>
      <c r="I600" s="134">
        <v>2728</v>
      </c>
    </row>
    <row r="601" spans="1:9" ht="15.75" thickBot="1" x14ac:dyDescent="0.3">
      <c r="A601" s="135"/>
      <c r="B601" s="129"/>
      <c r="C601" s="130" t="s">
        <v>3695</v>
      </c>
      <c r="D601" s="122">
        <v>2</v>
      </c>
      <c r="E601" s="122"/>
      <c r="F601" s="122">
        <v>578</v>
      </c>
      <c r="G601" s="122"/>
      <c r="H601" s="122"/>
      <c r="I601" s="134">
        <v>2729</v>
      </c>
    </row>
    <row r="602" spans="1:9" ht="15.75" thickBot="1" x14ac:dyDescent="0.3">
      <c r="A602" s="135"/>
      <c r="B602" s="129"/>
      <c r="C602" s="130" t="s">
        <v>3696</v>
      </c>
      <c r="D602" s="122">
        <v>2</v>
      </c>
      <c r="E602" s="122"/>
      <c r="F602" s="122">
        <v>579</v>
      </c>
      <c r="G602" s="122"/>
      <c r="H602" s="122"/>
      <c r="I602" s="134">
        <v>2730</v>
      </c>
    </row>
    <row r="603" spans="1:9" ht="15.75" thickBot="1" x14ac:dyDescent="0.3">
      <c r="A603" s="135"/>
      <c r="B603" s="129"/>
      <c r="C603" s="130" t="s">
        <v>3697</v>
      </c>
      <c r="D603" s="122">
        <v>2</v>
      </c>
      <c r="E603" s="122"/>
      <c r="F603" s="122">
        <v>580</v>
      </c>
      <c r="G603" s="122"/>
      <c r="H603" s="122"/>
      <c r="I603" s="134">
        <v>2731</v>
      </c>
    </row>
    <row r="604" spans="1:9" ht="15.75" thickBot="1" x14ac:dyDescent="0.3">
      <c r="A604" s="135"/>
      <c r="B604" s="129"/>
      <c r="C604" s="130" t="s">
        <v>3698</v>
      </c>
      <c r="D604" s="122">
        <v>2</v>
      </c>
      <c r="E604" s="122"/>
      <c r="F604" s="122">
        <v>581</v>
      </c>
      <c r="G604" s="122"/>
      <c r="H604" s="122"/>
      <c r="I604" s="134">
        <v>2732</v>
      </c>
    </row>
    <row r="605" spans="1:9" ht="15.75" thickBot="1" x14ac:dyDescent="0.3">
      <c r="A605" s="135"/>
      <c r="B605" s="129"/>
      <c r="C605" s="130" t="s">
        <v>3699</v>
      </c>
      <c r="D605" s="122">
        <v>2</v>
      </c>
      <c r="E605" s="122"/>
      <c r="F605" s="122">
        <v>582</v>
      </c>
      <c r="G605" s="122"/>
      <c r="H605" s="122"/>
      <c r="I605" s="134">
        <v>2733</v>
      </c>
    </row>
    <row r="606" spans="1:9" ht="15.75" thickBot="1" x14ac:dyDescent="0.3">
      <c r="A606" s="135"/>
      <c r="B606" s="129"/>
      <c r="C606" s="130" t="s">
        <v>3700</v>
      </c>
      <c r="D606" s="122">
        <v>2</v>
      </c>
      <c r="E606" s="122"/>
      <c r="F606" s="122">
        <v>583</v>
      </c>
      <c r="G606" s="122"/>
      <c r="H606" s="122"/>
      <c r="I606" s="134">
        <v>2735</v>
      </c>
    </row>
    <row r="607" spans="1:9" ht="15.75" thickBot="1" x14ac:dyDescent="0.3">
      <c r="A607" s="135"/>
      <c r="B607" s="129"/>
      <c r="C607" s="130" t="s">
        <v>3701</v>
      </c>
      <c r="D607" s="122">
        <v>2</v>
      </c>
      <c r="E607" s="122"/>
      <c r="F607" s="122">
        <v>584</v>
      </c>
      <c r="G607" s="122"/>
      <c r="H607" s="122"/>
      <c r="I607" s="134">
        <v>2736</v>
      </c>
    </row>
    <row r="608" spans="1:9" ht="15.75" thickBot="1" x14ac:dyDescent="0.3">
      <c r="A608" s="135"/>
      <c r="B608" s="129"/>
      <c r="C608" s="130" t="s">
        <v>3702</v>
      </c>
      <c r="D608" s="122">
        <v>2</v>
      </c>
      <c r="E608" s="122"/>
      <c r="F608" s="122">
        <v>585</v>
      </c>
      <c r="G608" s="122"/>
      <c r="H608" s="122"/>
      <c r="I608" s="134">
        <v>2737</v>
      </c>
    </row>
    <row r="609" spans="1:9" ht="15.75" thickBot="1" x14ac:dyDescent="0.3">
      <c r="A609" s="135"/>
      <c r="B609" s="129"/>
      <c r="C609" s="130" t="s">
        <v>3703</v>
      </c>
      <c r="D609" s="122">
        <v>2</v>
      </c>
      <c r="E609" s="122"/>
      <c r="F609" s="122">
        <v>586</v>
      </c>
      <c r="G609" s="122"/>
      <c r="H609" s="122"/>
      <c r="I609" s="134">
        <v>2738</v>
      </c>
    </row>
    <row r="610" spans="1:9" ht="15.75" thickBot="1" x14ac:dyDescent="0.3">
      <c r="A610" s="135"/>
      <c r="B610" s="129"/>
      <c r="C610" s="130" t="s">
        <v>3704</v>
      </c>
      <c r="D610" s="122">
        <v>2</v>
      </c>
      <c r="E610" s="122"/>
      <c r="F610" s="122">
        <v>587</v>
      </c>
      <c r="G610" s="122"/>
      <c r="H610" s="122"/>
      <c r="I610" s="134">
        <v>2739</v>
      </c>
    </row>
    <row r="611" spans="1:9" ht="15.75" thickBot="1" x14ac:dyDescent="0.3">
      <c r="A611" s="135"/>
      <c r="B611" s="129"/>
      <c r="C611" s="130" t="s">
        <v>3705</v>
      </c>
      <c r="D611" s="122">
        <v>2</v>
      </c>
      <c r="E611" s="122"/>
      <c r="F611" s="122">
        <v>588</v>
      </c>
      <c r="G611" s="122"/>
      <c r="H611" s="122"/>
      <c r="I611" s="134">
        <v>2740</v>
      </c>
    </row>
    <row r="612" spans="1:9" ht="15.75" thickBot="1" x14ac:dyDescent="0.3">
      <c r="A612" s="135"/>
      <c r="B612" s="129"/>
      <c r="C612" s="130" t="s">
        <v>3706</v>
      </c>
      <c r="D612" s="122">
        <v>2</v>
      </c>
      <c r="E612" s="122"/>
      <c r="F612" s="122">
        <v>589</v>
      </c>
      <c r="G612" s="122"/>
      <c r="H612" s="122"/>
      <c r="I612" s="134">
        <v>2741</v>
      </c>
    </row>
    <row r="613" spans="1:9" ht="15.75" thickBot="1" x14ac:dyDescent="0.3">
      <c r="A613" s="135"/>
      <c r="B613" s="129"/>
      <c r="C613" s="130" t="s">
        <v>3707</v>
      </c>
      <c r="D613" s="122">
        <v>2</v>
      </c>
      <c r="E613" s="122"/>
      <c r="F613" s="122">
        <v>590</v>
      </c>
      <c r="G613" s="122"/>
      <c r="H613" s="122"/>
      <c r="I613" s="134">
        <v>2742</v>
      </c>
    </row>
    <row r="614" spans="1:9" ht="15.75" thickBot="1" x14ac:dyDescent="0.3">
      <c r="A614" s="135"/>
      <c r="B614" s="129"/>
      <c r="C614" s="130" t="s">
        <v>3708</v>
      </c>
      <c r="D614" s="122">
        <v>2</v>
      </c>
      <c r="E614" s="122"/>
      <c r="F614" s="122">
        <v>591</v>
      </c>
      <c r="G614" s="122"/>
      <c r="H614" s="122"/>
      <c r="I614" s="134">
        <v>2743</v>
      </c>
    </row>
    <row r="615" spans="1:9" ht="15.75" thickBot="1" x14ac:dyDescent="0.3">
      <c r="A615" s="135"/>
      <c r="B615" s="129"/>
      <c r="C615" s="130" t="s">
        <v>3709</v>
      </c>
      <c r="D615" s="122">
        <v>2</v>
      </c>
      <c r="E615" s="122"/>
      <c r="F615" s="122">
        <v>592</v>
      </c>
      <c r="G615" s="122"/>
      <c r="H615" s="122"/>
      <c r="I615" s="134">
        <v>2744</v>
      </c>
    </row>
    <row r="616" spans="1:9" ht="15.75" thickBot="1" x14ac:dyDescent="0.3">
      <c r="A616" s="135"/>
      <c r="B616" s="129"/>
      <c r="C616" s="130" t="s">
        <v>3710</v>
      </c>
      <c r="D616" s="122">
        <v>2</v>
      </c>
      <c r="E616" s="122"/>
      <c r="F616" s="122">
        <v>593</v>
      </c>
      <c r="G616" s="122"/>
      <c r="H616" s="122"/>
      <c r="I616" s="134">
        <v>2746</v>
      </c>
    </row>
    <row r="617" spans="1:9" ht="15.75" thickBot="1" x14ac:dyDescent="0.3">
      <c r="A617" s="135"/>
      <c r="B617" s="129"/>
      <c r="C617" s="130" t="s">
        <v>3711</v>
      </c>
      <c r="D617" s="122">
        <v>1</v>
      </c>
      <c r="E617" s="122"/>
      <c r="F617" s="122">
        <v>594</v>
      </c>
      <c r="G617" s="122"/>
      <c r="H617" s="122"/>
      <c r="I617" s="134">
        <v>2756</v>
      </c>
    </row>
    <row r="618" spans="1:9" ht="15.75" thickBot="1" x14ac:dyDescent="0.3">
      <c r="A618" s="124"/>
      <c r="B618" s="121"/>
      <c r="C618" s="130" t="s">
        <v>3712</v>
      </c>
      <c r="D618" s="122">
        <v>1</v>
      </c>
      <c r="E618" s="122"/>
      <c r="F618" s="122">
        <v>595</v>
      </c>
      <c r="G618" s="122"/>
      <c r="H618" s="122"/>
      <c r="I618" s="134">
        <v>3228</v>
      </c>
    </row>
    <row r="619" spans="1:9" x14ac:dyDescent="0.25">
      <c r="A619" s="325" t="s">
        <v>0</v>
      </c>
      <c r="B619" s="154" t="s">
        <v>3219</v>
      </c>
      <c r="C619" s="326" t="s">
        <v>3221</v>
      </c>
      <c r="D619" s="156" t="s">
        <v>3222</v>
      </c>
      <c r="E619" s="156" t="s">
        <v>3224</v>
      </c>
      <c r="F619" s="156" t="s">
        <v>3224</v>
      </c>
      <c r="G619" s="327" t="s">
        <v>176</v>
      </c>
      <c r="H619" s="327" t="s">
        <v>177</v>
      </c>
      <c r="I619" s="328" t="s">
        <v>3225</v>
      </c>
    </row>
    <row r="620" spans="1:9" ht="15.75" thickBot="1" x14ac:dyDescent="0.3">
      <c r="A620" s="309"/>
      <c r="B620" s="155" t="s">
        <v>3220</v>
      </c>
      <c r="C620" s="311"/>
      <c r="D620" s="157" t="s">
        <v>3223</v>
      </c>
      <c r="E620" s="157" t="s">
        <v>245</v>
      </c>
      <c r="F620" s="157" t="s">
        <v>0</v>
      </c>
      <c r="G620" s="313"/>
      <c r="H620" s="313"/>
      <c r="I620" s="315"/>
    </row>
    <row r="621" spans="1:9" ht="15.75" thickBot="1" x14ac:dyDescent="0.3">
      <c r="A621" s="131">
        <v>27</v>
      </c>
      <c r="B621" s="126" t="s">
        <v>3178</v>
      </c>
      <c r="C621" s="130" t="s">
        <v>3714</v>
      </c>
      <c r="D621" s="122">
        <v>0</v>
      </c>
      <c r="E621" s="122" t="s">
        <v>4801</v>
      </c>
      <c r="F621" s="122">
        <v>596</v>
      </c>
      <c r="G621" s="122" t="s">
        <v>179</v>
      </c>
      <c r="H621" s="122"/>
      <c r="I621" s="134">
        <v>83</v>
      </c>
    </row>
    <row r="622" spans="1:9" ht="15.75" thickBot="1" x14ac:dyDescent="0.3">
      <c r="A622" s="132" t="s">
        <v>3177</v>
      </c>
      <c r="B622" s="127" t="s">
        <v>3713</v>
      </c>
      <c r="C622" s="130" t="s">
        <v>3715</v>
      </c>
      <c r="D622" s="122">
        <v>1</v>
      </c>
      <c r="E622" s="122"/>
      <c r="F622" s="122">
        <v>597</v>
      </c>
      <c r="G622" s="122"/>
      <c r="H622" s="122"/>
      <c r="I622" s="134">
        <v>3683</v>
      </c>
    </row>
    <row r="623" spans="1:9" ht="15.75" thickBot="1" x14ac:dyDescent="0.3">
      <c r="A623" s="132"/>
      <c r="B623" s="127" t="s">
        <v>2890</v>
      </c>
      <c r="C623" s="130" t="s">
        <v>3716</v>
      </c>
      <c r="D623" s="122">
        <v>1</v>
      </c>
      <c r="E623" s="122"/>
      <c r="F623" s="122">
        <v>598</v>
      </c>
      <c r="G623" s="122"/>
      <c r="H623" s="122"/>
      <c r="I623" s="134">
        <v>3684</v>
      </c>
    </row>
    <row r="624" spans="1:9" ht="15.75" thickBot="1" x14ac:dyDescent="0.3">
      <c r="A624" s="132"/>
      <c r="B624" s="127" t="s">
        <v>2889</v>
      </c>
      <c r="C624" s="130" t="s">
        <v>3717</v>
      </c>
      <c r="D624" s="122">
        <v>1</v>
      </c>
      <c r="E624" s="122"/>
      <c r="F624" s="122">
        <v>599</v>
      </c>
      <c r="G624" s="122"/>
      <c r="H624" s="122"/>
      <c r="I624" s="134">
        <v>3581</v>
      </c>
    </row>
    <row r="625" spans="1:9" ht="15.75" thickBot="1" x14ac:dyDescent="0.3">
      <c r="A625" s="132"/>
      <c r="B625" s="127"/>
      <c r="C625" s="130" t="s">
        <v>3718</v>
      </c>
      <c r="D625" s="122">
        <v>1</v>
      </c>
      <c r="E625" s="122"/>
      <c r="F625" s="122">
        <v>600</v>
      </c>
      <c r="G625" s="122"/>
      <c r="H625" s="122"/>
      <c r="I625" s="134">
        <v>2767</v>
      </c>
    </row>
    <row r="626" spans="1:9" ht="15.75" thickBot="1" x14ac:dyDescent="0.3">
      <c r="A626" s="132"/>
      <c r="B626" s="127"/>
      <c r="C626" s="130" t="s">
        <v>3719</v>
      </c>
      <c r="D626" s="122">
        <v>1</v>
      </c>
      <c r="E626" s="122"/>
      <c r="F626" s="122">
        <v>601</v>
      </c>
      <c r="G626" s="122"/>
      <c r="H626" s="122"/>
      <c r="I626" s="134">
        <v>4117</v>
      </c>
    </row>
    <row r="627" spans="1:9" ht="15.75" thickBot="1" x14ac:dyDescent="0.3">
      <c r="A627" s="132"/>
      <c r="B627" s="127"/>
      <c r="C627" s="130" t="s">
        <v>3720</v>
      </c>
      <c r="D627" s="122">
        <v>1</v>
      </c>
      <c r="E627" s="122"/>
      <c r="F627" s="122">
        <v>602</v>
      </c>
      <c r="G627" s="122"/>
      <c r="H627" s="122"/>
      <c r="I627" s="134">
        <v>4134</v>
      </c>
    </row>
    <row r="628" spans="1:9" ht="15.75" thickBot="1" x14ac:dyDescent="0.3">
      <c r="A628" s="132"/>
      <c r="B628" s="127"/>
      <c r="C628" s="130" t="s">
        <v>3721</v>
      </c>
      <c r="D628" s="122">
        <v>1</v>
      </c>
      <c r="E628" s="122"/>
      <c r="F628" s="122">
        <v>603</v>
      </c>
      <c r="G628" s="122"/>
      <c r="H628" s="122"/>
      <c r="I628" s="134">
        <v>4133</v>
      </c>
    </row>
    <row r="629" spans="1:9" ht="15.75" thickBot="1" x14ac:dyDescent="0.3">
      <c r="A629" s="132"/>
      <c r="B629" s="127"/>
      <c r="C629" s="130" t="s">
        <v>3722</v>
      </c>
      <c r="D629" s="122">
        <v>1</v>
      </c>
      <c r="E629" s="122"/>
      <c r="F629" s="122">
        <v>604</v>
      </c>
      <c r="G629" s="122"/>
      <c r="H629" s="122"/>
      <c r="I629" s="134">
        <v>3488</v>
      </c>
    </row>
    <row r="630" spans="1:9" ht="15.75" thickBot="1" x14ac:dyDescent="0.3">
      <c r="A630" s="133"/>
      <c r="B630" s="128"/>
      <c r="C630" s="130" t="s">
        <v>3723</v>
      </c>
      <c r="D630" s="122">
        <v>1</v>
      </c>
      <c r="E630" s="122"/>
      <c r="F630" s="122">
        <v>605</v>
      </c>
      <c r="G630" s="122"/>
      <c r="H630" s="122"/>
      <c r="I630" s="134">
        <v>3711</v>
      </c>
    </row>
    <row r="631" spans="1:9" ht="15.75" thickBot="1" x14ac:dyDescent="0.3">
      <c r="A631" s="131">
        <v>28</v>
      </c>
      <c r="B631" s="126" t="s">
        <v>157</v>
      </c>
      <c r="C631" s="130" t="s">
        <v>3725</v>
      </c>
      <c r="D631" s="122">
        <v>0</v>
      </c>
      <c r="E631" s="122" t="s">
        <v>2586</v>
      </c>
      <c r="F631" s="122">
        <v>606</v>
      </c>
      <c r="G631" s="122" t="s">
        <v>179</v>
      </c>
      <c r="H631" s="122"/>
      <c r="I631" s="134">
        <v>4085</v>
      </c>
    </row>
    <row r="632" spans="1:9" ht="15.75" thickBot="1" x14ac:dyDescent="0.3">
      <c r="A632" s="132" t="s">
        <v>2603</v>
      </c>
      <c r="B632" s="127" t="s">
        <v>3724</v>
      </c>
      <c r="C632" s="130" t="s">
        <v>3726</v>
      </c>
      <c r="D632" s="122">
        <v>1</v>
      </c>
      <c r="E632" s="122"/>
      <c r="F632" s="122">
        <v>607</v>
      </c>
      <c r="G632" s="122"/>
      <c r="H632" s="122"/>
      <c r="I632" s="134">
        <v>3241</v>
      </c>
    </row>
    <row r="633" spans="1:9" ht="15.75" thickBot="1" x14ac:dyDescent="0.3">
      <c r="A633" s="132"/>
      <c r="B633" s="127" t="s">
        <v>2893</v>
      </c>
      <c r="C633" s="130" t="s">
        <v>3727</v>
      </c>
      <c r="D633" s="122">
        <v>1</v>
      </c>
      <c r="E633" s="122"/>
      <c r="F633" s="122">
        <v>608</v>
      </c>
      <c r="G633" s="122"/>
      <c r="H633" s="122"/>
      <c r="I633" s="134">
        <v>3895</v>
      </c>
    </row>
    <row r="634" spans="1:9" ht="15.75" thickBot="1" x14ac:dyDescent="0.3">
      <c r="A634" s="132"/>
      <c r="B634" s="127" t="s">
        <v>2892</v>
      </c>
      <c r="C634" s="130" t="s">
        <v>3728</v>
      </c>
      <c r="D634" s="122">
        <v>1</v>
      </c>
      <c r="E634" s="122"/>
      <c r="F634" s="122">
        <v>609</v>
      </c>
      <c r="G634" s="122"/>
      <c r="H634" s="122"/>
      <c r="I634" s="134">
        <v>3906</v>
      </c>
    </row>
    <row r="635" spans="1:9" ht="15.75" thickBot="1" x14ac:dyDescent="0.3">
      <c r="A635" s="132"/>
      <c r="B635" s="127"/>
      <c r="C635" s="130" t="s">
        <v>3729</v>
      </c>
      <c r="D635" s="122">
        <v>1</v>
      </c>
      <c r="E635" s="122"/>
      <c r="F635" s="122">
        <v>610</v>
      </c>
      <c r="G635" s="122"/>
      <c r="H635" s="122"/>
      <c r="I635" s="134">
        <v>3917</v>
      </c>
    </row>
    <row r="636" spans="1:9" ht="15.75" thickBot="1" x14ac:dyDescent="0.3">
      <c r="A636" s="132"/>
      <c r="B636" s="127"/>
      <c r="C636" s="130" t="s">
        <v>3730</v>
      </c>
      <c r="D636" s="122">
        <v>1</v>
      </c>
      <c r="E636" s="122"/>
      <c r="F636" s="122">
        <v>611</v>
      </c>
      <c r="G636" s="122"/>
      <c r="H636" s="122"/>
      <c r="I636" s="134">
        <v>3928</v>
      </c>
    </row>
    <row r="637" spans="1:9" ht="15.75" thickBot="1" x14ac:dyDescent="0.3">
      <c r="A637" s="132"/>
      <c r="B637" s="127"/>
      <c r="C637" s="130" t="s">
        <v>3731</v>
      </c>
      <c r="D637" s="122">
        <v>1</v>
      </c>
      <c r="E637" s="122"/>
      <c r="F637" s="122">
        <v>612</v>
      </c>
      <c r="G637" s="122"/>
      <c r="H637" s="122"/>
      <c r="I637" s="134">
        <v>3939</v>
      </c>
    </row>
    <row r="638" spans="1:9" ht="15.75" thickBot="1" x14ac:dyDescent="0.3">
      <c r="A638" s="132"/>
      <c r="B638" s="127"/>
      <c r="C638" s="130" t="s">
        <v>3732</v>
      </c>
      <c r="D638" s="122">
        <v>1</v>
      </c>
      <c r="E638" s="122"/>
      <c r="F638" s="122">
        <v>613</v>
      </c>
      <c r="G638" s="122"/>
      <c r="H638" s="122"/>
      <c r="I638" s="134">
        <v>3941</v>
      </c>
    </row>
    <row r="639" spans="1:9" ht="15.75" thickBot="1" x14ac:dyDescent="0.3">
      <c r="A639" s="132"/>
      <c r="B639" s="127"/>
      <c r="C639" s="130" t="s">
        <v>3733</v>
      </c>
      <c r="D639" s="122">
        <v>1</v>
      </c>
      <c r="E639" s="122"/>
      <c r="F639" s="122">
        <v>614</v>
      </c>
      <c r="G639" s="122"/>
      <c r="H639" s="122"/>
      <c r="I639" s="134">
        <v>3942</v>
      </c>
    </row>
    <row r="640" spans="1:9" ht="15.75" thickBot="1" x14ac:dyDescent="0.3">
      <c r="A640" s="132"/>
      <c r="B640" s="127"/>
      <c r="C640" s="130" t="s">
        <v>3734</v>
      </c>
      <c r="D640" s="122">
        <v>1</v>
      </c>
      <c r="E640" s="122"/>
      <c r="F640" s="122">
        <v>615</v>
      </c>
      <c r="G640" s="122"/>
      <c r="H640" s="122"/>
      <c r="I640" s="134">
        <v>3943</v>
      </c>
    </row>
    <row r="641" spans="1:9" ht="15.75" thickBot="1" x14ac:dyDescent="0.3">
      <c r="A641" s="132"/>
      <c r="B641" s="127"/>
      <c r="C641" s="130" t="s">
        <v>3735</v>
      </c>
      <c r="D641" s="122">
        <v>1</v>
      </c>
      <c r="E641" s="122"/>
      <c r="F641" s="122">
        <v>616</v>
      </c>
      <c r="G641" s="122"/>
      <c r="H641" s="122"/>
      <c r="I641" s="134">
        <v>3944</v>
      </c>
    </row>
    <row r="642" spans="1:9" ht="15.75" thickBot="1" x14ac:dyDescent="0.3">
      <c r="A642" s="132"/>
      <c r="B642" s="127"/>
      <c r="C642" s="130" t="s">
        <v>3736</v>
      </c>
      <c r="D642" s="122">
        <v>1</v>
      </c>
      <c r="E642" s="122"/>
      <c r="F642" s="122">
        <v>617</v>
      </c>
      <c r="G642" s="122"/>
      <c r="H642" s="122"/>
      <c r="I642" s="134">
        <v>3896</v>
      </c>
    </row>
    <row r="643" spans="1:9" ht="15.75" thickBot="1" x14ac:dyDescent="0.3">
      <c r="A643" s="132"/>
      <c r="B643" s="127"/>
      <c r="C643" s="130" t="s">
        <v>3737</v>
      </c>
      <c r="D643" s="122">
        <v>1</v>
      </c>
      <c r="E643" s="122"/>
      <c r="F643" s="122">
        <v>618</v>
      </c>
      <c r="G643" s="122"/>
      <c r="H643" s="122"/>
      <c r="I643" s="134">
        <v>3897</v>
      </c>
    </row>
    <row r="644" spans="1:9" ht="15.75" thickBot="1" x14ac:dyDescent="0.3">
      <c r="A644" s="132"/>
      <c r="B644" s="127"/>
      <c r="C644" s="130" t="s">
        <v>3738</v>
      </c>
      <c r="D644" s="122">
        <v>1</v>
      </c>
      <c r="E644" s="122"/>
      <c r="F644" s="122">
        <v>619</v>
      </c>
      <c r="G644" s="122"/>
      <c r="H644" s="122"/>
      <c r="I644" s="134">
        <v>3898</v>
      </c>
    </row>
    <row r="645" spans="1:9" ht="15.75" thickBot="1" x14ac:dyDescent="0.3">
      <c r="A645" s="132"/>
      <c r="B645" s="127"/>
      <c r="C645" s="130" t="s">
        <v>3739</v>
      </c>
      <c r="D645" s="122">
        <v>1</v>
      </c>
      <c r="E645" s="122"/>
      <c r="F645" s="122">
        <v>620</v>
      </c>
      <c r="G645" s="122"/>
      <c r="H645" s="122"/>
      <c r="I645" s="134">
        <v>3899</v>
      </c>
    </row>
    <row r="646" spans="1:9" ht="15.75" thickBot="1" x14ac:dyDescent="0.3">
      <c r="A646" s="132"/>
      <c r="B646" s="127"/>
      <c r="C646" s="130" t="s">
        <v>3740</v>
      </c>
      <c r="D646" s="122">
        <v>1</v>
      </c>
      <c r="E646" s="122"/>
      <c r="F646" s="122">
        <v>621</v>
      </c>
      <c r="G646" s="122"/>
      <c r="H646" s="122"/>
      <c r="I646" s="134">
        <v>3900</v>
      </c>
    </row>
    <row r="647" spans="1:9" ht="15.75" thickBot="1" x14ac:dyDescent="0.3">
      <c r="A647" s="132"/>
      <c r="B647" s="127"/>
      <c r="C647" s="130" t="s">
        <v>3741</v>
      </c>
      <c r="D647" s="122">
        <v>1</v>
      </c>
      <c r="E647" s="122"/>
      <c r="F647" s="122">
        <v>622</v>
      </c>
      <c r="G647" s="122"/>
      <c r="H647" s="122"/>
      <c r="I647" s="134">
        <v>3901</v>
      </c>
    </row>
    <row r="648" spans="1:9" ht="15.75" thickBot="1" x14ac:dyDescent="0.3">
      <c r="A648" s="132"/>
      <c r="B648" s="127"/>
      <c r="C648" s="130" t="s">
        <v>3742</v>
      </c>
      <c r="D648" s="122">
        <v>1</v>
      </c>
      <c r="E648" s="122"/>
      <c r="F648" s="122">
        <v>623</v>
      </c>
      <c r="G648" s="122"/>
      <c r="H648" s="122"/>
      <c r="I648" s="134">
        <v>3902</v>
      </c>
    </row>
    <row r="649" spans="1:9" ht="15.75" thickBot="1" x14ac:dyDescent="0.3">
      <c r="A649" s="132"/>
      <c r="B649" s="127"/>
      <c r="C649" s="130" t="s">
        <v>3743</v>
      </c>
      <c r="D649" s="122">
        <v>1</v>
      </c>
      <c r="E649" s="122"/>
      <c r="F649" s="122">
        <v>624</v>
      </c>
      <c r="G649" s="122"/>
      <c r="H649" s="122"/>
      <c r="I649" s="134">
        <v>3903</v>
      </c>
    </row>
    <row r="650" spans="1:9" ht="15.75" thickBot="1" x14ac:dyDescent="0.3">
      <c r="A650" s="132"/>
      <c r="B650" s="127"/>
      <c r="C650" s="130" t="s">
        <v>3744</v>
      </c>
      <c r="D650" s="122">
        <v>1</v>
      </c>
      <c r="E650" s="122"/>
      <c r="F650" s="122">
        <v>625</v>
      </c>
      <c r="G650" s="122"/>
      <c r="H650" s="122"/>
      <c r="I650" s="134">
        <v>3904</v>
      </c>
    </row>
    <row r="651" spans="1:9" ht="15.75" thickBot="1" x14ac:dyDescent="0.3">
      <c r="A651" s="132"/>
      <c r="B651" s="127"/>
      <c r="C651" s="130" t="s">
        <v>3745</v>
      </c>
      <c r="D651" s="122">
        <v>1</v>
      </c>
      <c r="E651" s="122"/>
      <c r="F651" s="122">
        <v>626</v>
      </c>
      <c r="G651" s="122"/>
      <c r="H651" s="122"/>
      <c r="I651" s="134">
        <v>3905</v>
      </c>
    </row>
    <row r="652" spans="1:9" ht="15.75" thickBot="1" x14ac:dyDescent="0.3">
      <c r="A652" s="132"/>
      <c r="B652" s="127"/>
      <c r="C652" s="130" t="s">
        <v>3746</v>
      </c>
      <c r="D652" s="122">
        <v>1</v>
      </c>
      <c r="E652" s="122"/>
      <c r="F652" s="122">
        <v>627</v>
      </c>
      <c r="G652" s="122"/>
      <c r="H652" s="122"/>
      <c r="I652" s="134">
        <v>3907</v>
      </c>
    </row>
    <row r="653" spans="1:9" ht="15.75" thickBot="1" x14ac:dyDescent="0.3">
      <c r="A653" s="132"/>
      <c r="B653" s="127"/>
      <c r="C653" s="130" t="s">
        <v>3747</v>
      </c>
      <c r="D653" s="122">
        <v>1</v>
      </c>
      <c r="E653" s="122"/>
      <c r="F653" s="122">
        <v>628</v>
      </c>
      <c r="G653" s="122"/>
      <c r="H653" s="122"/>
      <c r="I653" s="134">
        <v>3908</v>
      </c>
    </row>
    <row r="654" spans="1:9" ht="15.75" thickBot="1" x14ac:dyDescent="0.3">
      <c r="A654" s="132"/>
      <c r="B654" s="127"/>
      <c r="C654" s="130" t="s">
        <v>3748</v>
      </c>
      <c r="D654" s="122">
        <v>1</v>
      </c>
      <c r="E654" s="122"/>
      <c r="F654" s="122">
        <v>629</v>
      </c>
      <c r="G654" s="122"/>
      <c r="H654" s="122"/>
      <c r="I654" s="134">
        <v>3909</v>
      </c>
    </row>
    <row r="655" spans="1:9" ht="15.75" thickBot="1" x14ac:dyDescent="0.3">
      <c r="A655" s="132"/>
      <c r="B655" s="127"/>
      <c r="C655" s="130" t="s">
        <v>3749</v>
      </c>
      <c r="D655" s="122">
        <v>1</v>
      </c>
      <c r="E655" s="122"/>
      <c r="F655" s="122">
        <v>630</v>
      </c>
      <c r="G655" s="122"/>
      <c r="H655" s="122"/>
      <c r="I655" s="134">
        <v>3910</v>
      </c>
    </row>
    <row r="656" spans="1:9" ht="15.75" thickBot="1" x14ac:dyDescent="0.3">
      <c r="A656" s="132"/>
      <c r="B656" s="127"/>
      <c r="C656" s="130" t="s">
        <v>3750</v>
      </c>
      <c r="D656" s="122">
        <v>1</v>
      </c>
      <c r="E656" s="122"/>
      <c r="F656" s="122">
        <v>631</v>
      </c>
      <c r="G656" s="122"/>
      <c r="H656" s="122"/>
      <c r="I656" s="134">
        <v>3911</v>
      </c>
    </row>
    <row r="657" spans="1:9" ht="15.75" thickBot="1" x14ac:dyDescent="0.3">
      <c r="A657" s="132"/>
      <c r="B657" s="127"/>
      <c r="C657" s="130" t="s">
        <v>3751</v>
      </c>
      <c r="D657" s="122">
        <v>1</v>
      </c>
      <c r="E657" s="122"/>
      <c r="F657" s="122">
        <v>632</v>
      </c>
      <c r="G657" s="122"/>
      <c r="H657" s="122"/>
      <c r="I657" s="134">
        <v>3912</v>
      </c>
    </row>
    <row r="658" spans="1:9" ht="15.75" thickBot="1" x14ac:dyDescent="0.3">
      <c r="A658" s="132"/>
      <c r="B658" s="127"/>
      <c r="C658" s="130" t="s">
        <v>3752</v>
      </c>
      <c r="D658" s="122">
        <v>1</v>
      </c>
      <c r="E658" s="122"/>
      <c r="F658" s="122">
        <v>633</v>
      </c>
      <c r="G658" s="122"/>
      <c r="H658" s="122"/>
      <c r="I658" s="134">
        <v>3913</v>
      </c>
    </row>
    <row r="659" spans="1:9" ht="15.75" thickBot="1" x14ac:dyDescent="0.3">
      <c r="A659" s="132"/>
      <c r="B659" s="127"/>
      <c r="C659" s="130" t="s">
        <v>3753</v>
      </c>
      <c r="D659" s="122">
        <v>1</v>
      </c>
      <c r="E659" s="122"/>
      <c r="F659" s="122">
        <v>634</v>
      </c>
      <c r="G659" s="122"/>
      <c r="H659" s="122"/>
      <c r="I659" s="134">
        <v>3914</v>
      </c>
    </row>
    <row r="660" spans="1:9" ht="15.75" thickBot="1" x14ac:dyDescent="0.3">
      <c r="A660" s="132"/>
      <c r="B660" s="127"/>
      <c r="C660" s="130" t="s">
        <v>3754</v>
      </c>
      <c r="D660" s="122">
        <v>1</v>
      </c>
      <c r="E660" s="122"/>
      <c r="F660" s="122">
        <v>635</v>
      </c>
      <c r="G660" s="122"/>
      <c r="H660" s="122"/>
      <c r="I660" s="134">
        <v>3915</v>
      </c>
    </row>
    <row r="661" spans="1:9" ht="15.75" thickBot="1" x14ac:dyDescent="0.3">
      <c r="A661" s="132"/>
      <c r="B661" s="127"/>
      <c r="C661" s="130" t="s">
        <v>3755</v>
      </c>
      <c r="D661" s="122">
        <v>1</v>
      </c>
      <c r="E661" s="122"/>
      <c r="F661" s="122">
        <v>636</v>
      </c>
      <c r="G661" s="122"/>
      <c r="H661" s="122"/>
      <c r="I661" s="134">
        <v>3916</v>
      </c>
    </row>
    <row r="662" spans="1:9" ht="15.75" thickBot="1" x14ac:dyDescent="0.3">
      <c r="A662" s="132"/>
      <c r="B662" s="127"/>
      <c r="C662" s="130" t="s">
        <v>3756</v>
      </c>
      <c r="D662" s="122">
        <v>1</v>
      </c>
      <c r="E662" s="122"/>
      <c r="F662" s="122">
        <v>637</v>
      </c>
      <c r="G662" s="122"/>
      <c r="H662" s="122"/>
      <c r="I662" s="134">
        <v>3918</v>
      </c>
    </row>
    <row r="663" spans="1:9" ht="15.75" thickBot="1" x14ac:dyDescent="0.3">
      <c r="A663" s="132"/>
      <c r="B663" s="127"/>
      <c r="C663" s="130" t="s">
        <v>3757</v>
      </c>
      <c r="D663" s="122">
        <v>1</v>
      </c>
      <c r="E663" s="122"/>
      <c r="F663" s="122">
        <v>638</v>
      </c>
      <c r="G663" s="122"/>
      <c r="H663" s="122"/>
      <c r="I663" s="134">
        <v>3919</v>
      </c>
    </row>
    <row r="664" spans="1:9" ht="15.75" thickBot="1" x14ac:dyDescent="0.3">
      <c r="A664" s="132"/>
      <c r="B664" s="127"/>
      <c r="C664" s="130" t="s">
        <v>3758</v>
      </c>
      <c r="D664" s="122">
        <v>1</v>
      </c>
      <c r="E664" s="122"/>
      <c r="F664" s="122">
        <v>639</v>
      </c>
      <c r="G664" s="122"/>
      <c r="H664" s="122"/>
      <c r="I664" s="134">
        <v>3920</v>
      </c>
    </row>
    <row r="665" spans="1:9" ht="15.75" thickBot="1" x14ac:dyDescent="0.3">
      <c r="A665" s="132"/>
      <c r="B665" s="127"/>
      <c r="C665" s="130" t="s">
        <v>3759</v>
      </c>
      <c r="D665" s="122">
        <v>1</v>
      </c>
      <c r="E665" s="122"/>
      <c r="F665" s="122">
        <v>640</v>
      </c>
      <c r="G665" s="122"/>
      <c r="H665" s="122"/>
      <c r="I665" s="134">
        <v>3921</v>
      </c>
    </row>
    <row r="666" spans="1:9" ht="15.75" thickBot="1" x14ac:dyDescent="0.3">
      <c r="A666" s="132"/>
      <c r="B666" s="127"/>
      <c r="C666" s="130" t="s">
        <v>3760</v>
      </c>
      <c r="D666" s="122">
        <v>1</v>
      </c>
      <c r="E666" s="122"/>
      <c r="F666" s="122">
        <v>641</v>
      </c>
      <c r="G666" s="122"/>
      <c r="H666" s="122"/>
      <c r="I666" s="134">
        <v>3922</v>
      </c>
    </row>
    <row r="667" spans="1:9" ht="15.75" thickBot="1" x14ac:dyDescent="0.3">
      <c r="A667" s="132"/>
      <c r="B667" s="127"/>
      <c r="C667" s="130" t="s">
        <v>3761</v>
      </c>
      <c r="D667" s="122">
        <v>1</v>
      </c>
      <c r="E667" s="122"/>
      <c r="F667" s="122">
        <v>642</v>
      </c>
      <c r="G667" s="122"/>
      <c r="H667" s="122"/>
      <c r="I667" s="134">
        <v>3923</v>
      </c>
    </row>
    <row r="668" spans="1:9" ht="15.75" thickBot="1" x14ac:dyDescent="0.3">
      <c r="A668" s="132"/>
      <c r="B668" s="127"/>
      <c r="C668" s="130" t="s">
        <v>3762</v>
      </c>
      <c r="D668" s="122">
        <v>1</v>
      </c>
      <c r="E668" s="122"/>
      <c r="F668" s="122">
        <v>643</v>
      </c>
      <c r="G668" s="122"/>
      <c r="H668" s="122"/>
      <c r="I668" s="134">
        <v>3924</v>
      </c>
    </row>
    <row r="669" spans="1:9" ht="15.75" thickBot="1" x14ac:dyDescent="0.3">
      <c r="A669" s="132"/>
      <c r="B669" s="127"/>
      <c r="C669" s="130" t="s">
        <v>3763</v>
      </c>
      <c r="D669" s="122">
        <v>1</v>
      </c>
      <c r="E669" s="122"/>
      <c r="F669" s="122">
        <v>644</v>
      </c>
      <c r="G669" s="122"/>
      <c r="H669" s="122"/>
      <c r="I669" s="134">
        <v>3925</v>
      </c>
    </row>
    <row r="670" spans="1:9" ht="15.75" thickBot="1" x14ac:dyDescent="0.3">
      <c r="A670" s="132"/>
      <c r="B670" s="127"/>
      <c r="C670" s="130" t="s">
        <v>3764</v>
      </c>
      <c r="D670" s="122">
        <v>1</v>
      </c>
      <c r="E670" s="122"/>
      <c r="F670" s="122">
        <v>645</v>
      </c>
      <c r="G670" s="122"/>
      <c r="H670" s="122"/>
      <c r="I670" s="134">
        <v>3926</v>
      </c>
    </row>
    <row r="671" spans="1:9" ht="15.75" thickBot="1" x14ac:dyDescent="0.3">
      <c r="A671" s="132"/>
      <c r="B671" s="127"/>
      <c r="C671" s="130" t="s">
        <v>3765</v>
      </c>
      <c r="D671" s="122">
        <v>1</v>
      </c>
      <c r="E671" s="122"/>
      <c r="F671" s="122">
        <v>646</v>
      </c>
      <c r="G671" s="122"/>
      <c r="H671" s="122"/>
      <c r="I671" s="134">
        <v>3927</v>
      </c>
    </row>
    <row r="672" spans="1:9" ht="15.75" thickBot="1" x14ac:dyDescent="0.3">
      <c r="A672" s="132"/>
      <c r="B672" s="127"/>
      <c r="C672" s="130" t="s">
        <v>3766</v>
      </c>
      <c r="D672" s="122">
        <v>1</v>
      </c>
      <c r="E672" s="122"/>
      <c r="F672" s="122">
        <v>647</v>
      </c>
      <c r="G672" s="122"/>
      <c r="H672" s="122"/>
      <c r="I672" s="134">
        <v>3929</v>
      </c>
    </row>
    <row r="673" spans="1:9" ht="15.75" thickBot="1" x14ac:dyDescent="0.3">
      <c r="A673" s="132"/>
      <c r="B673" s="127"/>
      <c r="C673" s="130" t="s">
        <v>3767</v>
      </c>
      <c r="D673" s="122">
        <v>1</v>
      </c>
      <c r="E673" s="122"/>
      <c r="F673" s="122">
        <v>648</v>
      </c>
      <c r="G673" s="122"/>
      <c r="H673" s="122"/>
      <c r="I673" s="134">
        <v>3930</v>
      </c>
    </row>
    <row r="674" spans="1:9" ht="15.75" thickBot="1" x14ac:dyDescent="0.3">
      <c r="A674" s="132"/>
      <c r="B674" s="127"/>
      <c r="C674" s="130" t="s">
        <v>3768</v>
      </c>
      <c r="D674" s="122">
        <v>1</v>
      </c>
      <c r="E674" s="122"/>
      <c r="F674" s="122">
        <v>649</v>
      </c>
      <c r="G674" s="122"/>
      <c r="H674" s="122"/>
      <c r="I674" s="134">
        <v>3931</v>
      </c>
    </row>
    <row r="675" spans="1:9" ht="15.75" thickBot="1" x14ac:dyDescent="0.3">
      <c r="A675" s="132"/>
      <c r="B675" s="127"/>
      <c r="C675" s="130" t="s">
        <v>3769</v>
      </c>
      <c r="D675" s="122">
        <v>1</v>
      </c>
      <c r="E675" s="122"/>
      <c r="F675" s="122">
        <v>650</v>
      </c>
      <c r="G675" s="122"/>
      <c r="H675" s="122"/>
      <c r="I675" s="134">
        <v>3932</v>
      </c>
    </row>
    <row r="676" spans="1:9" ht="15.75" thickBot="1" x14ac:dyDescent="0.3">
      <c r="A676" s="132"/>
      <c r="B676" s="127"/>
      <c r="C676" s="130" t="s">
        <v>3770</v>
      </c>
      <c r="D676" s="122">
        <v>1</v>
      </c>
      <c r="E676" s="122"/>
      <c r="F676" s="122">
        <v>651</v>
      </c>
      <c r="G676" s="122"/>
      <c r="H676" s="122"/>
      <c r="I676" s="134">
        <v>3933</v>
      </c>
    </row>
    <row r="677" spans="1:9" ht="15.75" thickBot="1" x14ac:dyDescent="0.3">
      <c r="A677" s="132"/>
      <c r="B677" s="127"/>
      <c r="C677" s="130" t="s">
        <v>3771</v>
      </c>
      <c r="D677" s="122">
        <v>1</v>
      </c>
      <c r="E677" s="122"/>
      <c r="F677" s="122">
        <v>652</v>
      </c>
      <c r="G677" s="122"/>
      <c r="H677" s="122"/>
      <c r="I677" s="134">
        <v>3934</v>
      </c>
    </row>
    <row r="678" spans="1:9" ht="15.75" thickBot="1" x14ac:dyDescent="0.3">
      <c r="A678" s="132"/>
      <c r="B678" s="127"/>
      <c r="C678" s="130" t="s">
        <v>3772</v>
      </c>
      <c r="D678" s="122">
        <v>1</v>
      </c>
      <c r="E678" s="122"/>
      <c r="F678" s="122">
        <v>653</v>
      </c>
      <c r="G678" s="122"/>
      <c r="H678" s="122"/>
      <c r="I678" s="134">
        <v>3935</v>
      </c>
    </row>
    <row r="679" spans="1:9" ht="15.75" thickBot="1" x14ac:dyDescent="0.3">
      <c r="A679" s="132"/>
      <c r="B679" s="127"/>
      <c r="C679" s="130" t="s">
        <v>3773</v>
      </c>
      <c r="D679" s="122">
        <v>1</v>
      </c>
      <c r="E679" s="122"/>
      <c r="F679" s="122">
        <v>654</v>
      </c>
      <c r="G679" s="122"/>
      <c r="H679" s="122"/>
      <c r="I679" s="134">
        <v>3936</v>
      </c>
    </row>
    <row r="680" spans="1:9" ht="15.75" thickBot="1" x14ac:dyDescent="0.3">
      <c r="A680" s="132"/>
      <c r="B680" s="127"/>
      <c r="C680" s="130" t="s">
        <v>3774</v>
      </c>
      <c r="D680" s="122">
        <v>1</v>
      </c>
      <c r="E680" s="122"/>
      <c r="F680" s="122">
        <v>655</v>
      </c>
      <c r="G680" s="122"/>
      <c r="H680" s="122"/>
      <c r="I680" s="134">
        <v>3937</v>
      </c>
    </row>
    <row r="681" spans="1:9" ht="15.75" thickBot="1" x14ac:dyDescent="0.3">
      <c r="A681" s="132"/>
      <c r="B681" s="127"/>
      <c r="C681" s="130" t="s">
        <v>3775</v>
      </c>
      <c r="D681" s="122">
        <v>1</v>
      </c>
      <c r="E681" s="122"/>
      <c r="F681" s="122">
        <v>656</v>
      </c>
      <c r="G681" s="122"/>
      <c r="H681" s="122"/>
      <c r="I681" s="134">
        <v>3938</v>
      </c>
    </row>
    <row r="682" spans="1:9" ht="15.75" thickBot="1" x14ac:dyDescent="0.3">
      <c r="A682" s="133"/>
      <c r="B682" s="128"/>
      <c r="C682" s="130" t="s">
        <v>3776</v>
      </c>
      <c r="D682" s="122">
        <v>1</v>
      </c>
      <c r="E682" s="122"/>
      <c r="F682" s="122">
        <v>657</v>
      </c>
      <c r="G682" s="122"/>
      <c r="H682" s="122"/>
      <c r="I682" s="134">
        <v>3940</v>
      </c>
    </row>
    <row r="683" spans="1:9" x14ac:dyDescent="0.25">
      <c r="A683" s="325" t="s">
        <v>0</v>
      </c>
      <c r="B683" s="154" t="s">
        <v>3219</v>
      </c>
      <c r="C683" s="326" t="s">
        <v>3221</v>
      </c>
      <c r="D683" s="156" t="s">
        <v>3222</v>
      </c>
      <c r="E683" s="156" t="s">
        <v>3224</v>
      </c>
      <c r="F683" s="156" t="s">
        <v>3224</v>
      </c>
      <c r="G683" s="327" t="s">
        <v>176</v>
      </c>
      <c r="H683" s="327" t="s">
        <v>177</v>
      </c>
      <c r="I683" s="328" t="s">
        <v>3225</v>
      </c>
    </row>
    <row r="684" spans="1:9" ht="15.75" thickBot="1" x14ac:dyDescent="0.3">
      <c r="A684" s="309"/>
      <c r="B684" s="155" t="s">
        <v>3220</v>
      </c>
      <c r="C684" s="311"/>
      <c r="D684" s="157" t="s">
        <v>3223</v>
      </c>
      <c r="E684" s="157" t="s">
        <v>245</v>
      </c>
      <c r="F684" s="157" t="s">
        <v>0</v>
      </c>
      <c r="G684" s="313"/>
      <c r="H684" s="313"/>
      <c r="I684" s="315"/>
    </row>
    <row r="685" spans="1:9" ht="15.75" thickBot="1" x14ac:dyDescent="0.3">
      <c r="A685" s="131">
        <v>29</v>
      </c>
      <c r="B685" s="126" t="s">
        <v>156</v>
      </c>
      <c r="C685" s="130" t="s">
        <v>3778</v>
      </c>
      <c r="D685" s="122">
        <v>0</v>
      </c>
      <c r="E685" s="122" t="s">
        <v>2586</v>
      </c>
      <c r="F685" s="122">
        <v>658</v>
      </c>
      <c r="G685" s="122" t="s">
        <v>179</v>
      </c>
      <c r="H685" s="122"/>
      <c r="I685" s="134">
        <v>4025</v>
      </c>
    </row>
    <row r="686" spans="1:9" ht="15.75" thickBot="1" x14ac:dyDescent="0.3">
      <c r="A686" s="132" t="s">
        <v>278</v>
      </c>
      <c r="B686" s="127" t="s">
        <v>3777</v>
      </c>
      <c r="C686" s="130" t="s">
        <v>3779</v>
      </c>
      <c r="D686" s="122">
        <v>1</v>
      </c>
      <c r="E686" s="122"/>
      <c r="F686" s="122">
        <v>659</v>
      </c>
      <c r="G686" s="122"/>
      <c r="H686" s="122"/>
      <c r="I686" s="134">
        <v>3138</v>
      </c>
    </row>
    <row r="687" spans="1:9" ht="15.75" thickBot="1" x14ac:dyDescent="0.3">
      <c r="A687" s="132"/>
      <c r="B687" s="127" t="s">
        <v>2896</v>
      </c>
      <c r="C687" s="130" t="s">
        <v>3780</v>
      </c>
      <c r="D687" s="122">
        <v>1</v>
      </c>
      <c r="E687" s="122"/>
      <c r="F687" s="122">
        <v>660</v>
      </c>
      <c r="G687" s="122"/>
      <c r="H687" s="122"/>
      <c r="I687" s="134">
        <v>157</v>
      </c>
    </row>
    <row r="688" spans="1:9" ht="15.75" thickBot="1" x14ac:dyDescent="0.3">
      <c r="A688" s="132"/>
      <c r="B688" s="127" t="s">
        <v>2895</v>
      </c>
      <c r="C688" s="130" t="s">
        <v>3781</v>
      </c>
      <c r="D688" s="122">
        <v>1</v>
      </c>
      <c r="E688" s="122"/>
      <c r="F688" s="122">
        <v>661</v>
      </c>
      <c r="G688" s="122"/>
      <c r="H688" s="122"/>
      <c r="I688" s="134">
        <v>168</v>
      </c>
    </row>
    <row r="689" spans="1:9" ht="15.75" thickBot="1" x14ac:dyDescent="0.3">
      <c r="A689" s="132"/>
      <c r="B689" s="127"/>
      <c r="C689" s="130" t="s">
        <v>3782</v>
      </c>
      <c r="D689" s="122">
        <v>1</v>
      </c>
      <c r="E689" s="122"/>
      <c r="F689" s="122">
        <v>662</v>
      </c>
      <c r="G689" s="122"/>
      <c r="H689" s="122"/>
      <c r="I689" s="134">
        <v>179</v>
      </c>
    </row>
    <row r="690" spans="1:9" ht="15.75" thickBot="1" x14ac:dyDescent="0.3">
      <c r="A690" s="132"/>
      <c r="B690" s="127"/>
      <c r="C690" s="130" t="s">
        <v>3783</v>
      </c>
      <c r="D690" s="122">
        <v>1</v>
      </c>
      <c r="E690" s="122"/>
      <c r="F690" s="122">
        <v>663</v>
      </c>
      <c r="G690" s="122"/>
      <c r="H690" s="122"/>
      <c r="I690" s="134">
        <v>190</v>
      </c>
    </row>
    <row r="691" spans="1:9" ht="15.75" thickBot="1" x14ac:dyDescent="0.3">
      <c r="A691" s="132"/>
      <c r="B691" s="127"/>
      <c r="C691" s="130" t="s">
        <v>3784</v>
      </c>
      <c r="D691" s="122">
        <v>1</v>
      </c>
      <c r="E691" s="122"/>
      <c r="F691" s="122">
        <v>664</v>
      </c>
      <c r="G691" s="122"/>
      <c r="H691" s="122"/>
      <c r="I691" s="134">
        <v>201</v>
      </c>
    </row>
    <row r="692" spans="1:9" ht="15.75" thickBot="1" x14ac:dyDescent="0.3">
      <c r="A692" s="132"/>
      <c r="B692" s="127"/>
      <c r="C692" s="130" t="s">
        <v>3785</v>
      </c>
      <c r="D692" s="122">
        <v>1</v>
      </c>
      <c r="E692" s="122"/>
      <c r="F692" s="122">
        <v>665</v>
      </c>
      <c r="G692" s="122"/>
      <c r="H692" s="122"/>
      <c r="I692" s="134">
        <v>203</v>
      </c>
    </row>
    <row r="693" spans="1:9" ht="15.75" thickBot="1" x14ac:dyDescent="0.3">
      <c r="A693" s="132"/>
      <c r="B693" s="127"/>
      <c r="C693" s="130" t="s">
        <v>3786</v>
      </c>
      <c r="D693" s="122">
        <v>1</v>
      </c>
      <c r="E693" s="122"/>
      <c r="F693" s="122">
        <v>666</v>
      </c>
      <c r="G693" s="122"/>
      <c r="H693" s="122"/>
      <c r="I693" s="134">
        <v>204</v>
      </c>
    </row>
    <row r="694" spans="1:9" ht="15.75" thickBot="1" x14ac:dyDescent="0.3">
      <c r="A694" s="132"/>
      <c r="B694" s="127"/>
      <c r="C694" s="130" t="s">
        <v>3787</v>
      </c>
      <c r="D694" s="122">
        <v>1</v>
      </c>
      <c r="E694" s="122"/>
      <c r="F694" s="122">
        <v>667</v>
      </c>
      <c r="G694" s="122"/>
      <c r="H694" s="122"/>
      <c r="I694" s="134">
        <v>205</v>
      </c>
    </row>
    <row r="695" spans="1:9" ht="15.75" thickBot="1" x14ac:dyDescent="0.3">
      <c r="A695" s="132"/>
      <c r="B695" s="127"/>
      <c r="C695" s="130" t="s">
        <v>3788</v>
      </c>
      <c r="D695" s="122">
        <v>1</v>
      </c>
      <c r="E695" s="122"/>
      <c r="F695" s="122">
        <v>668</v>
      </c>
      <c r="G695" s="122"/>
      <c r="H695" s="122"/>
      <c r="I695" s="134">
        <v>206</v>
      </c>
    </row>
    <row r="696" spans="1:9" ht="15.75" thickBot="1" x14ac:dyDescent="0.3">
      <c r="A696" s="132"/>
      <c r="B696" s="127"/>
      <c r="C696" s="130" t="s">
        <v>3789</v>
      </c>
      <c r="D696" s="122">
        <v>1</v>
      </c>
      <c r="E696" s="122"/>
      <c r="F696" s="122">
        <v>669</v>
      </c>
      <c r="G696" s="122"/>
      <c r="H696" s="122"/>
      <c r="I696" s="134">
        <v>158</v>
      </c>
    </row>
    <row r="697" spans="1:9" ht="15.75" thickBot="1" x14ac:dyDescent="0.3">
      <c r="A697" s="132"/>
      <c r="B697" s="127"/>
      <c r="C697" s="130" t="s">
        <v>3790</v>
      </c>
      <c r="D697" s="122">
        <v>1</v>
      </c>
      <c r="E697" s="122"/>
      <c r="F697" s="122">
        <v>670</v>
      </c>
      <c r="G697" s="122"/>
      <c r="H697" s="122"/>
      <c r="I697" s="134">
        <v>159</v>
      </c>
    </row>
    <row r="698" spans="1:9" ht="15.75" thickBot="1" x14ac:dyDescent="0.3">
      <c r="A698" s="132"/>
      <c r="B698" s="127"/>
      <c r="C698" s="130" t="s">
        <v>3791</v>
      </c>
      <c r="D698" s="122">
        <v>1</v>
      </c>
      <c r="E698" s="122"/>
      <c r="F698" s="122">
        <v>671</v>
      </c>
      <c r="G698" s="122"/>
      <c r="H698" s="122"/>
      <c r="I698" s="134">
        <v>160</v>
      </c>
    </row>
    <row r="699" spans="1:9" ht="15.75" thickBot="1" x14ac:dyDescent="0.3">
      <c r="A699" s="132"/>
      <c r="B699" s="127"/>
      <c r="C699" s="130" t="s">
        <v>3792</v>
      </c>
      <c r="D699" s="122">
        <v>1</v>
      </c>
      <c r="E699" s="122"/>
      <c r="F699" s="122">
        <v>672</v>
      </c>
      <c r="G699" s="122"/>
      <c r="H699" s="122"/>
      <c r="I699" s="134">
        <v>161</v>
      </c>
    </row>
    <row r="700" spans="1:9" ht="15.75" thickBot="1" x14ac:dyDescent="0.3">
      <c r="A700" s="132"/>
      <c r="B700" s="127"/>
      <c r="C700" s="130" t="s">
        <v>3793</v>
      </c>
      <c r="D700" s="122">
        <v>1</v>
      </c>
      <c r="E700" s="122"/>
      <c r="F700" s="122">
        <v>673</v>
      </c>
      <c r="G700" s="122"/>
      <c r="H700" s="122"/>
      <c r="I700" s="134">
        <v>162</v>
      </c>
    </row>
    <row r="701" spans="1:9" ht="15.75" thickBot="1" x14ac:dyDescent="0.3">
      <c r="A701" s="132"/>
      <c r="B701" s="127"/>
      <c r="C701" s="130" t="s">
        <v>3794</v>
      </c>
      <c r="D701" s="122">
        <v>1</v>
      </c>
      <c r="E701" s="122"/>
      <c r="F701" s="122">
        <v>674</v>
      </c>
      <c r="G701" s="122"/>
      <c r="H701" s="122"/>
      <c r="I701" s="134">
        <v>163</v>
      </c>
    </row>
    <row r="702" spans="1:9" ht="15.75" thickBot="1" x14ac:dyDescent="0.3">
      <c r="A702" s="132"/>
      <c r="B702" s="127"/>
      <c r="C702" s="130" t="s">
        <v>3795</v>
      </c>
      <c r="D702" s="122">
        <v>1</v>
      </c>
      <c r="E702" s="122"/>
      <c r="F702" s="122">
        <v>675</v>
      </c>
      <c r="G702" s="122"/>
      <c r="H702" s="122"/>
      <c r="I702" s="134">
        <v>164</v>
      </c>
    </row>
    <row r="703" spans="1:9" ht="15.75" thickBot="1" x14ac:dyDescent="0.3">
      <c r="A703" s="132"/>
      <c r="B703" s="127"/>
      <c r="C703" s="130" t="s">
        <v>3796</v>
      </c>
      <c r="D703" s="122">
        <v>1</v>
      </c>
      <c r="E703" s="122"/>
      <c r="F703" s="122">
        <v>676</v>
      </c>
      <c r="G703" s="122"/>
      <c r="H703" s="122"/>
      <c r="I703" s="134">
        <v>165</v>
      </c>
    </row>
    <row r="704" spans="1:9" ht="15.75" thickBot="1" x14ac:dyDescent="0.3">
      <c r="A704" s="132"/>
      <c r="B704" s="127"/>
      <c r="C704" s="130" t="s">
        <v>3797</v>
      </c>
      <c r="D704" s="122">
        <v>1</v>
      </c>
      <c r="E704" s="122"/>
      <c r="F704" s="122">
        <v>677</v>
      </c>
      <c r="G704" s="122"/>
      <c r="H704" s="122"/>
      <c r="I704" s="134">
        <v>166</v>
      </c>
    </row>
    <row r="705" spans="1:9" ht="15.75" thickBot="1" x14ac:dyDescent="0.3">
      <c r="A705" s="132"/>
      <c r="B705" s="127"/>
      <c r="C705" s="130" t="s">
        <v>3798</v>
      </c>
      <c r="D705" s="122">
        <v>1</v>
      </c>
      <c r="E705" s="122"/>
      <c r="F705" s="122">
        <v>678</v>
      </c>
      <c r="G705" s="122"/>
      <c r="H705" s="122"/>
      <c r="I705" s="134">
        <v>167</v>
      </c>
    </row>
    <row r="706" spans="1:9" ht="15.75" thickBot="1" x14ac:dyDescent="0.3">
      <c r="A706" s="132"/>
      <c r="B706" s="127"/>
      <c r="C706" s="130" t="s">
        <v>3799</v>
      </c>
      <c r="D706" s="122">
        <v>1</v>
      </c>
      <c r="E706" s="122"/>
      <c r="F706" s="122">
        <v>679</v>
      </c>
      <c r="G706" s="122"/>
      <c r="H706" s="122"/>
      <c r="I706" s="134">
        <v>169</v>
      </c>
    </row>
    <row r="707" spans="1:9" ht="15.75" thickBot="1" x14ac:dyDescent="0.3">
      <c r="A707" s="132"/>
      <c r="B707" s="127"/>
      <c r="C707" s="130" t="s">
        <v>3800</v>
      </c>
      <c r="D707" s="122">
        <v>1</v>
      </c>
      <c r="E707" s="122"/>
      <c r="F707" s="122">
        <v>680</v>
      </c>
      <c r="G707" s="122"/>
      <c r="H707" s="122"/>
      <c r="I707" s="134">
        <v>170</v>
      </c>
    </row>
    <row r="708" spans="1:9" ht="15.75" thickBot="1" x14ac:dyDescent="0.3">
      <c r="A708" s="132"/>
      <c r="B708" s="127"/>
      <c r="C708" s="130" t="s">
        <v>3801</v>
      </c>
      <c r="D708" s="122">
        <v>1</v>
      </c>
      <c r="E708" s="122"/>
      <c r="F708" s="122">
        <v>681</v>
      </c>
      <c r="G708" s="122"/>
      <c r="H708" s="122"/>
      <c r="I708" s="134">
        <v>171</v>
      </c>
    </row>
    <row r="709" spans="1:9" ht="15.75" thickBot="1" x14ac:dyDescent="0.3">
      <c r="A709" s="132"/>
      <c r="B709" s="127"/>
      <c r="C709" s="130" t="s">
        <v>3802</v>
      </c>
      <c r="D709" s="122">
        <v>1</v>
      </c>
      <c r="E709" s="122"/>
      <c r="F709" s="122">
        <v>682</v>
      </c>
      <c r="G709" s="122"/>
      <c r="H709" s="122"/>
      <c r="I709" s="134">
        <v>172</v>
      </c>
    </row>
    <row r="710" spans="1:9" ht="15.75" thickBot="1" x14ac:dyDescent="0.3">
      <c r="A710" s="132"/>
      <c r="B710" s="127"/>
      <c r="C710" s="130" t="s">
        <v>3803</v>
      </c>
      <c r="D710" s="122">
        <v>1</v>
      </c>
      <c r="E710" s="122"/>
      <c r="F710" s="122">
        <v>683</v>
      </c>
      <c r="G710" s="122"/>
      <c r="H710" s="122"/>
      <c r="I710" s="134">
        <v>173</v>
      </c>
    </row>
    <row r="711" spans="1:9" ht="15.75" thickBot="1" x14ac:dyDescent="0.3">
      <c r="A711" s="132"/>
      <c r="B711" s="127"/>
      <c r="C711" s="130" t="s">
        <v>3804</v>
      </c>
      <c r="D711" s="122">
        <v>1</v>
      </c>
      <c r="E711" s="122"/>
      <c r="F711" s="122">
        <v>684</v>
      </c>
      <c r="G711" s="122"/>
      <c r="H711" s="122"/>
      <c r="I711" s="134">
        <v>174</v>
      </c>
    </row>
    <row r="712" spans="1:9" ht="15.75" thickBot="1" x14ac:dyDescent="0.3">
      <c r="A712" s="132"/>
      <c r="B712" s="127"/>
      <c r="C712" s="130" t="s">
        <v>3805</v>
      </c>
      <c r="D712" s="122">
        <v>1</v>
      </c>
      <c r="E712" s="122"/>
      <c r="F712" s="122">
        <v>685</v>
      </c>
      <c r="G712" s="122"/>
      <c r="H712" s="122"/>
      <c r="I712" s="134">
        <v>175</v>
      </c>
    </row>
    <row r="713" spans="1:9" ht="15.75" thickBot="1" x14ac:dyDescent="0.3">
      <c r="A713" s="132"/>
      <c r="B713" s="127"/>
      <c r="C713" s="130" t="s">
        <v>3806</v>
      </c>
      <c r="D713" s="122">
        <v>1</v>
      </c>
      <c r="E713" s="122"/>
      <c r="F713" s="122">
        <v>686</v>
      </c>
      <c r="G713" s="122"/>
      <c r="H713" s="122"/>
      <c r="I713" s="134">
        <v>176</v>
      </c>
    </row>
    <row r="714" spans="1:9" ht="15.75" thickBot="1" x14ac:dyDescent="0.3">
      <c r="A714" s="132"/>
      <c r="B714" s="127"/>
      <c r="C714" s="130" t="s">
        <v>3807</v>
      </c>
      <c r="D714" s="122">
        <v>1</v>
      </c>
      <c r="E714" s="122"/>
      <c r="F714" s="122">
        <v>687</v>
      </c>
      <c r="G714" s="122"/>
      <c r="H714" s="122"/>
      <c r="I714" s="134">
        <v>177</v>
      </c>
    </row>
    <row r="715" spans="1:9" ht="15.75" thickBot="1" x14ac:dyDescent="0.3">
      <c r="A715" s="132"/>
      <c r="B715" s="127"/>
      <c r="C715" s="130" t="s">
        <v>3808</v>
      </c>
      <c r="D715" s="122">
        <v>1</v>
      </c>
      <c r="E715" s="122"/>
      <c r="F715" s="122">
        <v>688</v>
      </c>
      <c r="G715" s="122"/>
      <c r="H715" s="122"/>
      <c r="I715" s="134">
        <v>178</v>
      </c>
    </row>
    <row r="716" spans="1:9" ht="15.75" thickBot="1" x14ac:dyDescent="0.3">
      <c r="A716" s="132"/>
      <c r="B716" s="127"/>
      <c r="C716" s="130" t="s">
        <v>3809</v>
      </c>
      <c r="D716" s="122">
        <v>1</v>
      </c>
      <c r="E716" s="122"/>
      <c r="F716" s="122">
        <v>689</v>
      </c>
      <c r="G716" s="122"/>
      <c r="H716" s="122"/>
      <c r="I716" s="134">
        <v>180</v>
      </c>
    </row>
    <row r="717" spans="1:9" ht="15.75" thickBot="1" x14ac:dyDescent="0.3">
      <c r="A717" s="132"/>
      <c r="B717" s="127"/>
      <c r="C717" s="130" t="s">
        <v>3810</v>
      </c>
      <c r="D717" s="122">
        <v>1</v>
      </c>
      <c r="E717" s="122"/>
      <c r="F717" s="122">
        <v>690</v>
      </c>
      <c r="G717" s="122"/>
      <c r="H717" s="122"/>
      <c r="I717" s="134">
        <v>181</v>
      </c>
    </row>
    <row r="718" spans="1:9" ht="15.75" thickBot="1" x14ac:dyDescent="0.3">
      <c r="A718" s="132"/>
      <c r="B718" s="127"/>
      <c r="C718" s="130" t="s">
        <v>3811</v>
      </c>
      <c r="D718" s="122">
        <v>1</v>
      </c>
      <c r="E718" s="122"/>
      <c r="F718" s="122">
        <v>691</v>
      </c>
      <c r="G718" s="122"/>
      <c r="H718" s="122"/>
      <c r="I718" s="134">
        <v>182</v>
      </c>
    </row>
    <row r="719" spans="1:9" ht="15.75" thickBot="1" x14ac:dyDescent="0.3">
      <c r="A719" s="132"/>
      <c r="B719" s="127"/>
      <c r="C719" s="130" t="s">
        <v>3812</v>
      </c>
      <c r="D719" s="122">
        <v>1</v>
      </c>
      <c r="E719" s="122"/>
      <c r="F719" s="122">
        <v>692</v>
      </c>
      <c r="G719" s="122"/>
      <c r="H719" s="122"/>
      <c r="I719" s="134">
        <v>183</v>
      </c>
    </row>
    <row r="720" spans="1:9" ht="15.75" thickBot="1" x14ac:dyDescent="0.3">
      <c r="A720" s="132"/>
      <c r="B720" s="127"/>
      <c r="C720" s="130" t="s">
        <v>3813</v>
      </c>
      <c r="D720" s="122">
        <v>1</v>
      </c>
      <c r="E720" s="122"/>
      <c r="F720" s="122">
        <v>693</v>
      </c>
      <c r="G720" s="122"/>
      <c r="H720" s="122"/>
      <c r="I720" s="134">
        <v>184</v>
      </c>
    </row>
    <row r="721" spans="1:9" ht="15.75" thickBot="1" x14ac:dyDescent="0.3">
      <c r="A721" s="132"/>
      <c r="B721" s="127"/>
      <c r="C721" s="130" t="s">
        <v>3814</v>
      </c>
      <c r="D721" s="122">
        <v>1</v>
      </c>
      <c r="E721" s="122"/>
      <c r="F721" s="122">
        <v>694</v>
      </c>
      <c r="G721" s="122"/>
      <c r="H721" s="122"/>
      <c r="I721" s="134">
        <v>185</v>
      </c>
    </row>
    <row r="722" spans="1:9" ht="15.75" thickBot="1" x14ac:dyDescent="0.3">
      <c r="A722" s="132"/>
      <c r="B722" s="127"/>
      <c r="C722" s="130" t="s">
        <v>3815</v>
      </c>
      <c r="D722" s="122">
        <v>1</v>
      </c>
      <c r="E722" s="122"/>
      <c r="F722" s="122">
        <v>695</v>
      </c>
      <c r="G722" s="122"/>
      <c r="H722" s="122"/>
      <c r="I722" s="134">
        <v>186</v>
      </c>
    </row>
    <row r="723" spans="1:9" ht="15.75" thickBot="1" x14ac:dyDescent="0.3">
      <c r="A723" s="132"/>
      <c r="B723" s="127"/>
      <c r="C723" s="130" t="s">
        <v>3816</v>
      </c>
      <c r="D723" s="122">
        <v>1</v>
      </c>
      <c r="E723" s="122"/>
      <c r="F723" s="122">
        <v>696</v>
      </c>
      <c r="G723" s="122"/>
      <c r="H723" s="122"/>
      <c r="I723" s="134">
        <v>187</v>
      </c>
    </row>
    <row r="724" spans="1:9" ht="15.75" thickBot="1" x14ac:dyDescent="0.3">
      <c r="A724" s="132"/>
      <c r="B724" s="127"/>
      <c r="C724" s="130" t="s">
        <v>3817</v>
      </c>
      <c r="D724" s="122">
        <v>1</v>
      </c>
      <c r="E724" s="122"/>
      <c r="F724" s="122">
        <v>697</v>
      </c>
      <c r="G724" s="122"/>
      <c r="H724" s="122"/>
      <c r="I724" s="134">
        <v>188</v>
      </c>
    </row>
    <row r="725" spans="1:9" ht="15.75" thickBot="1" x14ac:dyDescent="0.3">
      <c r="A725" s="132"/>
      <c r="B725" s="127"/>
      <c r="C725" s="130" t="s">
        <v>3818</v>
      </c>
      <c r="D725" s="122">
        <v>1</v>
      </c>
      <c r="E725" s="122"/>
      <c r="F725" s="122">
        <v>698</v>
      </c>
      <c r="G725" s="122"/>
      <c r="H725" s="122"/>
      <c r="I725" s="134">
        <v>189</v>
      </c>
    </row>
    <row r="726" spans="1:9" ht="15.75" thickBot="1" x14ac:dyDescent="0.3">
      <c r="A726" s="132"/>
      <c r="B726" s="127"/>
      <c r="C726" s="130" t="s">
        <v>3819</v>
      </c>
      <c r="D726" s="122">
        <v>1</v>
      </c>
      <c r="E726" s="122"/>
      <c r="F726" s="122">
        <v>699</v>
      </c>
      <c r="G726" s="122"/>
      <c r="H726" s="122"/>
      <c r="I726" s="134">
        <v>191</v>
      </c>
    </row>
    <row r="727" spans="1:9" ht="15.75" thickBot="1" x14ac:dyDescent="0.3">
      <c r="A727" s="132"/>
      <c r="B727" s="127"/>
      <c r="C727" s="130" t="s">
        <v>3820</v>
      </c>
      <c r="D727" s="122">
        <v>1</v>
      </c>
      <c r="E727" s="122"/>
      <c r="F727" s="122">
        <v>700</v>
      </c>
      <c r="G727" s="122"/>
      <c r="H727" s="122"/>
      <c r="I727" s="134">
        <v>192</v>
      </c>
    </row>
    <row r="728" spans="1:9" ht="15.75" thickBot="1" x14ac:dyDescent="0.3">
      <c r="A728" s="132"/>
      <c r="B728" s="127"/>
      <c r="C728" s="130" t="s">
        <v>3821</v>
      </c>
      <c r="D728" s="122">
        <v>1</v>
      </c>
      <c r="E728" s="122"/>
      <c r="F728" s="122">
        <v>701</v>
      </c>
      <c r="G728" s="122"/>
      <c r="H728" s="122"/>
      <c r="I728" s="134">
        <v>193</v>
      </c>
    </row>
    <row r="729" spans="1:9" ht="15.75" thickBot="1" x14ac:dyDescent="0.3">
      <c r="A729" s="132"/>
      <c r="B729" s="127"/>
      <c r="C729" s="130" t="s">
        <v>3822</v>
      </c>
      <c r="D729" s="122">
        <v>1</v>
      </c>
      <c r="E729" s="122"/>
      <c r="F729" s="122">
        <v>702</v>
      </c>
      <c r="G729" s="122"/>
      <c r="H729" s="122"/>
      <c r="I729" s="134">
        <v>194</v>
      </c>
    </row>
    <row r="730" spans="1:9" ht="15.75" thickBot="1" x14ac:dyDescent="0.3">
      <c r="A730" s="132"/>
      <c r="B730" s="127"/>
      <c r="C730" s="130" t="s">
        <v>3823</v>
      </c>
      <c r="D730" s="122">
        <v>1</v>
      </c>
      <c r="E730" s="122"/>
      <c r="F730" s="122">
        <v>703</v>
      </c>
      <c r="G730" s="122"/>
      <c r="H730" s="122"/>
      <c r="I730" s="134">
        <v>195</v>
      </c>
    </row>
    <row r="731" spans="1:9" ht="15.75" thickBot="1" x14ac:dyDescent="0.3">
      <c r="A731" s="132"/>
      <c r="B731" s="127"/>
      <c r="C731" s="130" t="s">
        <v>3824</v>
      </c>
      <c r="D731" s="122">
        <v>1</v>
      </c>
      <c r="E731" s="122"/>
      <c r="F731" s="122">
        <v>704</v>
      </c>
      <c r="G731" s="122"/>
      <c r="H731" s="122"/>
      <c r="I731" s="134">
        <v>196</v>
      </c>
    </row>
    <row r="732" spans="1:9" ht="15.75" thickBot="1" x14ac:dyDescent="0.3">
      <c r="A732" s="132"/>
      <c r="B732" s="127"/>
      <c r="C732" s="130" t="s">
        <v>3825</v>
      </c>
      <c r="D732" s="122">
        <v>1</v>
      </c>
      <c r="E732" s="122"/>
      <c r="F732" s="122">
        <v>705</v>
      </c>
      <c r="G732" s="122"/>
      <c r="H732" s="122"/>
      <c r="I732" s="134">
        <v>197</v>
      </c>
    </row>
    <row r="733" spans="1:9" ht="15.75" thickBot="1" x14ac:dyDescent="0.3">
      <c r="A733" s="132"/>
      <c r="B733" s="127"/>
      <c r="C733" s="130" t="s">
        <v>3826</v>
      </c>
      <c r="D733" s="122">
        <v>1</v>
      </c>
      <c r="E733" s="122"/>
      <c r="F733" s="122">
        <v>706</v>
      </c>
      <c r="G733" s="122"/>
      <c r="H733" s="122"/>
      <c r="I733" s="134">
        <v>198</v>
      </c>
    </row>
    <row r="734" spans="1:9" ht="15.75" thickBot="1" x14ac:dyDescent="0.3">
      <c r="A734" s="132"/>
      <c r="B734" s="127"/>
      <c r="C734" s="130" t="s">
        <v>3827</v>
      </c>
      <c r="D734" s="122">
        <v>1</v>
      </c>
      <c r="E734" s="122"/>
      <c r="F734" s="122">
        <v>707</v>
      </c>
      <c r="G734" s="122"/>
      <c r="H734" s="122"/>
      <c r="I734" s="134">
        <v>199</v>
      </c>
    </row>
    <row r="735" spans="1:9" ht="15.75" thickBot="1" x14ac:dyDescent="0.3">
      <c r="A735" s="132"/>
      <c r="B735" s="127"/>
      <c r="C735" s="130" t="s">
        <v>3828</v>
      </c>
      <c r="D735" s="122">
        <v>1</v>
      </c>
      <c r="E735" s="122"/>
      <c r="F735" s="122">
        <v>708</v>
      </c>
      <c r="G735" s="122"/>
      <c r="H735" s="122"/>
      <c r="I735" s="134">
        <v>200</v>
      </c>
    </row>
    <row r="736" spans="1:9" ht="15.75" thickBot="1" x14ac:dyDescent="0.3">
      <c r="A736" s="133"/>
      <c r="B736" s="128"/>
      <c r="C736" s="130" t="s">
        <v>3829</v>
      </c>
      <c r="D736" s="122">
        <v>1</v>
      </c>
      <c r="E736" s="122"/>
      <c r="F736" s="122">
        <v>709</v>
      </c>
      <c r="G736" s="122"/>
      <c r="H736" s="122"/>
      <c r="I736" s="134">
        <v>202</v>
      </c>
    </row>
    <row r="737" spans="1:9" x14ac:dyDescent="0.25">
      <c r="A737" s="325" t="s">
        <v>0</v>
      </c>
      <c r="B737" s="154" t="s">
        <v>3219</v>
      </c>
      <c r="C737" s="326" t="s">
        <v>3221</v>
      </c>
      <c r="D737" s="156" t="s">
        <v>3222</v>
      </c>
      <c r="E737" s="156" t="s">
        <v>3224</v>
      </c>
      <c r="F737" s="156" t="s">
        <v>3224</v>
      </c>
      <c r="G737" s="327" t="s">
        <v>176</v>
      </c>
      <c r="H737" s="327" t="s">
        <v>177</v>
      </c>
      <c r="I737" s="328" t="s">
        <v>3225</v>
      </c>
    </row>
    <row r="738" spans="1:9" ht="15.75" thickBot="1" x14ac:dyDescent="0.3">
      <c r="A738" s="309"/>
      <c r="B738" s="155" t="s">
        <v>3220</v>
      </c>
      <c r="C738" s="311"/>
      <c r="D738" s="157" t="s">
        <v>3223</v>
      </c>
      <c r="E738" s="157" t="s">
        <v>245</v>
      </c>
      <c r="F738" s="157" t="s">
        <v>0</v>
      </c>
      <c r="G738" s="313"/>
      <c r="H738" s="313"/>
      <c r="I738" s="315"/>
    </row>
    <row r="739" spans="1:9" ht="15.75" thickBot="1" x14ac:dyDescent="0.3">
      <c r="A739" s="131">
        <v>30</v>
      </c>
      <c r="B739" s="126" t="s">
        <v>155</v>
      </c>
      <c r="C739" s="130" t="s">
        <v>3831</v>
      </c>
      <c r="D739" s="122">
        <v>0</v>
      </c>
      <c r="E739" s="122" t="s">
        <v>2586</v>
      </c>
      <c r="F739" s="122">
        <v>710</v>
      </c>
      <c r="G739" s="122" t="s">
        <v>179</v>
      </c>
      <c r="H739" s="122"/>
      <c r="I739" s="134">
        <v>4058</v>
      </c>
    </row>
    <row r="740" spans="1:9" ht="15.75" thickBot="1" x14ac:dyDescent="0.3">
      <c r="A740" s="132" t="s">
        <v>2581</v>
      </c>
      <c r="B740" s="127" t="s">
        <v>3830</v>
      </c>
      <c r="C740" s="130" t="s">
        <v>3832</v>
      </c>
      <c r="D740" s="122">
        <v>1</v>
      </c>
      <c r="E740" s="122"/>
      <c r="F740" s="122">
        <v>711</v>
      </c>
      <c r="G740" s="122"/>
      <c r="H740" s="122"/>
      <c r="I740" s="134">
        <v>3196</v>
      </c>
    </row>
    <row r="741" spans="1:9" ht="15.75" thickBot="1" x14ac:dyDescent="0.3">
      <c r="A741" s="132"/>
      <c r="B741" s="127" t="s">
        <v>2899</v>
      </c>
      <c r="C741" s="130" t="s">
        <v>3833</v>
      </c>
      <c r="D741" s="122">
        <v>1</v>
      </c>
      <c r="E741" s="122"/>
      <c r="F741" s="122">
        <v>712</v>
      </c>
      <c r="G741" s="122"/>
      <c r="H741" s="122"/>
      <c r="I741" s="134">
        <v>2701</v>
      </c>
    </row>
    <row r="742" spans="1:9" ht="15.75" thickBot="1" x14ac:dyDescent="0.3">
      <c r="A742" s="132"/>
      <c r="B742" s="127" t="s">
        <v>2898</v>
      </c>
      <c r="C742" s="130" t="s">
        <v>3834</v>
      </c>
      <c r="D742" s="122">
        <v>1</v>
      </c>
      <c r="E742" s="122"/>
      <c r="F742" s="122">
        <v>713</v>
      </c>
      <c r="G742" s="122"/>
      <c r="H742" s="122"/>
      <c r="I742" s="134">
        <v>2712</v>
      </c>
    </row>
    <row r="743" spans="1:9" ht="15.75" thickBot="1" x14ac:dyDescent="0.3">
      <c r="A743" s="132"/>
      <c r="B743" s="127"/>
      <c r="C743" s="130" t="s">
        <v>3835</v>
      </c>
      <c r="D743" s="122">
        <v>1</v>
      </c>
      <c r="E743" s="122"/>
      <c r="F743" s="122">
        <v>714</v>
      </c>
      <c r="G743" s="122"/>
      <c r="H743" s="122"/>
      <c r="I743" s="134">
        <v>2723</v>
      </c>
    </row>
    <row r="744" spans="1:9" ht="15.75" thickBot="1" x14ac:dyDescent="0.3">
      <c r="A744" s="132"/>
      <c r="B744" s="127"/>
      <c r="C744" s="130" t="s">
        <v>3836</v>
      </c>
      <c r="D744" s="122">
        <v>1</v>
      </c>
      <c r="E744" s="122"/>
      <c r="F744" s="122">
        <v>715</v>
      </c>
      <c r="G744" s="122"/>
      <c r="H744" s="122"/>
      <c r="I744" s="134">
        <v>2734</v>
      </c>
    </row>
    <row r="745" spans="1:9" ht="15.75" thickBot="1" x14ac:dyDescent="0.3">
      <c r="A745" s="132"/>
      <c r="B745" s="127"/>
      <c r="C745" s="130" t="s">
        <v>3837</v>
      </c>
      <c r="D745" s="122">
        <v>1</v>
      </c>
      <c r="E745" s="122"/>
      <c r="F745" s="122">
        <v>716</v>
      </c>
      <c r="G745" s="122"/>
      <c r="H745" s="122"/>
      <c r="I745" s="134">
        <v>2745</v>
      </c>
    </row>
    <row r="746" spans="1:9" ht="15.75" thickBot="1" x14ac:dyDescent="0.3">
      <c r="A746" s="132"/>
      <c r="B746" s="127"/>
      <c r="C746" s="130" t="s">
        <v>3838</v>
      </c>
      <c r="D746" s="122">
        <v>1</v>
      </c>
      <c r="E746" s="122"/>
      <c r="F746" s="122">
        <v>717</v>
      </c>
      <c r="G746" s="122"/>
      <c r="H746" s="122"/>
      <c r="I746" s="134">
        <v>2747</v>
      </c>
    </row>
    <row r="747" spans="1:9" ht="15.75" thickBot="1" x14ac:dyDescent="0.3">
      <c r="A747" s="132"/>
      <c r="B747" s="127"/>
      <c r="C747" s="130" t="s">
        <v>3839</v>
      </c>
      <c r="D747" s="122">
        <v>1</v>
      </c>
      <c r="E747" s="122"/>
      <c r="F747" s="122">
        <v>718</v>
      </c>
      <c r="G747" s="122"/>
      <c r="H747" s="122"/>
      <c r="I747" s="134">
        <v>2748</v>
      </c>
    </row>
    <row r="748" spans="1:9" ht="15.75" thickBot="1" x14ac:dyDescent="0.3">
      <c r="A748" s="132"/>
      <c r="B748" s="127"/>
      <c r="C748" s="130" t="s">
        <v>3840</v>
      </c>
      <c r="D748" s="122">
        <v>1</v>
      </c>
      <c r="E748" s="122"/>
      <c r="F748" s="122">
        <v>719</v>
      </c>
      <c r="G748" s="122"/>
      <c r="H748" s="122"/>
      <c r="I748" s="134">
        <v>2749</v>
      </c>
    </row>
    <row r="749" spans="1:9" ht="15.75" thickBot="1" x14ac:dyDescent="0.3">
      <c r="A749" s="132"/>
      <c r="B749" s="127"/>
      <c r="C749" s="130" t="s">
        <v>3841</v>
      </c>
      <c r="D749" s="122">
        <v>1</v>
      </c>
      <c r="E749" s="122"/>
      <c r="F749" s="122">
        <v>720</v>
      </c>
      <c r="G749" s="122"/>
      <c r="H749" s="122"/>
      <c r="I749" s="134">
        <v>2750</v>
      </c>
    </row>
    <row r="750" spans="1:9" ht="15.75" thickBot="1" x14ac:dyDescent="0.3">
      <c r="A750" s="132"/>
      <c r="B750" s="127"/>
      <c r="C750" s="130" t="s">
        <v>3842</v>
      </c>
      <c r="D750" s="122">
        <v>1</v>
      </c>
      <c r="E750" s="122"/>
      <c r="F750" s="122">
        <v>721</v>
      </c>
      <c r="G750" s="122"/>
      <c r="H750" s="122"/>
      <c r="I750" s="134">
        <v>2702</v>
      </c>
    </row>
    <row r="751" spans="1:9" ht="15.75" thickBot="1" x14ac:dyDescent="0.3">
      <c r="A751" s="132"/>
      <c r="B751" s="127"/>
      <c r="C751" s="130" t="s">
        <v>3843</v>
      </c>
      <c r="D751" s="122">
        <v>1</v>
      </c>
      <c r="E751" s="122"/>
      <c r="F751" s="122">
        <v>722</v>
      </c>
      <c r="G751" s="122"/>
      <c r="H751" s="122"/>
      <c r="I751" s="134">
        <v>2703</v>
      </c>
    </row>
    <row r="752" spans="1:9" ht="15.75" thickBot="1" x14ac:dyDescent="0.3">
      <c r="A752" s="132"/>
      <c r="B752" s="127"/>
      <c r="C752" s="130" t="s">
        <v>3844</v>
      </c>
      <c r="D752" s="122">
        <v>1</v>
      </c>
      <c r="E752" s="122"/>
      <c r="F752" s="122">
        <v>723</v>
      </c>
      <c r="G752" s="122"/>
      <c r="H752" s="122"/>
      <c r="I752" s="134">
        <v>2704</v>
      </c>
    </row>
    <row r="753" spans="1:9" ht="15.75" thickBot="1" x14ac:dyDescent="0.3">
      <c r="A753" s="132"/>
      <c r="B753" s="127"/>
      <c r="C753" s="130" t="s">
        <v>3845</v>
      </c>
      <c r="D753" s="122">
        <v>1</v>
      </c>
      <c r="E753" s="122"/>
      <c r="F753" s="122">
        <v>724</v>
      </c>
      <c r="G753" s="122"/>
      <c r="H753" s="122"/>
      <c r="I753" s="134">
        <v>2705</v>
      </c>
    </row>
    <row r="754" spans="1:9" ht="15.75" thickBot="1" x14ac:dyDescent="0.3">
      <c r="A754" s="132"/>
      <c r="B754" s="127"/>
      <c r="C754" s="130" t="s">
        <v>3846</v>
      </c>
      <c r="D754" s="122">
        <v>1</v>
      </c>
      <c r="E754" s="122"/>
      <c r="F754" s="122">
        <v>725</v>
      </c>
      <c r="G754" s="122"/>
      <c r="H754" s="122"/>
      <c r="I754" s="134">
        <v>2706</v>
      </c>
    </row>
    <row r="755" spans="1:9" ht="15.75" thickBot="1" x14ac:dyDescent="0.3">
      <c r="A755" s="132"/>
      <c r="B755" s="127"/>
      <c r="C755" s="130" t="s">
        <v>3847</v>
      </c>
      <c r="D755" s="122">
        <v>1</v>
      </c>
      <c r="E755" s="122"/>
      <c r="F755" s="122">
        <v>726</v>
      </c>
      <c r="G755" s="122"/>
      <c r="H755" s="122"/>
      <c r="I755" s="134">
        <v>2707</v>
      </c>
    </row>
    <row r="756" spans="1:9" ht="15.75" thickBot="1" x14ac:dyDescent="0.3">
      <c r="A756" s="132"/>
      <c r="B756" s="127"/>
      <c r="C756" s="130" t="s">
        <v>3848</v>
      </c>
      <c r="D756" s="122">
        <v>1</v>
      </c>
      <c r="E756" s="122"/>
      <c r="F756" s="122">
        <v>727</v>
      </c>
      <c r="G756" s="122"/>
      <c r="H756" s="122"/>
      <c r="I756" s="134">
        <v>2708</v>
      </c>
    </row>
    <row r="757" spans="1:9" ht="15.75" thickBot="1" x14ac:dyDescent="0.3">
      <c r="A757" s="132"/>
      <c r="B757" s="127"/>
      <c r="C757" s="130" t="s">
        <v>3849</v>
      </c>
      <c r="D757" s="122">
        <v>1</v>
      </c>
      <c r="E757" s="122"/>
      <c r="F757" s="122">
        <v>728</v>
      </c>
      <c r="G757" s="122"/>
      <c r="H757" s="122"/>
      <c r="I757" s="134">
        <v>2709</v>
      </c>
    </row>
    <row r="758" spans="1:9" ht="15.75" thickBot="1" x14ac:dyDescent="0.3">
      <c r="A758" s="132"/>
      <c r="B758" s="127"/>
      <c r="C758" s="130" t="s">
        <v>3850</v>
      </c>
      <c r="D758" s="122">
        <v>1</v>
      </c>
      <c r="E758" s="122"/>
      <c r="F758" s="122">
        <v>729</v>
      </c>
      <c r="G758" s="122"/>
      <c r="H758" s="122"/>
      <c r="I758" s="134">
        <v>2710</v>
      </c>
    </row>
    <row r="759" spans="1:9" ht="15.75" thickBot="1" x14ac:dyDescent="0.3">
      <c r="A759" s="132"/>
      <c r="B759" s="127"/>
      <c r="C759" s="130" t="s">
        <v>3851</v>
      </c>
      <c r="D759" s="122">
        <v>1</v>
      </c>
      <c r="E759" s="122"/>
      <c r="F759" s="122">
        <v>730</v>
      </c>
      <c r="G759" s="122"/>
      <c r="H759" s="122"/>
      <c r="I759" s="134">
        <v>2711</v>
      </c>
    </row>
    <row r="760" spans="1:9" ht="15.75" thickBot="1" x14ac:dyDescent="0.3">
      <c r="A760" s="132"/>
      <c r="B760" s="127"/>
      <c r="C760" s="130" t="s">
        <v>3852</v>
      </c>
      <c r="D760" s="122">
        <v>1</v>
      </c>
      <c r="E760" s="122"/>
      <c r="F760" s="122">
        <v>731</v>
      </c>
      <c r="G760" s="122"/>
      <c r="H760" s="122"/>
      <c r="I760" s="134">
        <v>2713</v>
      </c>
    </row>
    <row r="761" spans="1:9" ht="15.75" thickBot="1" x14ac:dyDescent="0.3">
      <c r="A761" s="132"/>
      <c r="B761" s="127"/>
      <c r="C761" s="130" t="s">
        <v>3853</v>
      </c>
      <c r="D761" s="122">
        <v>1</v>
      </c>
      <c r="E761" s="122"/>
      <c r="F761" s="122">
        <v>732</v>
      </c>
      <c r="G761" s="122"/>
      <c r="H761" s="122"/>
      <c r="I761" s="134">
        <v>2714</v>
      </c>
    </row>
    <row r="762" spans="1:9" ht="15.75" thickBot="1" x14ac:dyDescent="0.3">
      <c r="A762" s="132"/>
      <c r="B762" s="127"/>
      <c r="C762" s="130" t="s">
        <v>3854</v>
      </c>
      <c r="D762" s="122">
        <v>1</v>
      </c>
      <c r="E762" s="122"/>
      <c r="F762" s="122">
        <v>733</v>
      </c>
      <c r="G762" s="122"/>
      <c r="H762" s="122"/>
      <c r="I762" s="134">
        <v>2715</v>
      </c>
    </row>
    <row r="763" spans="1:9" ht="15.75" thickBot="1" x14ac:dyDescent="0.3">
      <c r="A763" s="132"/>
      <c r="B763" s="127"/>
      <c r="C763" s="130" t="s">
        <v>3855</v>
      </c>
      <c r="D763" s="122">
        <v>1</v>
      </c>
      <c r="E763" s="122"/>
      <c r="F763" s="122">
        <v>734</v>
      </c>
      <c r="G763" s="122"/>
      <c r="H763" s="122"/>
      <c r="I763" s="134">
        <v>2716</v>
      </c>
    </row>
    <row r="764" spans="1:9" ht="15.75" thickBot="1" x14ac:dyDescent="0.3">
      <c r="A764" s="132"/>
      <c r="B764" s="127"/>
      <c r="C764" s="130" t="s">
        <v>3856</v>
      </c>
      <c r="D764" s="122">
        <v>1</v>
      </c>
      <c r="E764" s="122"/>
      <c r="F764" s="122">
        <v>735</v>
      </c>
      <c r="G764" s="122"/>
      <c r="H764" s="122"/>
      <c r="I764" s="134">
        <v>2717</v>
      </c>
    </row>
    <row r="765" spans="1:9" ht="15.75" thickBot="1" x14ac:dyDescent="0.3">
      <c r="A765" s="132"/>
      <c r="B765" s="127"/>
      <c r="C765" s="130" t="s">
        <v>3857</v>
      </c>
      <c r="D765" s="122">
        <v>1</v>
      </c>
      <c r="E765" s="122"/>
      <c r="F765" s="122">
        <v>736</v>
      </c>
      <c r="G765" s="122"/>
      <c r="H765" s="122"/>
      <c r="I765" s="134">
        <v>2718</v>
      </c>
    </row>
    <row r="766" spans="1:9" ht="15.75" thickBot="1" x14ac:dyDescent="0.3">
      <c r="A766" s="132"/>
      <c r="B766" s="127"/>
      <c r="C766" s="130" t="s">
        <v>3858</v>
      </c>
      <c r="D766" s="122">
        <v>1</v>
      </c>
      <c r="E766" s="122"/>
      <c r="F766" s="122">
        <v>737</v>
      </c>
      <c r="G766" s="122"/>
      <c r="H766" s="122"/>
      <c r="I766" s="134">
        <v>2719</v>
      </c>
    </row>
    <row r="767" spans="1:9" ht="15.75" thickBot="1" x14ac:dyDescent="0.3">
      <c r="A767" s="132"/>
      <c r="B767" s="127"/>
      <c r="C767" s="130" t="s">
        <v>3859</v>
      </c>
      <c r="D767" s="122">
        <v>1</v>
      </c>
      <c r="E767" s="122"/>
      <c r="F767" s="122">
        <v>738</v>
      </c>
      <c r="G767" s="122"/>
      <c r="H767" s="122"/>
      <c r="I767" s="134">
        <v>2720</v>
      </c>
    </row>
    <row r="768" spans="1:9" ht="15.75" thickBot="1" x14ac:dyDescent="0.3">
      <c r="A768" s="132"/>
      <c r="B768" s="127"/>
      <c r="C768" s="130" t="s">
        <v>3860</v>
      </c>
      <c r="D768" s="122">
        <v>1</v>
      </c>
      <c r="E768" s="122"/>
      <c r="F768" s="122">
        <v>739</v>
      </c>
      <c r="G768" s="122"/>
      <c r="H768" s="122"/>
      <c r="I768" s="134">
        <v>2721</v>
      </c>
    </row>
    <row r="769" spans="1:9" ht="15.75" thickBot="1" x14ac:dyDescent="0.3">
      <c r="A769" s="132"/>
      <c r="B769" s="127"/>
      <c r="C769" s="130" t="s">
        <v>3861</v>
      </c>
      <c r="D769" s="122">
        <v>1</v>
      </c>
      <c r="E769" s="122"/>
      <c r="F769" s="122">
        <v>740</v>
      </c>
      <c r="G769" s="122"/>
      <c r="H769" s="122"/>
      <c r="I769" s="134">
        <v>2722</v>
      </c>
    </row>
    <row r="770" spans="1:9" ht="15.75" thickBot="1" x14ac:dyDescent="0.3">
      <c r="A770" s="132"/>
      <c r="B770" s="127"/>
      <c r="C770" s="130" t="s">
        <v>3862</v>
      </c>
      <c r="D770" s="122">
        <v>1</v>
      </c>
      <c r="E770" s="122"/>
      <c r="F770" s="122">
        <v>741</v>
      </c>
      <c r="G770" s="122"/>
      <c r="H770" s="122"/>
      <c r="I770" s="134">
        <v>2724</v>
      </c>
    </row>
    <row r="771" spans="1:9" ht="15.75" thickBot="1" x14ac:dyDescent="0.3">
      <c r="A771" s="132"/>
      <c r="B771" s="127"/>
      <c r="C771" s="130" t="s">
        <v>3863</v>
      </c>
      <c r="D771" s="122">
        <v>1</v>
      </c>
      <c r="E771" s="122"/>
      <c r="F771" s="122">
        <v>742</v>
      </c>
      <c r="G771" s="122"/>
      <c r="H771" s="122"/>
      <c r="I771" s="134">
        <v>2725</v>
      </c>
    </row>
    <row r="772" spans="1:9" ht="15.75" thickBot="1" x14ac:dyDescent="0.3">
      <c r="A772" s="132"/>
      <c r="B772" s="127"/>
      <c r="C772" s="130" t="s">
        <v>3864</v>
      </c>
      <c r="D772" s="122">
        <v>1</v>
      </c>
      <c r="E772" s="122"/>
      <c r="F772" s="122">
        <v>743</v>
      </c>
      <c r="G772" s="122"/>
      <c r="H772" s="122"/>
      <c r="I772" s="134">
        <v>2726</v>
      </c>
    </row>
    <row r="773" spans="1:9" ht="15.75" thickBot="1" x14ac:dyDescent="0.3">
      <c r="A773" s="132"/>
      <c r="B773" s="127"/>
      <c r="C773" s="130" t="s">
        <v>3865</v>
      </c>
      <c r="D773" s="122">
        <v>1</v>
      </c>
      <c r="E773" s="122"/>
      <c r="F773" s="122">
        <v>744</v>
      </c>
      <c r="G773" s="122"/>
      <c r="H773" s="122"/>
      <c r="I773" s="134">
        <v>2727</v>
      </c>
    </row>
    <row r="774" spans="1:9" ht="15.75" thickBot="1" x14ac:dyDescent="0.3">
      <c r="A774" s="132"/>
      <c r="B774" s="127"/>
      <c r="C774" s="130" t="s">
        <v>3866</v>
      </c>
      <c r="D774" s="122">
        <v>1</v>
      </c>
      <c r="E774" s="122"/>
      <c r="F774" s="122">
        <v>745</v>
      </c>
      <c r="G774" s="122"/>
      <c r="H774" s="122"/>
      <c r="I774" s="134">
        <v>2728</v>
      </c>
    </row>
    <row r="775" spans="1:9" ht="15.75" thickBot="1" x14ac:dyDescent="0.3">
      <c r="A775" s="132"/>
      <c r="B775" s="127"/>
      <c r="C775" s="130" t="s">
        <v>3867</v>
      </c>
      <c r="D775" s="122">
        <v>1</v>
      </c>
      <c r="E775" s="122"/>
      <c r="F775" s="122">
        <v>746</v>
      </c>
      <c r="G775" s="122"/>
      <c r="H775" s="122"/>
      <c r="I775" s="134">
        <v>2729</v>
      </c>
    </row>
    <row r="776" spans="1:9" ht="15.75" thickBot="1" x14ac:dyDescent="0.3">
      <c r="A776" s="132"/>
      <c r="B776" s="127"/>
      <c r="C776" s="130" t="s">
        <v>3868</v>
      </c>
      <c r="D776" s="122">
        <v>1</v>
      </c>
      <c r="E776" s="122"/>
      <c r="F776" s="122">
        <v>747</v>
      </c>
      <c r="G776" s="122"/>
      <c r="H776" s="122"/>
      <c r="I776" s="134">
        <v>2730</v>
      </c>
    </row>
    <row r="777" spans="1:9" ht="15.75" thickBot="1" x14ac:dyDescent="0.3">
      <c r="A777" s="132"/>
      <c r="B777" s="127"/>
      <c r="C777" s="130" t="s">
        <v>3869</v>
      </c>
      <c r="D777" s="122">
        <v>1</v>
      </c>
      <c r="E777" s="122"/>
      <c r="F777" s="122">
        <v>748</v>
      </c>
      <c r="G777" s="122"/>
      <c r="H777" s="122"/>
      <c r="I777" s="134">
        <v>2731</v>
      </c>
    </row>
    <row r="778" spans="1:9" ht="15.75" thickBot="1" x14ac:dyDescent="0.3">
      <c r="A778" s="132"/>
      <c r="B778" s="127"/>
      <c r="C778" s="130" t="s">
        <v>3870</v>
      </c>
      <c r="D778" s="122">
        <v>1</v>
      </c>
      <c r="E778" s="122"/>
      <c r="F778" s="122">
        <v>749</v>
      </c>
      <c r="G778" s="122"/>
      <c r="H778" s="122"/>
      <c r="I778" s="134">
        <v>2732</v>
      </c>
    </row>
    <row r="779" spans="1:9" ht="15.75" thickBot="1" x14ac:dyDescent="0.3">
      <c r="A779" s="132"/>
      <c r="B779" s="127"/>
      <c r="C779" s="130" t="s">
        <v>3871</v>
      </c>
      <c r="D779" s="122">
        <v>1</v>
      </c>
      <c r="E779" s="122"/>
      <c r="F779" s="122">
        <v>750</v>
      </c>
      <c r="G779" s="122"/>
      <c r="H779" s="122"/>
      <c r="I779" s="134">
        <v>2733</v>
      </c>
    </row>
    <row r="780" spans="1:9" ht="15.75" thickBot="1" x14ac:dyDescent="0.3">
      <c r="A780" s="132"/>
      <c r="B780" s="127"/>
      <c r="C780" s="130" t="s">
        <v>3872</v>
      </c>
      <c r="D780" s="122">
        <v>1</v>
      </c>
      <c r="E780" s="122"/>
      <c r="F780" s="122">
        <v>751</v>
      </c>
      <c r="G780" s="122"/>
      <c r="H780" s="122"/>
      <c r="I780" s="134">
        <v>2735</v>
      </c>
    </row>
    <row r="781" spans="1:9" ht="15.75" thickBot="1" x14ac:dyDescent="0.3">
      <c r="A781" s="132"/>
      <c r="B781" s="127"/>
      <c r="C781" s="130" t="s">
        <v>3873</v>
      </c>
      <c r="D781" s="122">
        <v>1</v>
      </c>
      <c r="E781" s="122"/>
      <c r="F781" s="122">
        <v>752</v>
      </c>
      <c r="G781" s="122"/>
      <c r="H781" s="122"/>
      <c r="I781" s="134">
        <v>2736</v>
      </c>
    </row>
    <row r="782" spans="1:9" ht="15.75" thickBot="1" x14ac:dyDescent="0.3">
      <c r="A782" s="132"/>
      <c r="B782" s="127"/>
      <c r="C782" s="130" t="s">
        <v>3874</v>
      </c>
      <c r="D782" s="122">
        <v>1</v>
      </c>
      <c r="E782" s="122"/>
      <c r="F782" s="122">
        <v>753</v>
      </c>
      <c r="G782" s="122"/>
      <c r="H782" s="122"/>
      <c r="I782" s="134">
        <v>2737</v>
      </c>
    </row>
    <row r="783" spans="1:9" ht="15.75" thickBot="1" x14ac:dyDescent="0.3">
      <c r="A783" s="132"/>
      <c r="B783" s="127"/>
      <c r="C783" s="130" t="s">
        <v>3875</v>
      </c>
      <c r="D783" s="122">
        <v>1</v>
      </c>
      <c r="E783" s="122"/>
      <c r="F783" s="122">
        <v>754</v>
      </c>
      <c r="G783" s="122"/>
      <c r="H783" s="122"/>
      <c r="I783" s="134">
        <v>2738</v>
      </c>
    </row>
    <row r="784" spans="1:9" ht="15.75" thickBot="1" x14ac:dyDescent="0.3">
      <c r="A784" s="132"/>
      <c r="B784" s="127"/>
      <c r="C784" s="130" t="s">
        <v>3876</v>
      </c>
      <c r="D784" s="122">
        <v>1</v>
      </c>
      <c r="E784" s="122"/>
      <c r="F784" s="122">
        <v>755</v>
      </c>
      <c r="G784" s="122"/>
      <c r="H784" s="122"/>
      <c r="I784" s="134">
        <v>2739</v>
      </c>
    </row>
    <row r="785" spans="1:9" ht="15.75" thickBot="1" x14ac:dyDescent="0.3">
      <c r="A785" s="132"/>
      <c r="B785" s="127"/>
      <c r="C785" s="130" t="s">
        <v>3877</v>
      </c>
      <c r="D785" s="122">
        <v>1</v>
      </c>
      <c r="E785" s="122"/>
      <c r="F785" s="122">
        <v>756</v>
      </c>
      <c r="G785" s="122"/>
      <c r="H785" s="122"/>
      <c r="I785" s="134">
        <v>2740</v>
      </c>
    </row>
    <row r="786" spans="1:9" ht="15.75" thickBot="1" x14ac:dyDescent="0.3">
      <c r="A786" s="132"/>
      <c r="B786" s="127"/>
      <c r="C786" s="130" t="s">
        <v>3878</v>
      </c>
      <c r="D786" s="122">
        <v>1</v>
      </c>
      <c r="E786" s="122"/>
      <c r="F786" s="122">
        <v>757</v>
      </c>
      <c r="G786" s="122"/>
      <c r="H786" s="122"/>
      <c r="I786" s="134">
        <v>2741</v>
      </c>
    </row>
    <row r="787" spans="1:9" ht="15.75" thickBot="1" x14ac:dyDescent="0.3">
      <c r="A787" s="132"/>
      <c r="B787" s="127"/>
      <c r="C787" s="130" t="s">
        <v>3879</v>
      </c>
      <c r="D787" s="122">
        <v>1</v>
      </c>
      <c r="E787" s="122"/>
      <c r="F787" s="122">
        <v>758</v>
      </c>
      <c r="G787" s="122"/>
      <c r="H787" s="122"/>
      <c r="I787" s="134">
        <v>2742</v>
      </c>
    </row>
    <row r="788" spans="1:9" ht="15.75" thickBot="1" x14ac:dyDescent="0.3">
      <c r="A788" s="132"/>
      <c r="B788" s="127"/>
      <c r="C788" s="130" t="s">
        <v>3880</v>
      </c>
      <c r="D788" s="122">
        <v>1</v>
      </c>
      <c r="E788" s="122"/>
      <c r="F788" s="122">
        <v>759</v>
      </c>
      <c r="G788" s="122"/>
      <c r="H788" s="122"/>
      <c r="I788" s="134">
        <v>2743</v>
      </c>
    </row>
    <row r="789" spans="1:9" ht="15.75" thickBot="1" x14ac:dyDescent="0.3">
      <c r="A789" s="132"/>
      <c r="B789" s="127"/>
      <c r="C789" s="130" t="s">
        <v>3881</v>
      </c>
      <c r="D789" s="122">
        <v>1</v>
      </c>
      <c r="E789" s="122"/>
      <c r="F789" s="122">
        <v>760</v>
      </c>
      <c r="G789" s="122"/>
      <c r="H789" s="122"/>
      <c r="I789" s="134">
        <v>2744</v>
      </c>
    </row>
    <row r="790" spans="1:9" ht="15.75" thickBot="1" x14ac:dyDescent="0.3">
      <c r="A790" s="133"/>
      <c r="B790" s="128"/>
      <c r="C790" s="130" t="s">
        <v>3882</v>
      </c>
      <c r="D790" s="122">
        <v>1</v>
      </c>
      <c r="E790" s="122"/>
      <c r="F790" s="122">
        <v>761</v>
      </c>
      <c r="G790" s="122"/>
      <c r="H790" s="122"/>
      <c r="I790" s="134">
        <v>2746</v>
      </c>
    </row>
    <row r="791" spans="1:9" x14ac:dyDescent="0.25">
      <c r="A791" s="325" t="s">
        <v>0</v>
      </c>
      <c r="B791" s="154" t="s">
        <v>3219</v>
      </c>
      <c r="C791" s="326" t="s">
        <v>3221</v>
      </c>
      <c r="D791" s="156" t="s">
        <v>3222</v>
      </c>
      <c r="E791" s="156" t="s">
        <v>3224</v>
      </c>
      <c r="F791" s="156" t="s">
        <v>3224</v>
      </c>
      <c r="G791" s="327" t="s">
        <v>176</v>
      </c>
      <c r="H791" s="327" t="s">
        <v>177</v>
      </c>
      <c r="I791" s="328" t="s">
        <v>3225</v>
      </c>
    </row>
    <row r="792" spans="1:9" ht="15.75" thickBot="1" x14ac:dyDescent="0.3">
      <c r="A792" s="309"/>
      <c r="B792" s="155" t="s">
        <v>3220</v>
      </c>
      <c r="C792" s="311"/>
      <c r="D792" s="157" t="s">
        <v>3223</v>
      </c>
      <c r="E792" s="157" t="s">
        <v>245</v>
      </c>
      <c r="F792" s="157" t="s">
        <v>0</v>
      </c>
      <c r="G792" s="313"/>
      <c r="H792" s="313"/>
      <c r="I792" s="315"/>
    </row>
    <row r="793" spans="1:9" x14ac:dyDescent="0.25">
      <c r="A793" s="131">
        <v>31</v>
      </c>
      <c r="B793" s="126" t="s">
        <v>3183</v>
      </c>
      <c r="C793" s="316" t="s">
        <v>3884</v>
      </c>
      <c r="D793" s="319">
        <v>0</v>
      </c>
      <c r="E793" s="319"/>
      <c r="F793" s="319">
        <v>762</v>
      </c>
      <c r="G793" s="319"/>
      <c r="H793" s="319"/>
      <c r="I793" s="322">
        <v>926</v>
      </c>
    </row>
    <row r="794" spans="1:9" x14ac:dyDescent="0.25">
      <c r="A794" s="132" t="s">
        <v>930</v>
      </c>
      <c r="B794" s="127" t="s">
        <v>3883</v>
      </c>
      <c r="C794" s="317"/>
      <c r="D794" s="320"/>
      <c r="E794" s="320"/>
      <c r="F794" s="320"/>
      <c r="G794" s="320"/>
      <c r="H794" s="320"/>
      <c r="I794" s="323"/>
    </row>
    <row r="795" spans="1:9" x14ac:dyDescent="0.25">
      <c r="A795" s="132"/>
      <c r="B795" s="127" t="s">
        <v>2902</v>
      </c>
      <c r="C795" s="317"/>
      <c r="D795" s="320"/>
      <c r="E795" s="320"/>
      <c r="F795" s="320"/>
      <c r="G795" s="320"/>
      <c r="H795" s="320"/>
      <c r="I795" s="323"/>
    </row>
    <row r="796" spans="1:9" ht="15.75" thickBot="1" x14ac:dyDescent="0.3">
      <c r="A796" s="133"/>
      <c r="B796" s="128" t="s">
        <v>2901</v>
      </c>
      <c r="C796" s="318"/>
      <c r="D796" s="321"/>
      <c r="E796" s="321"/>
      <c r="F796" s="321"/>
      <c r="G796" s="321"/>
      <c r="H796" s="321"/>
      <c r="I796" s="324"/>
    </row>
    <row r="797" spans="1:9" ht="15.75" thickBot="1" x14ac:dyDescent="0.3">
      <c r="A797" s="131">
        <v>32</v>
      </c>
      <c r="B797" s="126" t="s">
        <v>164</v>
      </c>
      <c r="C797" s="130" t="s">
        <v>195</v>
      </c>
      <c r="D797" s="122">
        <v>0</v>
      </c>
      <c r="E797" s="122" t="s">
        <v>2586</v>
      </c>
      <c r="F797" s="122">
        <v>763</v>
      </c>
      <c r="G797" s="122" t="s">
        <v>179</v>
      </c>
      <c r="H797" s="122"/>
      <c r="I797" s="134">
        <v>4347</v>
      </c>
    </row>
    <row r="798" spans="1:9" ht="15.75" thickBot="1" x14ac:dyDescent="0.3">
      <c r="A798" s="132" t="s">
        <v>3185</v>
      </c>
      <c r="B798" s="127" t="s">
        <v>3885</v>
      </c>
      <c r="C798" s="130" t="s">
        <v>3886</v>
      </c>
      <c r="D798" s="122">
        <v>1</v>
      </c>
      <c r="E798" s="122"/>
      <c r="F798" s="122">
        <v>764</v>
      </c>
      <c r="G798" s="122"/>
      <c r="H798" s="122"/>
      <c r="I798" s="134">
        <v>4365</v>
      </c>
    </row>
    <row r="799" spans="1:9" ht="15.75" thickBot="1" x14ac:dyDescent="0.3">
      <c r="A799" s="132"/>
      <c r="B799" s="127" t="s">
        <v>2905</v>
      </c>
      <c r="C799" s="130" t="s">
        <v>3887</v>
      </c>
      <c r="D799" s="122">
        <v>1</v>
      </c>
      <c r="E799" s="122"/>
      <c r="F799" s="122">
        <v>765</v>
      </c>
      <c r="G799" s="122"/>
      <c r="H799" s="122"/>
      <c r="I799" s="134">
        <v>4367</v>
      </c>
    </row>
    <row r="800" spans="1:9" ht="15.75" thickBot="1" x14ac:dyDescent="0.3">
      <c r="A800" s="132"/>
      <c r="B800" s="127" t="s">
        <v>2904</v>
      </c>
      <c r="C800" s="130" t="s">
        <v>3888</v>
      </c>
      <c r="D800" s="122">
        <v>1</v>
      </c>
      <c r="E800" s="122"/>
      <c r="F800" s="122">
        <v>766</v>
      </c>
      <c r="G800" s="122"/>
      <c r="H800" s="122"/>
      <c r="I800" s="134">
        <v>4366</v>
      </c>
    </row>
    <row r="801" spans="1:9" ht="15.75" thickBot="1" x14ac:dyDescent="0.3">
      <c r="A801" s="132"/>
      <c r="B801" s="127"/>
      <c r="C801" s="130" t="s">
        <v>3889</v>
      </c>
      <c r="D801" s="122">
        <v>1</v>
      </c>
      <c r="E801" s="122"/>
      <c r="F801" s="122">
        <v>767</v>
      </c>
      <c r="G801" s="122"/>
      <c r="H801" s="122"/>
      <c r="I801" s="134">
        <v>4368</v>
      </c>
    </row>
    <row r="802" spans="1:9" ht="15.75" thickBot="1" x14ac:dyDescent="0.3">
      <c r="A802" s="132"/>
      <c r="B802" s="127"/>
      <c r="C802" s="130" t="s">
        <v>3890</v>
      </c>
      <c r="D802" s="122">
        <v>1</v>
      </c>
      <c r="E802" s="122"/>
      <c r="F802" s="122">
        <v>768</v>
      </c>
      <c r="G802" s="122"/>
      <c r="H802" s="122"/>
      <c r="I802" s="134">
        <v>4371</v>
      </c>
    </row>
    <row r="803" spans="1:9" ht="15.75" thickBot="1" x14ac:dyDescent="0.3">
      <c r="A803" s="132"/>
      <c r="B803" s="127"/>
      <c r="C803" s="130" t="s">
        <v>3891</v>
      </c>
      <c r="D803" s="122">
        <v>1</v>
      </c>
      <c r="E803" s="122"/>
      <c r="F803" s="122">
        <v>769</v>
      </c>
      <c r="G803" s="122"/>
      <c r="H803" s="122"/>
      <c r="I803" s="134">
        <v>4372</v>
      </c>
    </row>
    <row r="804" spans="1:9" ht="15.75" thickBot="1" x14ac:dyDescent="0.3">
      <c r="A804" s="132"/>
      <c r="B804" s="127"/>
      <c r="C804" s="130" t="s">
        <v>3892</v>
      </c>
      <c r="D804" s="122">
        <v>1</v>
      </c>
      <c r="E804" s="122"/>
      <c r="F804" s="122">
        <v>770</v>
      </c>
      <c r="G804" s="122"/>
      <c r="H804" s="122"/>
      <c r="I804" s="134">
        <v>4503</v>
      </c>
    </row>
    <row r="805" spans="1:9" ht="15.75" thickBot="1" x14ac:dyDescent="0.3">
      <c r="A805" s="132"/>
      <c r="B805" s="127"/>
      <c r="C805" s="130" t="s">
        <v>3893</v>
      </c>
      <c r="D805" s="122">
        <v>1</v>
      </c>
      <c r="E805" s="122"/>
      <c r="F805" s="122">
        <v>771</v>
      </c>
      <c r="G805" s="122"/>
      <c r="H805" s="122"/>
      <c r="I805" s="134">
        <v>4417</v>
      </c>
    </row>
    <row r="806" spans="1:9" ht="15.75" thickBot="1" x14ac:dyDescent="0.3">
      <c r="A806" s="132"/>
      <c r="B806" s="127"/>
      <c r="C806" s="130" t="s">
        <v>3894</v>
      </c>
      <c r="D806" s="122">
        <v>1</v>
      </c>
      <c r="E806" s="122"/>
      <c r="F806" s="122">
        <v>772</v>
      </c>
      <c r="G806" s="122"/>
      <c r="H806" s="122"/>
      <c r="I806" s="134">
        <v>4428</v>
      </c>
    </row>
    <row r="807" spans="1:9" ht="15.75" thickBot="1" x14ac:dyDescent="0.3">
      <c r="A807" s="132"/>
      <c r="B807" s="127"/>
      <c r="C807" s="130" t="s">
        <v>3895</v>
      </c>
      <c r="D807" s="122">
        <v>1</v>
      </c>
      <c r="E807" s="122"/>
      <c r="F807" s="122">
        <v>773</v>
      </c>
      <c r="G807" s="122"/>
      <c r="H807" s="122"/>
      <c r="I807" s="134">
        <v>4439</v>
      </c>
    </row>
    <row r="808" spans="1:9" ht="15.75" thickBot="1" x14ac:dyDescent="0.3">
      <c r="A808" s="132"/>
      <c r="B808" s="127"/>
      <c r="C808" s="130" t="s">
        <v>3896</v>
      </c>
      <c r="D808" s="122">
        <v>1</v>
      </c>
      <c r="E808" s="122"/>
      <c r="F808" s="122">
        <v>774</v>
      </c>
      <c r="G808" s="122"/>
      <c r="H808" s="122"/>
      <c r="I808" s="134">
        <v>4450</v>
      </c>
    </row>
    <row r="809" spans="1:9" ht="15.75" thickBot="1" x14ac:dyDescent="0.3">
      <c r="A809" s="132"/>
      <c r="B809" s="127"/>
      <c r="C809" s="130" t="s">
        <v>3897</v>
      </c>
      <c r="D809" s="122">
        <v>1</v>
      </c>
      <c r="E809" s="122"/>
      <c r="F809" s="122">
        <v>775</v>
      </c>
      <c r="G809" s="122"/>
      <c r="H809" s="122"/>
      <c r="I809" s="134">
        <v>4452</v>
      </c>
    </row>
    <row r="810" spans="1:9" ht="15.75" thickBot="1" x14ac:dyDescent="0.3">
      <c r="A810" s="132"/>
      <c r="B810" s="127"/>
      <c r="C810" s="130" t="s">
        <v>3898</v>
      </c>
      <c r="D810" s="122">
        <v>1</v>
      </c>
      <c r="E810" s="122"/>
      <c r="F810" s="122">
        <v>776</v>
      </c>
      <c r="G810" s="122"/>
      <c r="H810" s="122"/>
      <c r="I810" s="134">
        <v>4453</v>
      </c>
    </row>
    <row r="811" spans="1:9" ht="15.75" thickBot="1" x14ac:dyDescent="0.3">
      <c r="A811" s="132"/>
      <c r="B811" s="127"/>
      <c r="C811" s="130" t="s">
        <v>3899</v>
      </c>
      <c r="D811" s="122">
        <v>1</v>
      </c>
      <c r="E811" s="122"/>
      <c r="F811" s="122">
        <v>777</v>
      </c>
      <c r="G811" s="122"/>
      <c r="H811" s="122"/>
      <c r="I811" s="134">
        <v>4454</v>
      </c>
    </row>
    <row r="812" spans="1:9" ht="15.75" thickBot="1" x14ac:dyDescent="0.3">
      <c r="A812" s="132"/>
      <c r="B812" s="127"/>
      <c r="C812" s="130" t="s">
        <v>3900</v>
      </c>
      <c r="D812" s="122">
        <v>1</v>
      </c>
      <c r="E812" s="122"/>
      <c r="F812" s="122">
        <v>778</v>
      </c>
      <c r="G812" s="122"/>
      <c r="H812" s="122"/>
      <c r="I812" s="134">
        <v>4455</v>
      </c>
    </row>
    <row r="813" spans="1:9" ht="15.75" thickBot="1" x14ac:dyDescent="0.3">
      <c r="A813" s="132"/>
      <c r="B813" s="127"/>
      <c r="C813" s="130" t="s">
        <v>3901</v>
      </c>
      <c r="D813" s="122">
        <v>1</v>
      </c>
      <c r="E813" s="122"/>
      <c r="F813" s="122">
        <v>779</v>
      </c>
      <c r="G813" s="122"/>
      <c r="H813" s="122"/>
      <c r="I813" s="134">
        <v>4456</v>
      </c>
    </row>
    <row r="814" spans="1:9" ht="15.75" thickBot="1" x14ac:dyDescent="0.3">
      <c r="A814" s="132"/>
      <c r="B814" s="127"/>
      <c r="C814" s="130" t="s">
        <v>3902</v>
      </c>
      <c r="D814" s="122">
        <v>1</v>
      </c>
      <c r="E814" s="122"/>
      <c r="F814" s="122">
        <v>780</v>
      </c>
      <c r="G814" s="122"/>
      <c r="H814" s="122"/>
      <c r="I814" s="134">
        <v>4418</v>
      </c>
    </row>
    <row r="815" spans="1:9" ht="15.75" thickBot="1" x14ac:dyDescent="0.3">
      <c r="A815" s="132"/>
      <c r="B815" s="127"/>
      <c r="C815" s="130" t="s">
        <v>3903</v>
      </c>
      <c r="D815" s="122">
        <v>1</v>
      </c>
      <c r="E815" s="122"/>
      <c r="F815" s="122">
        <v>781</v>
      </c>
      <c r="G815" s="122"/>
      <c r="H815" s="122"/>
      <c r="I815" s="134">
        <v>4419</v>
      </c>
    </row>
    <row r="816" spans="1:9" ht="15.75" thickBot="1" x14ac:dyDescent="0.3">
      <c r="A816" s="132"/>
      <c r="B816" s="127"/>
      <c r="C816" s="130" t="s">
        <v>3904</v>
      </c>
      <c r="D816" s="122">
        <v>1</v>
      </c>
      <c r="E816" s="122"/>
      <c r="F816" s="122">
        <v>782</v>
      </c>
      <c r="G816" s="122"/>
      <c r="H816" s="122"/>
      <c r="I816" s="134">
        <v>4420</v>
      </c>
    </row>
    <row r="817" spans="1:9" ht="15.75" thickBot="1" x14ac:dyDescent="0.3">
      <c r="A817" s="132"/>
      <c r="B817" s="127"/>
      <c r="C817" s="130" t="s">
        <v>3905</v>
      </c>
      <c r="D817" s="122">
        <v>1</v>
      </c>
      <c r="E817" s="122"/>
      <c r="F817" s="122">
        <v>783</v>
      </c>
      <c r="G817" s="122"/>
      <c r="H817" s="122"/>
      <c r="I817" s="134">
        <v>4421</v>
      </c>
    </row>
    <row r="818" spans="1:9" ht="15.75" thickBot="1" x14ac:dyDescent="0.3">
      <c r="A818" s="132"/>
      <c r="B818" s="127"/>
      <c r="C818" s="130" t="s">
        <v>3906</v>
      </c>
      <c r="D818" s="122">
        <v>1</v>
      </c>
      <c r="E818" s="122"/>
      <c r="F818" s="122">
        <v>784</v>
      </c>
      <c r="G818" s="122"/>
      <c r="H818" s="122"/>
      <c r="I818" s="134">
        <v>4422</v>
      </c>
    </row>
    <row r="819" spans="1:9" ht="15.75" thickBot="1" x14ac:dyDescent="0.3">
      <c r="A819" s="132"/>
      <c r="B819" s="127"/>
      <c r="C819" s="130" t="s">
        <v>3907</v>
      </c>
      <c r="D819" s="122">
        <v>1</v>
      </c>
      <c r="E819" s="122"/>
      <c r="F819" s="122">
        <v>785</v>
      </c>
      <c r="G819" s="122"/>
      <c r="H819" s="122"/>
      <c r="I819" s="134">
        <v>4423</v>
      </c>
    </row>
    <row r="820" spans="1:9" ht="15.75" thickBot="1" x14ac:dyDescent="0.3">
      <c r="A820" s="132"/>
      <c r="B820" s="127"/>
      <c r="C820" s="130" t="s">
        <v>3908</v>
      </c>
      <c r="D820" s="122">
        <v>1</v>
      </c>
      <c r="E820" s="122"/>
      <c r="F820" s="122">
        <v>786</v>
      </c>
      <c r="G820" s="122"/>
      <c r="H820" s="122"/>
      <c r="I820" s="134">
        <v>4424</v>
      </c>
    </row>
    <row r="821" spans="1:9" ht="15.75" thickBot="1" x14ac:dyDescent="0.3">
      <c r="A821" s="132"/>
      <c r="B821" s="127"/>
      <c r="C821" s="130" t="s">
        <v>3909</v>
      </c>
      <c r="D821" s="122">
        <v>1</v>
      </c>
      <c r="E821" s="122"/>
      <c r="F821" s="122">
        <v>787</v>
      </c>
      <c r="G821" s="122"/>
      <c r="H821" s="122"/>
      <c r="I821" s="134">
        <v>4425</v>
      </c>
    </row>
    <row r="822" spans="1:9" ht="15.75" thickBot="1" x14ac:dyDescent="0.3">
      <c r="A822" s="132"/>
      <c r="B822" s="127"/>
      <c r="C822" s="130" t="s">
        <v>3910</v>
      </c>
      <c r="D822" s="122">
        <v>1</v>
      </c>
      <c r="E822" s="122"/>
      <c r="F822" s="122">
        <v>788</v>
      </c>
      <c r="G822" s="122"/>
      <c r="H822" s="122"/>
      <c r="I822" s="134">
        <v>4426</v>
      </c>
    </row>
    <row r="823" spans="1:9" ht="15.75" thickBot="1" x14ac:dyDescent="0.3">
      <c r="A823" s="132"/>
      <c r="B823" s="127"/>
      <c r="C823" s="130" t="s">
        <v>3911</v>
      </c>
      <c r="D823" s="122">
        <v>1</v>
      </c>
      <c r="E823" s="122"/>
      <c r="F823" s="122">
        <v>789</v>
      </c>
      <c r="G823" s="122"/>
      <c r="H823" s="122"/>
      <c r="I823" s="134">
        <v>4427</v>
      </c>
    </row>
    <row r="824" spans="1:9" ht="15.75" thickBot="1" x14ac:dyDescent="0.3">
      <c r="A824" s="132"/>
      <c r="B824" s="127"/>
      <c r="C824" s="130" t="s">
        <v>3912</v>
      </c>
      <c r="D824" s="122">
        <v>1</v>
      </c>
      <c r="E824" s="122"/>
      <c r="F824" s="122">
        <v>790</v>
      </c>
      <c r="G824" s="122"/>
      <c r="H824" s="122"/>
      <c r="I824" s="134">
        <v>4429</v>
      </c>
    </row>
    <row r="825" spans="1:9" ht="15.75" thickBot="1" x14ac:dyDescent="0.3">
      <c r="A825" s="132"/>
      <c r="B825" s="127"/>
      <c r="C825" s="130" t="s">
        <v>3913</v>
      </c>
      <c r="D825" s="122">
        <v>1</v>
      </c>
      <c r="E825" s="122"/>
      <c r="F825" s="122">
        <v>791</v>
      </c>
      <c r="G825" s="122"/>
      <c r="H825" s="122"/>
      <c r="I825" s="134">
        <v>4430</v>
      </c>
    </row>
    <row r="826" spans="1:9" ht="15.75" thickBot="1" x14ac:dyDescent="0.3">
      <c r="A826" s="132"/>
      <c r="B826" s="127"/>
      <c r="C826" s="130" t="s">
        <v>3914</v>
      </c>
      <c r="D826" s="122">
        <v>1</v>
      </c>
      <c r="E826" s="122"/>
      <c r="F826" s="122">
        <v>792</v>
      </c>
      <c r="G826" s="122"/>
      <c r="H826" s="122"/>
      <c r="I826" s="134">
        <v>4431</v>
      </c>
    </row>
    <row r="827" spans="1:9" ht="15.75" thickBot="1" x14ac:dyDescent="0.3">
      <c r="A827" s="132"/>
      <c r="B827" s="127"/>
      <c r="C827" s="130" t="s">
        <v>3915</v>
      </c>
      <c r="D827" s="122">
        <v>1</v>
      </c>
      <c r="E827" s="122"/>
      <c r="F827" s="122">
        <v>793</v>
      </c>
      <c r="G827" s="122"/>
      <c r="H827" s="122"/>
      <c r="I827" s="134">
        <v>4432</v>
      </c>
    </row>
    <row r="828" spans="1:9" ht="15.75" thickBot="1" x14ac:dyDescent="0.3">
      <c r="A828" s="132"/>
      <c r="B828" s="127"/>
      <c r="C828" s="130" t="s">
        <v>3916</v>
      </c>
      <c r="D828" s="122">
        <v>1</v>
      </c>
      <c r="E828" s="122"/>
      <c r="F828" s="122">
        <v>794</v>
      </c>
      <c r="G828" s="122"/>
      <c r="H828" s="122"/>
      <c r="I828" s="134">
        <v>4433</v>
      </c>
    </row>
    <row r="829" spans="1:9" ht="15.75" thickBot="1" x14ac:dyDescent="0.3">
      <c r="A829" s="132"/>
      <c r="B829" s="127"/>
      <c r="C829" s="130" t="s">
        <v>3917</v>
      </c>
      <c r="D829" s="122">
        <v>1</v>
      </c>
      <c r="E829" s="122"/>
      <c r="F829" s="122">
        <v>795</v>
      </c>
      <c r="G829" s="122"/>
      <c r="H829" s="122"/>
      <c r="I829" s="134">
        <v>4434</v>
      </c>
    </row>
    <row r="830" spans="1:9" ht="15.75" thickBot="1" x14ac:dyDescent="0.3">
      <c r="A830" s="132"/>
      <c r="B830" s="127"/>
      <c r="C830" s="130" t="s">
        <v>3918</v>
      </c>
      <c r="D830" s="122">
        <v>1</v>
      </c>
      <c r="E830" s="122"/>
      <c r="F830" s="122">
        <v>796</v>
      </c>
      <c r="G830" s="122"/>
      <c r="H830" s="122"/>
      <c r="I830" s="134">
        <v>4435</v>
      </c>
    </row>
    <row r="831" spans="1:9" ht="15.75" thickBot="1" x14ac:dyDescent="0.3">
      <c r="A831" s="132"/>
      <c r="B831" s="127"/>
      <c r="C831" s="130" t="s">
        <v>3919</v>
      </c>
      <c r="D831" s="122">
        <v>1</v>
      </c>
      <c r="E831" s="122"/>
      <c r="F831" s="122">
        <v>797</v>
      </c>
      <c r="G831" s="122"/>
      <c r="H831" s="122"/>
      <c r="I831" s="134">
        <v>4436</v>
      </c>
    </row>
    <row r="832" spans="1:9" ht="15.75" thickBot="1" x14ac:dyDescent="0.3">
      <c r="A832" s="132"/>
      <c r="B832" s="127"/>
      <c r="C832" s="130" t="s">
        <v>3920</v>
      </c>
      <c r="D832" s="122">
        <v>1</v>
      </c>
      <c r="E832" s="122"/>
      <c r="F832" s="122">
        <v>798</v>
      </c>
      <c r="G832" s="122"/>
      <c r="H832" s="122"/>
      <c r="I832" s="134">
        <v>4437</v>
      </c>
    </row>
    <row r="833" spans="1:9" ht="15.75" thickBot="1" x14ac:dyDescent="0.3">
      <c r="A833" s="132"/>
      <c r="B833" s="127"/>
      <c r="C833" s="130" t="s">
        <v>3921</v>
      </c>
      <c r="D833" s="122">
        <v>1</v>
      </c>
      <c r="E833" s="122"/>
      <c r="F833" s="122">
        <v>799</v>
      </c>
      <c r="G833" s="122"/>
      <c r="H833" s="122"/>
      <c r="I833" s="134">
        <v>4438</v>
      </c>
    </row>
    <row r="834" spans="1:9" ht="15.75" thickBot="1" x14ac:dyDescent="0.3">
      <c r="A834" s="132"/>
      <c r="B834" s="127"/>
      <c r="C834" s="130" t="s">
        <v>3922</v>
      </c>
      <c r="D834" s="122">
        <v>1</v>
      </c>
      <c r="E834" s="122"/>
      <c r="F834" s="122">
        <v>800</v>
      </c>
      <c r="G834" s="122"/>
      <c r="H834" s="122"/>
      <c r="I834" s="134">
        <v>4440</v>
      </c>
    </row>
    <row r="835" spans="1:9" ht="15.75" thickBot="1" x14ac:dyDescent="0.3">
      <c r="A835" s="132"/>
      <c r="B835" s="127"/>
      <c r="C835" s="130" t="s">
        <v>3923</v>
      </c>
      <c r="D835" s="122">
        <v>1</v>
      </c>
      <c r="E835" s="122"/>
      <c r="F835" s="122">
        <v>801</v>
      </c>
      <c r="G835" s="122"/>
      <c r="H835" s="122"/>
      <c r="I835" s="134">
        <v>4441</v>
      </c>
    </row>
    <row r="836" spans="1:9" ht="15.75" thickBot="1" x14ac:dyDescent="0.3">
      <c r="A836" s="132"/>
      <c r="B836" s="127"/>
      <c r="C836" s="130" t="s">
        <v>3924</v>
      </c>
      <c r="D836" s="122">
        <v>1</v>
      </c>
      <c r="E836" s="122"/>
      <c r="F836" s="122">
        <v>802</v>
      </c>
      <c r="G836" s="122"/>
      <c r="H836" s="122"/>
      <c r="I836" s="134">
        <v>4442</v>
      </c>
    </row>
    <row r="837" spans="1:9" ht="15.75" thickBot="1" x14ac:dyDescent="0.3">
      <c r="A837" s="132"/>
      <c r="B837" s="127"/>
      <c r="C837" s="130" t="s">
        <v>3925</v>
      </c>
      <c r="D837" s="122">
        <v>1</v>
      </c>
      <c r="E837" s="122"/>
      <c r="F837" s="122">
        <v>803</v>
      </c>
      <c r="G837" s="122"/>
      <c r="H837" s="122"/>
      <c r="I837" s="134">
        <v>4443</v>
      </c>
    </row>
    <row r="838" spans="1:9" ht="15.75" thickBot="1" x14ac:dyDescent="0.3">
      <c r="A838" s="132"/>
      <c r="B838" s="127"/>
      <c r="C838" s="130" t="s">
        <v>3926</v>
      </c>
      <c r="D838" s="122">
        <v>1</v>
      </c>
      <c r="E838" s="122"/>
      <c r="F838" s="122">
        <v>804</v>
      </c>
      <c r="G838" s="122"/>
      <c r="H838" s="122"/>
      <c r="I838" s="134">
        <v>4444</v>
      </c>
    </row>
    <row r="839" spans="1:9" ht="15.75" thickBot="1" x14ac:dyDescent="0.3">
      <c r="A839" s="132"/>
      <c r="B839" s="127"/>
      <c r="C839" s="130" t="s">
        <v>3927</v>
      </c>
      <c r="D839" s="122">
        <v>1</v>
      </c>
      <c r="E839" s="122"/>
      <c r="F839" s="122">
        <v>805</v>
      </c>
      <c r="G839" s="122"/>
      <c r="H839" s="122"/>
      <c r="I839" s="134">
        <v>4445</v>
      </c>
    </row>
    <row r="840" spans="1:9" ht="15.75" thickBot="1" x14ac:dyDescent="0.3">
      <c r="A840" s="132"/>
      <c r="B840" s="127"/>
      <c r="C840" s="130" t="s">
        <v>3928</v>
      </c>
      <c r="D840" s="122">
        <v>1</v>
      </c>
      <c r="E840" s="122"/>
      <c r="F840" s="122">
        <v>806</v>
      </c>
      <c r="G840" s="122"/>
      <c r="H840" s="122"/>
      <c r="I840" s="134">
        <v>4446</v>
      </c>
    </row>
    <row r="841" spans="1:9" ht="15.75" thickBot="1" x14ac:dyDescent="0.3">
      <c r="A841" s="132"/>
      <c r="B841" s="127"/>
      <c r="C841" s="130" t="s">
        <v>3929</v>
      </c>
      <c r="D841" s="122">
        <v>1</v>
      </c>
      <c r="E841" s="122"/>
      <c r="F841" s="122">
        <v>807</v>
      </c>
      <c r="G841" s="122"/>
      <c r="H841" s="122"/>
      <c r="I841" s="134">
        <v>4447</v>
      </c>
    </row>
    <row r="842" spans="1:9" ht="15.75" thickBot="1" x14ac:dyDescent="0.3">
      <c r="A842" s="132"/>
      <c r="B842" s="127"/>
      <c r="C842" s="130" t="s">
        <v>3930</v>
      </c>
      <c r="D842" s="122">
        <v>1</v>
      </c>
      <c r="E842" s="122"/>
      <c r="F842" s="122">
        <v>808</v>
      </c>
      <c r="G842" s="122"/>
      <c r="H842" s="122"/>
      <c r="I842" s="134">
        <v>4448</v>
      </c>
    </row>
    <row r="843" spans="1:9" ht="15.75" thickBot="1" x14ac:dyDescent="0.3">
      <c r="A843" s="132"/>
      <c r="B843" s="127"/>
      <c r="C843" s="130" t="s">
        <v>3931</v>
      </c>
      <c r="D843" s="122">
        <v>1</v>
      </c>
      <c r="E843" s="122"/>
      <c r="F843" s="122">
        <v>809</v>
      </c>
      <c r="G843" s="122"/>
      <c r="H843" s="122"/>
      <c r="I843" s="134">
        <v>4449</v>
      </c>
    </row>
    <row r="844" spans="1:9" ht="15.75" thickBot="1" x14ac:dyDescent="0.3">
      <c r="A844" s="132"/>
      <c r="B844" s="127"/>
      <c r="C844" s="130" t="s">
        <v>3932</v>
      </c>
      <c r="D844" s="122">
        <v>1</v>
      </c>
      <c r="E844" s="122" t="s">
        <v>2586</v>
      </c>
      <c r="F844" s="122">
        <v>810</v>
      </c>
      <c r="G844" s="122" t="s">
        <v>179</v>
      </c>
      <c r="H844" s="122"/>
      <c r="I844" s="134">
        <v>4451</v>
      </c>
    </row>
    <row r="845" spans="1:9" ht="15.75" thickBot="1" x14ac:dyDescent="0.3">
      <c r="A845" s="132"/>
      <c r="B845" s="127"/>
      <c r="C845" s="130" t="s">
        <v>3933</v>
      </c>
      <c r="D845" s="122">
        <v>2</v>
      </c>
      <c r="E845" s="122"/>
      <c r="F845" s="122">
        <v>811</v>
      </c>
      <c r="G845" s="122"/>
      <c r="H845" s="122"/>
      <c r="I845" s="134">
        <v>4543</v>
      </c>
    </row>
    <row r="846" spans="1:9" ht="15.75" thickBot="1" x14ac:dyDescent="0.3">
      <c r="A846" s="132"/>
      <c r="B846" s="127"/>
      <c r="C846" s="130" t="s">
        <v>3934</v>
      </c>
      <c r="D846" s="122">
        <v>2</v>
      </c>
      <c r="E846" s="122"/>
      <c r="F846" s="122">
        <v>812</v>
      </c>
      <c r="G846" s="122"/>
      <c r="H846" s="122"/>
      <c r="I846" s="134">
        <v>4554</v>
      </c>
    </row>
    <row r="847" spans="1:9" ht="15.75" thickBot="1" x14ac:dyDescent="0.3">
      <c r="A847" s="132"/>
      <c r="B847" s="127"/>
      <c r="C847" s="130" t="s">
        <v>3935</v>
      </c>
      <c r="D847" s="122">
        <v>2</v>
      </c>
      <c r="E847" s="122"/>
      <c r="F847" s="122">
        <v>813</v>
      </c>
      <c r="G847" s="122"/>
      <c r="H847" s="122"/>
      <c r="I847" s="134">
        <v>4556</v>
      </c>
    </row>
    <row r="848" spans="1:9" ht="15.75" thickBot="1" x14ac:dyDescent="0.3">
      <c r="A848" s="132"/>
      <c r="B848" s="127"/>
      <c r="C848" s="130" t="s">
        <v>3936</v>
      </c>
      <c r="D848" s="122">
        <v>2</v>
      </c>
      <c r="E848" s="122"/>
      <c r="F848" s="122">
        <v>814</v>
      </c>
      <c r="G848" s="122"/>
      <c r="H848" s="122"/>
      <c r="I848" s="134">
        <v>4557</v>
      </c>
    </row>
    <row r="849" spans="1:9" ht="15.75" thickBot="1" x14ac:dyDescent="0.3">
      <c r="A849" s="132"/>
      <c r="B849" s="127"/>
      <c r="C849" s="130" t="s">
        <v>3937</v>
      </c>
      <c r="D849" s="122">
        <v>2</v>
      </c>
      <c r="E849" s="122"/>
      <c r="F849" s="122">
        <v>815</v>
      </c>
      <c r="G849" s="122"/>
      <c r="H849" s="122"/>
      <c r="I849" s="134">
        <v>4558</v>
      </c>
    </row>
    <row r="850" spans="1:9" ht="15.75" thickBot="1" x14ac:dyDescent="0.3">
      <c r="A850" s="132"/>
      <c r="B850" s="127"/>
      <c r="C850" s="130" t="s">
        <v>3938</v>
      </c>
      <c r="D850" s="122">
        <v>2</v>
      </c>
      <c r="E850" s="122"/>
      <c r="F850" s="122">
        <v>816</v>
      </c>
      <c r="G850" s="122"/>
      <c r="H850" s="122"/>
      <c r="I850" s="134">
        <v>4559</v>
      </c>
    </row>
    <row r="851" spans="1:9" ht="15.75" thickBot="1" x14ac:dyDescent="0.3">
      <c r="A851" s="132"/>
      <c r="B851" s="127"/>
      <c r="C851" s="130" t="s">
        <v>3939</v>
      </c>
      <c r="D851" s="122">
        <v>2</v>
      </c>
      <c r="E851" s="122"/>
      <c r="F851" s="122">
        <v>817</v>
      </c>
      <c r="G851" s="122"/>
      <c r="H851" s="122"/>
      <c r="I851" s="134">
        <v>4560</v>
      </c>
    </row>
    <row r="852" spans="1:9" ht="15.75" thickBot="1" x14ac:dyDescent="0.3">
      <c r="A852" s="132"/>
      <c r="B852" s="127"/>
      <c r="C852" s="130" t="s">
        <v>3940</v>
      </c>
      <c r="D852" s="122">
        <v>2</v>
      </c>
      <c r="E852" s="122"/>
      <c r="F852" s="122">
        <v>818</v>
      </c>
      <c r="G852" s="122"/>
      <c r="H852" s="122"/>
      <c r="I852" s="134">
        <v>4561</v>
      </c>
    </row>
    <row r="853" spans="1:9" ht="15.75" thickBot="1" x14ac:dyDescent="0.3">
      <c r="A853" s="132"/>
      <c r="B853" s="127"/>
      <c r="C853" s="130" t="s">
        <v>3941</v>
      </c>
      <c r="D853" s="122">
        <v>2</v>
      </c>
      <c r="E853" s="122"/>
      <c r="F853" s="122">
        <v>819</v>
      </c>
      <c r="G853" s="122"/>
      <c r="H853" s="122"/>
      <c r="I853" s="134">
        <v>4562</v>
      </c>
    </row>
    <row r="854" spans="1:9" ht="15.75" thickBot="1" x14ac:dyDescent="0.3">
      <c r="A854" s="132"/>
      <c r="B854" s="127"/>
      <c r="C854" s="130" t="s">
        <v>3942</v>
      </c>
      <c r="D854" s="122">
        <v>2</v>
      </c>
      <c r="E854" s="122"/>
      <c r="F854" s="122">
        <v>820</v>
      </c>
      <c r="G854" s="122"/>
      <c r="H854" s="122"/>
      <c r="I854" s="134">
        <v>4544</v>
      </c>
    </row>
    <row r="855" spans="1:9" ht="15.75" thickBot="1" x14ac:dyDescent="0.3">
      <c r="A855" s="132"/>
      <c r="B855" s="127"/>
      <c r="C855" s="130" t="s">
        <v>3943</v>
      </c>
      <c r="D855" s="122">
        <v>2</v>
      </c>
      <c r="E855" s="122"/>
      <c r="F855" s="122">
        <v>821</v>
      </c>
      <c r="G855" s="122"/>
      <c r="H855" s="122"/>
      <c r="I855" s="134">
        <v>4545</v>
      </c>
    </row>
    <row r="856" spans="1:9" ht="15.75" thickBot="1" x14ac:dyDescent="0.3">
      <c r="A856" s="132"/>
      <c r="B856" s="127"/>
      <c r="C856" s="130" t="s">
        <v>3944</v>
      </c>
      <c r="D856" s="122">
        <v>2</v>
      </c>
      <c r="E856" s="122"/>
      <c r="F856" s="122">
        <v>822</v>
      </c>
      <c r="G856" s="122"/>
      <c r="H856" s="122"/>
      <c r="I856" s="134">
        <v>4546</v>
      </c>
    </row>
    <row r="857" spans="1:9" ht="15.75" thickBot="1" x14ac:dyDescent="0.3">
      <c r="A857" s="132"/>
      <c r="B857" s="127"/>
      <c r="C857" s="130" t="s">
        <v>3945</v>
      </c>
      <c r="D857" s="122">
        <v>2</v>
      </c>
      <c r="E857" s="122"/>
      <c r="F857" s="122">
        <v>823</v>
      </c>
      <c r="G857" s="122"/>
      <c r="H857" s="122"/>
      <c r="I857" s="134">
        <v>4547</v>
      </c>
    </row>
    <row r="858" spans="1:9" ht="15.75" thickBot="1" x14ac:dyDescent="0.3">
      <c r="A858" s="132"/>
      <c r="B858" s="127"/>
      <c r="C858" s="130" t="s">
        <v>3946</v>
      </c>
      <c r="D858" s="122">
        <v>2</v>
      </c>
      <c r="E858" s="122"/>
      <c r="F858" s="122">
        <v>824</v>
      </c>
      <c r="G858" s="122"/>
      <c r="H858" s="122"/>
      <c r="I858" s="134">
        <v>4548</v>
      </c>
    </row>
    <row r="859" spans="1:9" ht="15.75" thickBot="1" x14ac:dyDescent="0.3">
      <c r="A859" s="132"/>
      <c r="B859" s="127"/>
      <c r="C859" s="130" t="s">
        <v>3947</v>
      </c>
      <c r="D859" s="122">
        <v>2</v>
      </c>
      <c r="E859" s="122"/>
      <c r="F859" s="122">
        <v>825</v>
      </c>
      <c r="G859" s="122"/>
      <c r="H859" s="122"/>
      <c r="I859" s="134">
        <v>4549</v>
      </c>
    </row>
    <row r="860" spans="1:9" ht="15.75" thickBot="1" x14ac:dyDescent="0.3">
      <c r="A860" s="132"/>
      <c r="B860" s="127"/>
      <c r="C860" s="130" t="s">
        <v>3948</v>
      </c>
      <c r="D860" s="122">
        <v>2</v>
      </c>
      <c r="E860" s="122"/>
      <c r="F860" s="122">
        <v>826</v>
      </c>
      <c r="G860" s="122"/>
      <c r="H860" s="122"/>
      <c r="I860" s="134">
        <v>4550</v>
      </c>
    </row>
    <row r="861" spans="1:9" ht="15.75" thickBot="1" x14ac:dyDescent="0.3">
      <c r="A861" s="132"/>
      <c r="B861" s="127"/>
      <c r="C861" s="130" t="s">
        <v>3949</v>
      </c>
      <c r="D861" s="122">
        <v>2</v>
      </c>
      <c r="E861" s="122"/>
      <c r="F861" s="122">
        <v>827</v>
      </c>
      <c r="G861" s="122"/>
      <c r="H861" s="122"/>
      <c r="I861" s="134">
        <v>4551</v>
      </c>
    </row>
    <row r="862" spans="1:9" ht="15.75" thickBot="1" x14ac:dyDescent="0.3">
      <c r="A862" s="132"/>
      <c r="B862" s="127"/>
      <c r="C862" s="130" t="s">
        <v>3950</v>
      </c>
      <c r="D862" s="122">
        <v>2</v>
      </c>
      <c r="E862" s="122"/>
      <c r="F862" s="122">
        <v>828</v>
      </c>
      <c r="G862" s="122"/>
      <c r="H862" s="122"/>
      <c r="I862" s="134">
        <v>4552</v>
      </c>
    </row>
    <row r="863" spans="1:9" ht="15.75" thickBot="1" x14ac:dyDescent="0.3">
      <c r="A863" s="132"/>
      <c r="B863" s="127"/>
      <c r="C863" s="130" t="s">
        <v>3951</v>
      </c>
      <c r="D863" s="122">
        <v>2</v>
      </c>
      <c r="E863" s="122"/>
      <c r="F863" s="122">
        <v>829</v>
      </c>
      <c r="G863" s="122"/>
      <c r="H863" s="122"/>
      <c r="I863" s="134">
        <v>4553</v>
      </c>
    </row>
    <row r="864" spans="1:9" ht="15.75" thickBot="1" x14ac:dyDescent="0.3">
      <c r="A864" s="133"/>
      <c r="B864" s="128"/>
      <c r="C864" s="130" t="s">
        <v>3952</v>
      </c>
      <c r="D864" s="122">
        <v>2</v>
      </c>
      <c r="E864" s="122"/>
      <c r="F864" s="122">
        <v>830</v>
      </c>
      <c r="G864" s="122"/>
      <c r="H864" s="122"/>
      <c r="I864" s="134">
        <v>4555</v>
      </c>
    </row>
    <row r="865" spans="1:9" x14ac:dyDescent="0.25">
      <c r="A865" s="325" t="s">
        <v>0</v>
      </c>
      <c r="B865" s="154" t="s">
        <v>3219</v>
      </c>
      <c r="C865" s="326" t="s">
        <v>3221</v>
      </c>
      <c r="D865" s="156" t="s">
        <v>3222</v>
      </c>
      <c r="E865" s="156" t="s">
        <v>3224</v>
      </c>
      <c r="F865" s="156" t="s">
        <v>3224</v>
      </c>
      <c r="G865" s="327" t="s">
        <v>176</v>
      </c>
      <c r="H865" s="327" t="s">
        <v>177</v>
      </c>
      <c r="I865" s="328" t="s">
        <v>3225</v>
      </c>
    </row>
    <row r="866" spans="1:9" ht="15.75" thickBot="1" x14ac:dyDescent="0.3">
      <c r="A866" s="309"/>
      <c r="B866" s="155" t="s">
        <v>3220</v>
      </c>
      <c r="C866" s="311"/>
      <c r="D866" s="157" t="s">
        <v>3223</v>
      </c>
      <c r="E866" s="157" t="s">
        <v>245</v>
      </c>
      <c r="F866" s="157" t="s">
        <v>0</v>
      </c>
      <c r="G866" s="313"/>
      <c r="H866" s="313"/>
      <c r="I866" s="315"/>
    </row>
    <row r="867" spans="1:9" x14ac:dyDescent="0.25">
      <c r="A867" s="131">
        <v>33</v>
      </c>
      <c r="B867" s="126" t="s">
        <v>165</v>
      </c>
      <c r="C867" s="316" t="s">
        <v>3954</v>
      </c>
      <c r="D867" s="319">
        <v>0</v>
      </c>
      <c r="E867" s="319" t="s">
        <v>4801</v>
      </c>
      <c r="F867" s="319">
        <v>831</v>
      </c>
      <c r="G867" s="319" t="s">
        <v>179</v>
      </c>
      <c r="H867" s="319"/>
      <c r="I867" s="322">
        <v>4346</v>
      </c>
    </row>
    <row r="868" spans="1:9" ht="15.75" thickBot="1" x14ac:dyDescent="0.3">
      <c r="A868" s="132" t="s">
        <v>3187</v>
      </c>
      <c r="B868" s="127" t="s">
        <v>3953</v>
      </c>
      <c r="C868" s="318"/>
      <c r="D868" s="321"/>
      <c r="E868" s="321"/>
      <c r="F868" s="321"/>
      <c r="G868" s="321"/>
      <c r="H868" s="321"/>
      <c r="I868" s="324"/>
    </row>
    <row r="869" spans="1:9" ht="15.75" thickBot="1" x14ac:dyDescent="0.3">
      <c r="A869" s="132"/>
      <c r="B869" s="127" t="s">
        <v>2908</v>
      </c>
      <c r="C869" s="130" t="s">
        <v>3955</v>
      </c>
      <c r="D869" s="122">
        <v>1</v>
      </c>
      <c r="E869" s="122"/>
      <c r="F869" s="122">
        <v>832</v>
      </c>
      <c r="G869" s="122"/>
      <c r="H869" s="122"/>
      <c r="I869" s="134">
        <v>4496</v>
      </c>
    </row>
    <row r="870" spans="1:9" ht="15.75" thickBot="1" x14ac:dyDescent="0.3">
      <c r="A870" s="133"/>
      <c r="B870" s="128" t="s">
        <v>2907</v>
      </c>
      <c r="C870" s="130" t="s">
        <v>5709</v>
      </c>
      <c r="D870" s="122">
        <v>1</v>
      </c>
      <c r="E870" s="122"/>
      <c r="F870" s="122">
        <v>833</v>
      </c>
      <c r="G870" s="122"/>
      <c r="H870" s="122"/>
      <c r="I870" s="134">
        <v>4532</v>
      </c>
    </row>
    <row r="871" spans="1:9" ht="15.75" thickBot="1" x14ac:dyDescent="0.3">
      <c r="A871" s="131">
        <v>34</v>
      </c>
      <c r="B871" s="126" t="s">
        <v>144</v>
      </c>
      <c r="C871" s="130" t="s">
        <v>3957</v>
      </c>
      <c r="D871" s="122">
        <v>0</v>
      </c>
      <c r="E871" s="122" t="s">
        <v>4801</v>
      </c>
      <c r="F871" s="122">
        <v>834</v>
      </c>
      <c r="G871" s="122" t="s">
        <v>179</v>
      </c>
      <c r="H871" s="122"/>
      <c r="I871" s="134">
        <v>4350</v>
      </c>
    </row>
    <row r="872" spans="1:9" ht="15.75" thickBot="1" x14ac:dyDescent="0.3">
      <c r="A872" s="132" t="s">
        <v>183</v>
      </c>
      <c r="B872" s="127" t="s">
        <v>3956</v>
      </c>
      <c r="C872" s="130" t="s">
        <v>3958</v>
      </c>
      <c r="D872" s="122">
        <v>1</v>
      </c>
      <c r="E872" s="122" t="s">
        <v>2586</v>
      </c>
      <c r="F872" s="122">
        <v>835</v>
      </c>
      <c r="G872" s="122" t="s">
        <v>179</v>
      </c>
      <c r="H872" s="122"/>
      <c r="I872" s="134">
        <v>4348</v>
      </c>
    </row>
    <row r="873" spans="1:9" ht="15.75" thickBot="1" x14ac:dyDescent="0.3">
      <c r="A873" s="132"/>
      <c r="B873" s="127" t="s">
        <v>2911</v>
      </c>
      <c r="C873" s="130" t="s">
        <v>3959</v>
      </c>
      <c r="D873" s="122">
        <v>2</v>
      </c>
      <c r="E873" s="122"/>
      <c r="F873" s="122">
        <v>836</v>
      </c>
      <c r="G873" s="122"/>
      <c r="H873" s="122"/>
      <c r="I873" s="134">
        <v>4535</v>
      </c>
    </row>
    <row r="874" spans="1:9" ht="15.75" thickBot="1" x14ac:dyDescent="0.3">
      <c r="A874" s="132"/>
      <c r="B874" s="127" t="s">
        <v>2910</v>
      </c>
      <c r="C874" s="130" t="s">
        <v>3960</v>
      </c>
      <c r="D874" s="122">
        <v>2</v>
      </c>
      <c r="E874" s="122"/>
      <c r="F874" s="122">
        <v>837</v>
      </c>
      <c r="G874" s="122"/>
      <c r="H874" s="122"/>
      <c r="I874" s="134">
        <v>4536</v>
      </c>
    </row>
    <row r="875" spans="1:9" ht="15.75" thickBot="1" x14ac:dyDescent="0.3">
      <c r="A875" s="132"/>
      <c r="B875" s="127"/>
      <c r="C875" s="130" t="s">
        <v>3961</v>
      </c>
      <c r="D875" s="122">
        <v>2</v>
      </c>
      <c r="E875" s="122"/>
      <c r="F875" s="122">
        <v>838</v>
      </c>
      <c r="G875" s="122"/>
      <c r="H875" s="122"/>
      <c r="I875" s="134">
        <v>4537</v>
      </c>
    </row>
    <row r="876" spans="1:9" ht="15.75" thickBot="1" x14ac:dyDescent="0.3">
      <c r="A876" s="132"/>
      <c r="B876" s="127"/>
      <c r="C876" s="130" t="s">
        <v>3962</v>
      </c>
      <c r="D876" s="122">
        <v>2</v>
      </c>
      <c r="E876" s="122"/>
      <c r="F876" s="122">
        <v>839</v>
      </c>
      <c r="G876" s="122"/>
      <c r="H876" s="122"/>
      <c r="I876" s="134">
        <v>4538</v>
      </c>
    </row>
    <row r="877" spans="1:9" ht="15.75" thickBot="1" x14ac:dyDescent="0.3">
      <c r="A877" s="132"/>
      <c r="B877" s="127"/>
      <c r="C877" s="130" t="s">
        <v>3963</v>
      </c>
      <c r="D877" s="122">
        <v>2</v>
      </c>
      <c r="E877" s="122"/>
      <c r="F877" s="122">
        <v>840</v>
      </c>
      <c r="G877" s="122"/>
      <c r="H877" s="122"/>
      <c r="I877" s="134">
        <v>4539</v>
      </c>
    </row>
    <row r="878" spans="1:9" ht="15.75" thickBot="1" x14ac:dyDescent="0.3">
      <c r="A878" s="132"/>
      <c r="B878" s="127"/>
      <c r="C878" s="130" t="s">
        <v>3964</v>
      </c>
      <c r="D878" s="122">
        <v>1</v>
      </c>
      <c r="E878" s="122" t="s">
        <v>2586</v>
      </c>
      <c r="F878" s="122">
        <v>841</v>
      </c>
      <c r="G878" s="122" t="s">
        <v>179</v>
      </c>
      <c r="H878" s="122"/>
      <c r="I878" s="134">
        <v>4349</v>
      </c>
    </row>
    <row r="879" spans="1:9" ht="15.75" thickBot="1" x14ac:dyDescent="0.3">
      <c r="A879" s="132"/>
      <c r="B879" s="127"/>
      <c r="C879" s="130" t="s">
        <v>3965</v>
      </c>
      <c r="D879" s="122">
        <v>2</v>
      </c>
      <c r="E879" s="122"/>
      <c r="F879" s="122">
        <v>842</v>
      </c>
      <c r="G879" s="122"/>
      <c r="H879" s="122"/>
      <c r="I879" s="134">
        <v>4569</v>
      </c>
    </row>
    <row r="880" spans="1:9" ht="15.75" thickBot="1" x14ac:dyDescent="0.3">
      <c r="A880" s="132"/>
      <c r="B880" s="127"/>
      <c r="C880" s="130" t="s">
        <v>3966</v>
      </c>
      <c r="D880" s="122">
        <v>2</v>
      </c>
      <c r="E880" s="122"/>
      <c r="F880" s="122">
        <v>843</v>
      </c>
      <c r="G880" s="122"/>
      <c r="H880" s="122"/>
      <c r="I880" s="134">
        <v>4570</v>
      </c>
    </row>
    <row r="881" spans="1:9" ht="15.75" thickBot="1" x14ac:dyDescent="0.3">
      <c r="A881" s="132"/>
      <c r="B881" s="127"/>
      <c r="C881" s="130" t="s">
        <v>3967</v>
      </c>
      <c r="D881" s="122">
        <v>2</v>
      </c>
      <c r="E881" s="122"/>
      <c r="F881" s="122">
        <v>844</v>
      </c>
      <c r="G881" s="122"/>
      <c r="H881" s="122"/>
      <c r="I881" s="134">
        <v>4571</v>
      </c>
    </row>
    <row r="882" spans="1:9" ht="15.75" thickBot="1" x14ac:dyDescent="0.3">
      <c r="A882" s="132"/>
      <c r="B882" s="127"/>
      <c r="C882" s="130" t="s">
        <v>3968</v>
      </c>
      <c r="D882" s="122">
        <v>2</v>
      </c>
      <c r="E882" s="122"/>
      <c r="F882" s="122">
        <v>845</v>
      </c>
      <c r="G882" s="122"/>
      <c r="H882" s="122"/>
      <c r="I882" s="134">
        <v>4572</v>
      </c>
    </row>
    <row r="883" spans="1:9" ht="15.75" thickBot="1" x14ac:dyDescent="0.3">
      <c r="A883" s="132"/>
      <c r="B883" s="127"/>
      <c r="C883" s="130" t="s">
        <v>3969</v>
      </c>
      <c r="D883" s="122">
        <v>2</v>
      </c>
      <c r="E883" s="122"/>
      <c r="F883" s="122">
        <v>846</v>
      </c>
      <c r="G883" s="122"/>
      <c r="H883" s="122"/>
      <c r="I883" s="134">
        <v>4573</v>
      </c>
    </row>
    <row r="884" spans="1:9" ht="15.75" thickBot="1" x14ac:dyDescent="0.3">
      <c r="A884" s="133"/>
      <c r="B884" s="128"/>
      <c r="C884" s="130" t="s">
        <v>3970</v>
      </c>
      <c r="D884" s="122">
        <v>1</v>
      </c>
      <c r="E884" s="122"/>
      <c r="F884" s="122">
        <v>847</v>
      </c>
      <c r="G884" s="122"/>
      <c r="H884" s="122"/>
      <c r="I884" s="134">
        <v>3793</v>
      </c>
    </row>
    <row r="885" spans="1:9" ht="15.75" thickBot="1" x14ac:dyDescent="0.3">
      <c r="A885" s="131">
        <v>35</v>
      </c>
      <c r="B885" s="126" t="s">
        <v>145</v>
      </c>
      <c r="C885" s="130" t="s">
        <v>3972</v>
      </c>
      <c r="D885" s="122">
        <v>0</v>
      </c>
      <c r="E885" s="122" t="s">
        <v>4801</v>
      </c>
      <c r="F885" s="122">
        <v>848</v>
      </c>
      <c r="G885" s="122" t="s">
        <v>179</v>
      </c>
      <c r="H885" s="122"/>
      <c r="I885" s="134">
        <v>4351</v>
      </c>
    </row>
    <row r="886" spans="1:9" ht="15.75" thickBot="1" x14ac:dyDescent="0.3">
      <c r="A886" s="132" t="s">
        <v>3190</v>
      </c>
      <c r="B886" s="127" t="s">
        <v>3971</v>
      </c>
      <c r="C886" s="130" t="s">
        <v>3973</v>
      </c>
      <c r="D886" s="122">
        <v>1</v>
      </c>
      <c r="E886" s="122" t="s">
        <v>2586</v>
      </c>
      <c r="F886" s="122">
        <v>849</v>
      </c>
      <c r="G886" s="122" t="s">
        <v>179</v>
      </c>
      <c r="H886" s="122"/>
      <c r="I886" s="134">
        <v>4380</v>
      </c>
    </row>
    <row r="887" spans="1:9" ht="15.75" thickBot="1" x14ac:dyDescent="0.3">
      <c r="A887" s="132"/>
      <c r="B887" s="127" t="s">
        <v>2914</v>
      </c>
      <c r="C887" s="130" t="s">
        <v>3974</v>
      </c>
      <c r="D887" s="122">
        <v>2</v>
      </c>
      <c r="E887" s="122"/>
      <c r="F887" s="122">
        <v>850</v>
      </c>
      <c r="G887" s="122"/>
      <c r="H887" s="122"/>
      <c r="I887" s="134">
        <v>4379</v>
      </c>
    </row>
    <row r="888" spans="1:9" ht="15.75" thickBot="1" x14ac:dyDescent="0.3">
      <c r="A888" s="132"/>
      <c r="B888" s="127" t="s">
        <v>2913</v>
      </c>
      <c r="C888" s="130" t="s">
        <v>3975</v>
      </c>
      <c r="D888" s="122">
        <v>2</v>
      </c>
      <c r="E888" s="122"/>
      <c r="F888" s="122">
        <v>851</v>
      </c>
      <c r="G888" s="122"/>
      <c r="H888" s="122"/>
      <c r="I888" s="134">
        <v>4378</v>
      </c>
    </row>
    <row r="889" spans="1:9" ht="15.75" thickBot="1" x14ac:dyDescent="0.3">
      <c r="A889" s="132"/>
      <c r="B889" s="127"/>
      <c r="C889" s="130" t="s">
        <v>3976</v>
      </c>
      <c r="D889" s="122">
        <v>1</v>
      </c>
      <c r="E889" s="122" t="s">
        <v>2586</v>
      </c>
      <c r="F889" s="122">
        <v>852</v>
      </c>
      <c r="G889" s="122" t="s">
        <v>179</v>
      </c>
      <c r="H889" s="122"/>
      <c r="I889" s="134">
        <v>4531</v>
      </c>
    </row>
    <row r="890" spans="1:9" ht="15.75" thickBot="1" x14ac:dyDescent="0.3">
      <c r="A890" s="132"/>
      <c r="B890" s="127"/>
      <c r="C890" s="130" t="s">
        <v>3977</v>
      </c>
      <c r="D890" s="122">
        <v>2</v>
      </c>
      <c r="E890" s="122"/>
      <c r="F890" s="122">
        <v>853</v>
      </c>
      <c r="G890" s="122"/>
      <c r="H890" s="122"/>
      <c r="I890" s="134">
        <v>4529</v>
      </c>
    </row>
    <row r="891" spans="1:9" ht="15.75" thickBot="1" x14ac:dyDescent="0.3">
      <c r="A891" s="133"/>
      <c r="B891" s="128"/>
      <c r="C891" s="130" t="s">
        <v>3978</v>
      </c>
      <c r="D891" s="122">
        <v>1</v>
      </c>
      <c r="E891" s="122"/>
      <c r="F891" s="122">
        <v>854</v>
      </c>
      <c r="G891" s="122"/>
      <c r="H891" s="122"/>
      <c r="I891" s="134">
        <v>4542</v>
      </c>
    </row>
    <row r="892" spans="1:9" ht="15.75" thickBot="1" x14ac:dyDescent="0.3">
      <c r="A892" s="131">
        <v>36</v>
      </c>
      <c r="B892" s="126" t="s">
        <v>167</v>
      </c>
      <c r="C892" s="130" t="s">
        <v>3980</v>
      </c>
      <c r="D892" s="122">
        <v>0</v>
      </c>
      <c r="E892" s="122" t="s">
        <v>229</v>
      </c>
      <c r="F892" s="122">
        <v>855</v>
      </c>
      <c r="G892" s="122"/>
      <c r="H892" s="122"/>
      <c r="I892" s="134">
        <v>4502</v>
      </c>
    </row>
    <row r="893" spans="1:9" ht="15.75" thickBot="1" x14ac:dyDescent="0.3">
      <c r="A893" s="132" t="s">
        <v>3192</v>
      </c>
      <c r="B893" s="127" t="s">
        <v>3979</v>
      </c>
      <c r="C893" s="130" t="s">
        <v>196</v>
      </c>
      <c r="D893" s="122">
        <v>0</v>
      </c>
      <c r="E893" s="122"/>
      <c r="F893" s="122">
        <v>856</v>
      </c>
      <c r="G893" s="122"/>
      <c r="H893" s="122"/>
      <c r="I893" s="134">
        <v>4582</v>
      </c>
    </row>
    <row r="894" spans="1:9" ht="15.75" thickBot="1" x14ac:dyDescent="0.3">
      <c r="A894" s="132"/>
      <c r="B894" s="127" t="s">
        <v>2917</v>
      </c>
      <c r="C894" s="130" t="s">
        <v>3981</v>
      </c>
      <c r="D894" s="122">
        <v>0</v>
      </c>
      <c r="E894" s="122"/>
      <c r="F894" s="122">
        <v>857</v>
      </c>
      <c r="G894" s="122"/>
      <c r="H894" s="122"/>
      <c r="I894" s="134">
        <v>4516</v>
      </c>
    </row>
    <row r="895" spans="1:9" ht="15.75" thickBot="1" x14ac:dyDescent="0.3">
      <c r="A895" s="132"/>
      <c r="B895" s="127" t="s">
        <v>2916</v>
      </c>
      <c r="C895" s="130" t="s">
        <v>197</v>
      </c>
      <c r="D895" s="122">
        <v>0</v>
      </c>
      <c r="E895" s="122" t="s">
        <v>2586</v>
      </c>
      <c r="F895" s="122">
        <v>858</v>
      </c>
      <c r="G895" s="122" t="s">
        <v>179</v>
      </c>
      <c r="H895" s="122"/>
      <c r="I895" s="134">
        <v>4580</v>
      </c>
    </row>
    <row r="896" spans="1:9" ht="15.75" thickBot="1" x14ac:dyDescent="0.3">
      <c r="A896" s="132"/>
      <c r="B896" s="127"/>
      <c r="C896" s="130" t="s">
        <v>3982</v>
      </c>
      <c r="D896" s="122">
        <v>1</v>
      </c>
      <c r="E896" s="122"/>
      <c r="F896" s="122">
        <v>859</v>
      </c>
      <c r="G896" s="122"/>
      <c r="H896" s="122"/>
      <c r="I896" s="134">
        <v>4505</v>
      </c>
    </row>
    <row r="897" spans="1:9" ht="15.75" thickBot="1" x14ac:dyDescent="0.3">
      <c r="A897" s="132"/>
      <c r="B897" s="127"/>
      <c r="C897" s="130" t="s">
        <v>3983</v>
      </c>
      <c r="D897" s="122">
        <v>1</v>
      </c>
      <c r="E897" s="122"/>
      <c r="F897" s="122">
        <v>860</v>
      </c>
      <c r="G897" s="122"/>
      <c r="H897" s="122"/>
      <c r="I897" s="134">
        <v>4521</v>
      </c>
    </row>
    <row r="898" spans="1:9" ht="15.75" thickBot="1" x14ac:dyDescent="0.3">
      <c r="A898" s="132"/>
      <c r="B898" s="127"/>
      <c r="C898" s="130" t="s">
        <v>198</v>
      </c>
      <c r="D898" s="122">
        <v>0</v>
      </c>
      <c r="E898" s="122" t="s">
        <v>2586</v>
      </c>
      <c r="F898" s="122">
        <v>861</v>
      </c>
      <c r="G898" s="122" t="s">
        <v>179</v>
      </c>
      <c r="H898" s="122"/>
      <c r="I898" s="134">
        <v>4584</v>
      </c>
    </row>
    <row r="899" spans="1:9" ht="15.75" thickBot="1" x14ac:dyDescent="0.3">
      <c r="A899" s="132"/>
      <c r="B899" s="127"/>
      <c r="C899" s="130" t="s">
        <v>3984</v>
      </c>
      <c r="D899" s="122">
        <v>1</v>
      </c>
      <c r="E899" s="122"/>
      <c r="F899" s="122">
        <v>862</v>
      </c>
      <c r="G899" s="122"/>
      <c r="H899" s="122"/>
      <c r="I899" s="134">
        <v>4583</v>
      </c>
    </row>
    <row r="900" spans="1:9" ht="15.75" thickBot="1" x14ac:dyDescent="0.3">
      <c r="A900" s="132"/>
      <c r="B900" s="127"/>
      <c r="C900" s="130" t="s">
        <v>3985</v>
      </c>
      <c r="D900" s="122">
        <v>1</v>
      </c>
      <c r="E900" s="122"/>
      <c r="F900" s="122">
        <v>863</v>
      </c>
      <c r="G900" s="122"/>
      <c r="H900" s="122"/>
      <c r="I900" s="134">
        <v>4519</v>
      </c>
    </row>
    <row r="901" spans="1:9" ht="15.75" thickBot="1" x14ac:dyDescent="0.3">
      <c r="A901" s="132"/>
      <c r="B901" s="127"/>
      <c r="C901" s="130" t="s">
        <v>199</v>
      </c>
      <c r="D901" s="122">
        <v>0</v>
      </c>
      <c r="E901" s="122"/>
      <c r="F901" s="122">
        <v>864</v>
      </c>
      <c r="G901" s="122"/>
      <c r="H901" s="122"/>
      <c r="I901" s="134">
        <v>4579</v>
      </c>
    </row>
    <row r="902" spans="1:9" ht="15.75" thickBot="1" x14ac:dyDescent="0.3">
      <c r="A902" s="132"/>
      <c r="B902" s="127"/>
      <c r="C902" s="130" t="s">
        <v>200</v>
      </c>
      <c r="D902" s="122">
        <v>0</v>
      </c>
      <c r="E902" s="122"/>
      <c r="F902" s="122">
        <v>865</v>
      </c>
      <c r="G902" s="122"/>
      <c r="H902" s="122"/>
      <c r="I902" s="134">
        <v>4594</v>
      </c>
    </row>
    <row r="903" spans="1:9" ht="15.75" thickBot="1" x14ac:dyDescent="0.3">
      <c r="A903" s="133"/>
      <c r="B903" s="128"/>
      <c r="C903" s="130" t="s">
        <v>3986</v>
      </c>
      <c r="D903" s="122">
        <v>0</v>
      </c>
      <c r="E903" s="122"/>
      <c r="F903" s="122">
        <v>866</v>
      </c>
      <c r="G903" s="122"/>
      <c r="H903" s="122"/>
      <c r="I903" s="134">
        <v>4357</v>
      </c>
    </row>
    <row r="904" spans="1:9" ht="15.75" thickBot="1" x14ac:dyDescent="0.3">
      <c r="A904" s="131">
        <v>37</v>
      </c>
      <c r="B904" s="126" t="s">
        <v>172</v>
      </c>
      <c r="C904" s="130" t="s">
        <v>3988</v>
      </c>
      <c r="D904" s="122">
        <v>0</v>
      </c>
      <c r="E904" s="122"/>
      <c r="F904" s="122">
        <v>867</v>
      </c>
      <c r="G904" s="122"/>
      <c r="H904" s="122"/>
      <c r="I904" s="134">
        <v>4461</v>
      </c>
    </row>
    <row r="905" spans="1:9" ht="15.75" thickBot="1" x14ac:dyDescent="0.3">
      <c r="A905" s="132" t="s">
        <v>2604</v>
      </c>
      <c r="B905" s="127" t="s">
        <v>3987</v>
      </c>
      <c r="C905" s="130" t="s">
        <v>201</v>
      </c>
      <c r="D905" s="122">
        <v>0</v>
      </c>
      <c r="E905" s="122"/>
      <c r="F905" s="122">
        <v>868</v>
      </c>
      <c r="G905" s="122"/>
      <c r="H905" s="122"/>
      <c r="I905" s="134">
        <v>4465</v>
      </c>
    </row>
    <row r="906" spans="1:9" ht="15.75" thickBot="1" x14ac:dyDescent="0.3">
      <c r="A906" s="132"/>
      <c r="B906" s="127" t="s">
        <v>2920</v>
      </c>
      <c r="C906" s="130" t="s">
        <v>202</v>
      </c>
      <c r="D906" s="122">
        <v>0</v>
      </c>
      <c r="E906" s="122"/>
      <c r="F906" s="122">
        <v>869</v>
      </c>
      <c r="G906" s="122"/>
      <c r="H906" s="122"/>
      <c r="I906" s="134">
        <v>4481</v>
      </c>
    </row>
    <row r="907" spans="1:9" ht="15.75" thickBot="1" x14ac:dyDescent="0.3">
      <c r="A907" s="132"/>
      <c r="B907" s="127" t="s">
        <v>2919</v>
      </c>
      <c r="C907" s="130" t="s">
        <v>203</v>
      </c>
      <c r="D907" s="122">
        <v>0</v>
      </c>
      <c r="E907" s="122"/>
      <c r="F907" s="122">
        <v>870</v>
      </c>
      <c r="G907" s="122"/>
      <c r="H907" s="122"/>
      <c r="I907" s="134">
        <v>4489</v>
      </c>
    </row>
    <row r="908" spans="1:9" ht="15.75" thickBot="1" x14ac:dyDescent="0.3">
      <c r="A908" s="132"/>
      <c r="B908" s="127"/>
      <c r="C908" s="130" t="s">
        <v>204</v>
      </c>
      <c r="D908" s="122">
        <v>0</v>
      </c>
      <c r="E908" s="122"/>
      <c r="F908" s="122">
        <v>871</v>
      </c>
      <c r="G908" s="122"/>
      <c r="H908" s="122"/>
      <c r="I908" s="134">
        <v>4490</v>
      </c>
    </row>
    <row r="909" spans="1:9" ht="15.75" thickBot="1" x14ac:dyDescent="0.3">
      <c r="A909" s="132"/>
      <c r="B909" s="127"/>
      <c r="C909" s="130" t="s">
        <v>205</v>
      </c>
      <c r="D909" s="122">
        <v>0</v>
      </c>
      <c r="E909" s="122"/>
      <c r="F909" s="122">
        <v>872</v>
      </c>
      <c r="G909" s="122"/>
      <c r="H909" s="122"/>
      <c r="I909" s="134">
        <v>4495</v>
      </c>
    </row>
    <row r="910" spans="1:9" ht="15.75" thickBot="1" x14ac:dyDescent="0.3">
      <c r="A910" s="132"/>
      <c r="B910" s="127"/>
      <c r="C910" s="130" t="s">
        <v>206</v>
      </c>
      <c r="D910" s="122">
        <v>0</v>
      </c>
      <c r="E910" s="122"/>
      <c r="F910" s="122">
        <v>873</v>
      </c>
      <c r="G910" s="122"/>
      <c r="H910" s="122"/>
      <c r="I910" s="134">
        <v>4345</v>
      </c>
    </row>
    <row r="911" spans="1:9" ht="15.75" thickBot="1" x14ac:dyDescent="0.3">
      <c r="A911" s="133"/>
      <c r="B911" s="128"/>
      <c r="C911" s="130" t="s">
        <v>207</v>
      </c>
      <c r="D911" s="122">
        <v>0</v>
      </c>
      <c r="E911" s="122"/>
      <c r="F911" s="122">
        <v>874</v>
      </c>
      <c r="G911" s="122"/>
      <c r="H911" s="122"/>
      <c r="I911" s="134">
        <v>4581</v>
      </c>
    </row>
    <row r="912" spans="1:9" ht="15.75" thickBot="1" x14ac:dyDescent="0.3">
      <c r="A912" s="131">
        <v>38</v>
      </c>
      <c r="B912" s="126" t="s">
        <v>173</v>
      </c>
      <c r="C912" s="130" t="s">
        <v>3990</v>
      </c>
      <c r="D912" s="122">
        <v>0</v>
      </c>
      <c r="E912" s="122" t="s">
        <v>4801</v>
      </c>
      <c r="F912" s="122">
        <v>875</v>
      </c>
      <c r="G912" s="122" t="s">
        <v>179</v>
      </c>
      <c r="H912" s="122"/>
      <c r="I912" s="134">
        <v>4599</v>
      </c>
    </row>
    <row r="913" spans="1:9" ht="15.75" thickBot="1" x14ac:dyDescent="0.3">
      <c r="A913" s="132" t="s">
        <v>3195</v>
      </c>
      <c r="B913" s="127" t="s">
        <v>3989</v>
      </c>
      <c r="C913" s="130" t="s">
        <v>3991</v>
      </c>
      <c r="D913" s="122">
        <v>1</v>
      </c>
      <c r="E913" s="122"/>
      <c r="F913" s="122">
        <v>876</v>
      </c>
      <c r="G913" s="122"/>
      <c r="H913" s="122"/>
      <c r="I913" s="134">
        <v>4574</v>
      </c>
    </row>
    <row r="914" spans="1:9" ht="15.75" thickBot="1" x14ac:dyDescent="0.3">
      <c r="A914" s="132"/>
      <c r="B914" s="127" t="s">
        <v>2923</v>
      </c>
      <c r="C914" s="130" t="s">
        <v>3992</v>
      </c>
      <c r="D914" s="122">
        <v>1</v>
      </c>
      <c r="E914" s="122"/>
      <c r="F914" s="122">
        <v>877</v>
      </c>
      <c r="G914" s="122"/>
      <c r="H914" s="122"/>
      <c r="I914" s="134">
        <v>4507</v>
      </c>
    </row>
    <row r="915" spans="1:9" ht="15.75" thickBot="1" x14ac:dyDescent="0.3">
      <c r="A915" s="132"/>
      <c r="B915" s="127" t="s">
        <v>2922</v>
      </c>
      <c r="C915" s="130" t="s">
        <v>3993</v>
      </c>
      <c r="D915" s="122">
        <v>1</v>
      </c>
      <c r="E915" s="122"/>
      <c r="F915" s="122">
        <v>878</v>
      </c>
      <c r="G915" s="122"/>
      <c r="H915" s="122"/>
      <c r="I915" s="134">
        <v>4508</v>
      </c>
    </row>
    <row r="916" spans="1:9" ht="15.75" thickBot="1" x14ac:dyDescent="0.3">
      <c r="A916" s="133"/>
      <c r="B916" s="128"/>
      <c r="C916" s="130" t="s">
        <v>3994</v>
      </c>
      <c r="D916" s="122">
        <v>1</v>
      </c>
      <c r="E916" s="122"/>
      <c r="F916" s="122">
        <v>879</v>
      </c>
      <c r="G916" s="122"/>
      <c r="H916" s="122"/>
      <c r="I916" s="134">
        <v>4509</v>
      </c>
    </row>
    <row r="917" spans="1:9" ht="15.75" thickBot="1" x14ac:dyDescent="0.3">
      <c r="A917" s="131">
        <v>39</v>
      </c>
      <c r="B917" s="126" t="s">
        <v>168</v>
      </c>
      <c r="C917" s="130" t="s">
        <v>3996</v>
      </c>
      <c r="D917" s="122">
        <v>0</v>
      </c>
      <c r="E917" s="122" t="s">
        <v>229</v>
      </c>
      <c r="F917" s="122">
        <v>880</v>
      </c>
      <c r="G917" s="122"/>
      <c r="H917" s="122"/>
      <c r="I917" s="134">
        <v>4517</v>
      </c>
    </row>
    <row r="918" spans="1:9" ht="15.75" thickBot="1" x14ac:dyDescent="0.3">
      <c r="A918" s="132" t="s">
        <v>3197</v>
      </c>
      <c r="B918" s="127" t="s">
        <v>3995</v>
      </c>
      <c r="C918" s="130" t="s">
        <v>208</v>
      </c>
      <c r="D918" s="122">
        <v>0</v>
      </c>
      <c r="E918" s="122"/>
      <c r="F918" s="122">
        <v>881</v>
      </c>
      <c r="G918" s="122"/>
      <c r="H918" s="122"/>
      <c r="I918" s="134">
        <v>4416</v>
      </c>
    </row>
    <row r="919" spans="1:9" ht="15.75" thickBot="1" x14ac:dyDescent="0.3">
      <c r="A919" s="132"/>
      <c r="B919" s="127" t="s">
        <v>2926</v>
      </c>
      <c r="C919" s="130" t="s">
        <v>209</v>
      </c>
      <c r="D919" s="122">
        <v>0</v>
      </c>
      <c r="E919" s="122"/>
      <c r="F919" s="122">
        <v>882</v>
      </c>
      <c r="G919" s="122"/>
      <c r="H919" s="122"/>
      <c r="I919" s="134">
        <v>4592</v>
      </c>
    </row>
    <row r="920" spans="1:9" ht="15.75" thickBot="1" x14ac:dyDescent="0.3">
      <c r="A920" s="132"/>
      <c r="B920" s="127" t="s">
        <v>2925</v>
      </c>
      <c r="C920" s="130" t="s">
        <v>210</v>
      </c>
      <c r="D920" s="122">
        <v>0</v>
      </c>
      <c r="E920" s="122"/>
      <c r="F920" s="122">
        <v>883</v>
      </c>
      <c r="G920" s="122"/>
      <c r="H920" s="122"/>
      <c r="I920" s="134">
        <v>4533</v>
      </c>
    </row>
    <row r="921" spans="1:9" ht="15.75" thickBot="1" x14ac:dyDescent="0.3">
      <c r="A921" s="132"/>
      <c r="B921" s="127"/>
      <c r="C921" s="130" t="s">
        <v>211</v>
      </c>
      <c r="D921" s="122">
        <v>0</v>
      </c>
      <c r="E921" s="122"/>
      <c r="F921" s="122">
        <v>884</v>
      </c>
      <c r="G921" s="122"/>
      <c r="H921" s="122"/>
      <c r="I921" s="134">
        <v>4564</v>
      </c>
    </row>
    <row r="922" spans="1:9" ht="15.75" thickBot="1" x14ac:dyDescent="0.3">
      <c r="A922" s="132"/>
      <c r="B922" s="127"/>
      <c r="C922" s="130" t="s">
        <v>212</v>
      </c>
      <c r="D922" s="122">
        <v>0</v>
      </c>
      <c r="E922" s="122"/>
      <c r="F922" s="122">
        <v>885</v>
      </c>
      <c r="G922" s="122"/>
      <c r="H922" s="122"/>
      <c r="I922" s="134">
        <v>4504</v>
      </c>
    </row>
    <row r="923" spans="1:9" ht="15.75" thickBot="1" x14ac:dyDescent="0.3">
      <c r="A923" s="132"/>
      <c r="B923" s="127"/>
      <c r="C923" s="130" t="s">
        <v>213</v>
      </c>
      <c r="D923" s="122">
        <v>0</v>
      </c>
      <c r="E923" s="122"/>
      <c r="F923" s="122">
        <v>886</v>
      </c>
      <c r="G923" s="122"/>
      <c r="H923" s="122"/>
      <c r="I923" s="134">
        <v>4385</v>
      </c>
    </row>
    <row r="924" spans="1:9" ht="15.75" thickBot="1" x14ac:dyDescent="0.3">
      <c r="A924" s="132"/>
      <c r="B924" s="127"/>
      <c r="C924" s="130" t="s">
        <v>214</v>
      </c>
      <c r="D924" s="122">
        <v>0</v>
      </c>
      <c r="E924" s="122"/>
      <c r="F924" s="122">
        <v>887</v>
      </c>
      <c r="G924" s="122"/>
      <c r="H924" s="122"/>
      <c r="I924" s="134">
        <v>4528</v>
      </c>
    </row>
    <row r="925" spans="1:9" ht="15.75" thickBot="1" x14ac:dyDescent="0.3">
      <c r="A925" s="132"/>
      <c r="B925" s="127"/>
      <c r="C925" s="130" t="s">
        <v>215</v>
      </c>
      <c r="D925" s="122">
        <v>0</v>
      </c>
      <c r="E925" s="122"/>
      <c r="F925" s="122">
        <v>888</v>
      </c>
      <c r="G925" s="122"/>
      <c r="H925" s="122"/>
      <c r="I925" s="134">
        <v>4458</v>
      </c>
    </row>
    <row r="926" spans="1:9" ht="15.75" thickBot="1" x14ac:dyDescent="0.3">
      <c r="A926" s="132"/>
      <c r="B926" s="127"/>
      <c r="C926" s="130" t="s">
        <v>216</v>
      </c>
      <c r="D926" s="122">
        <v>0</v>
      </c>
      <c r="E926" s="122"/>
      <c r="F926" s="122">
        <v>889</v>
      </c>
      <c r="G926" s="122"/>
      <c r="H926" s="122"/>
      <c r="I926" s="134">
        <v>4352</v>
      </c>
    </row>
    <row r="927" spans="1:9" ht="15.75" thickBot="1" x14ac:dyDescent="0.3">
      <c r="A927" s="132"/>
      <c r="B927" s="127"/>
      <c r="C927" s="130" t="s">
        <v>217</v>
      </c>
      <c r="D927" s="122">
        <v>0</v>
      </c>
      <c r="E927" s="122"/>
      <c r="F927" s="122">
        <v>890</v>
      </c>
      <c r="G927" s="122"/>
      <c r="H927" s="122"/>
      <c r="I927" s="134">
        <v>4353</v>
      </c>
    </row>
    <row r="928" spans="1:9" ht="15.75" thickBot="1" x14ac:dyDescent="0.3">
      <c r="A928" s="133"/>
      <c r="B928" s="128"/>
      <c r="C928" s="130" t="s">
        <v>218</v>
      </c>
      <c r="D928" s="122">
        <v>0</v>
      </c>
      <c r="E928" s="122"/>
      <c r="F928" s="122">
        <v>891</v>
      </c>
      <c r="G928" s="122"/>
      <c r="H928" s="122"/>
      <c r="I928" s="134">
        <v>4354</v>
      </c>
    </row>
    <row r="929" spans="1:9" x14ac:dyDescent="0.25">
      <c r="A929" s="325" t="s">
        <v>0</v>
      </c>
      <c r="B929" s="154" t="s">
        <v>3219</v>
      </c>
      <c r="C929" s="326" t="s">
        <v>3221</v>
      </c>
      <c r="D929" s="156" t="s">
        <v>3222</v>
      </c>
      <c r="E929" s="156" t="s">
        <v>3224</v>
      </c>
      <c r="F929" s="156" t="s">
        <v>3224</v>
      </c>
      <c r="G929" s="327" t="s">
        <v>176</v>
      </c>
      <c r="H929" s="327" t="s">
        <v>177</v>
      </c>
      <c r="I929" s="328" t="s">
        <v>3225</v>
      </c>
    </row>
    <row r="930" spans="1:9" ht="15.75" thickBot="1" x14ac:dyDescent="0.3">
      <c r="A930" s="309"/>
      <c r="B930" s="155" t="s">
        <v>3220</v>
      </c>
      <c r="C930" s="311"/>
      <c r="D930" s="157" t="s">
        <v>3223</v>
      </c>
      <c r="E930" s="157" t="s">
        <v>245</v>
      </c>
      <c r="F930" s="157" t="s">
        <v>0</v>
      </c>
      <c r="G930" s="313"/>
      <c r="H930" s="313"/>
      <c r="I930" s="315"/>
    </row>
    <row r="931" spans="1:9" x14ac:dyDescent="0.25">
      <c r="A931" s="131">
        <v>40</v>
      </c>
      <c r="B931" s="126" t="s">
        <v>169</v>
      </c>
      <c r="C931" s="316" t="s">
        <v>3998</v>
      </c>
      <c r="D931" s="319">
        <v>0</v>
      </c>
      <c r="E931" s="319" t="s">
        <v>229</v>
      </c>
      <c r="F931" s="319">
        <v>892</v>
      </c>
      <c r="G931" s="319"/>
      <c r="H931" s="319"/>
      <c r="I931" s="322">
        <v>4515</v>
      </c>
    </row>
    <row r="932" spans="1:9" ht="15.75" thickBot="1" x14ac:dyDescent="0.3">
      <c r="A932" s="132" t="s">
        <v>190</v>
      </c>
      <c r="B932" s="127" t="s">
        <v>3997</v>
      </c>
      <c r="C932" s="318"/>
      <c r="D932" s="321"/>
      <c r="E932" s="321"/>
      <c r="F932" s="321"/>
      <c r="G932" s="321"/>
      <c r="H932" s="321"/>
      <c r="I932" s="324"/>
    </row>
    <row r="933" spans="1:9" ht="15.75" thickBot="1" x14ac:dyDescent="0.3">
      <c r="A933" s="132"/>
      <c r="B933" s="127" t="s">
        <v>2929</v>
      </c>
      <c r="C933" s="130" t="s">
        <v>219</v>
      </c>
      <c r="D933" s="122">
        <v>0</v>
      </c>
      <c r="E933" s="122"/>
      <c r="F933" s="122">
        <v>893</v>
      </c>
      <c r="G933" s="122"/>
      <c r="H933" s="122"/>
      <c r="I933" s="134">
        <v>4567</v>
      </c>
    </row>
    <row r="934" spans="1:9" ht="15.75" thickBot="1" x14ac:dyDescent="0.3">
      <c r="A934" s="133"/>
      <c r="B934" s="128" t="s">
        <v>2928</v>
      </c>
      <c r="C934" s="130" t="s">
        <v>220</v>
      </c>
      <c r="D934" s="122">
        <v>0</v>
      </c>
      <c r="E934" s="122"/>
      <c r="F934" s="122">
        <v>894</v>
      </c>
      <c r="G934" s="122"/>
      <c r="H934" s="122"/>
      <c r="I934" s="134">
        <v>4591</v>
      </c>
    </row>
    <row r="935" spans="1:9" ht="15.75" thickBot="1" x14ac:dyDescent="0.3">
      <c r="A935" s="131">
        <v>41</v>
      </c>
      <c r="B935" s="126" t="s">
        <v>170</v>
      </c>
      <c r="C935" s="130" t="s">
        <v>4000</v>
      </c>
      <c r="D935" s="122">
        <v>0</v>
      </c>
      <c r="E935" s="122" t="s">
        <v>3246</v>
      </c>
      <c r="F935" s="122">
        <v>895</v>
      </c>
      <c r="G935" s="122"/>
      <c r="H935" s="122"/>
      <c r="I935" s="134">
        <v>4815</v>
      </c>
    </row>
    <row r="936" spans="1:9" ht="15.75" thickBot="1" x14ac:dyDescent="0.3">
      <c r="A936" s="132" t="s">
        <v>181</v>
      </c>
      <c r="B936" s="127" t="s">
        <v>3999</v>
      </c>
      <c r="C936" s="130" t="s">
        <v>221</v>
      </c>
      <c r="D936" s="122">
        <v>0</v>
      </c>
      <c r="E936" s="122"/>
      <c r="F936" s="122">
        <v>896</v>
      </c>
      <c r="G936" s="122"/>
      <c r="H936" s="122"/>
      <c r="I936" s="134">
        <v>4510</v>
      </c>
    </row>
    <row r="937" spans="1:9" ht="15.75" thickBot="1" x14ac:dyDescent="0.3">
      <c r="A937" s="132"/>
      <c r="B937" s="127" t="s">
        <v>2932</v>
      </c>
      <c r="C937" s="130" t="s">
        <v>222</v>
      </c>
      <c r="D937" s="122">
        <v>0</v>
      </c>
      <c r="E937" s="122"/>
      <c r="F937" s="122">
        <v>897</v>
      </c>
      <c r="G937" s="122"/>
      <c r="H937" s="122"/>
      <c r="I937" s="134">
        <v>4522</v>
      </c>
    </row>
    <row r="938" spans="1:9" ht="15.75" thickBot="1" x14ac:dyDescent="0.3">
      <c r="A938" s="133"/>
      <c r="B938" s="128" t="s">
        <v>2931</v>
      </c>
      <c r="C938" s="130" t="s">
        <v>223</v>
      </c>
      <c r="D938" s="122">
        <v>0</v>
      </c>
      <c r="E938" s="122"/>
      <c r="F938" s="122">
        <v>898</v>
      </c>
      <c r="G938" s="122"/>
      <c r="H938" s="122"/>
      <c r="I938" s="134">
        <v>4498</v>
      </c>
    </row>
    <row r="939" spans="1:9" ht="15.75" thickBot="1" x14ac:dyDescent="0.3">
      <c r="A939" s="131">
        <v>42</v>
      </c>
      <c r="B939" s="126" t="s">
        <v>91</v>
      </c>
      <c r="C939" s="130" t="s">
        <v>4002</v>
      </c>
      <c r="D939" s="122">
        <v>0</v>
      </c>
      <c r="E939" s="122" t="s">
        <v>3246</v>
      </c>
      <c r="F939" s="122">
        <v>899</v>
      </c>
      <c r="G939" s="122"/>
      <c r="H939" s="122"/>
      <c r="I939" s="134">
        <v>4815</v>
      </c>
    </row>
    <row r="940" spans="1:9" ht="15.75" thickBot="1" x14ac:dyDescent="0.3">
      <c r="A940" s="132" t="s">
        <v>182</v>
      </c>
      <c r="B940" s="127" t="s">
        <v>4001</v>
      </c>
      <c r="C940" s="130" t="s">
        <v>4003</v>
      </c>
      <c r="D940" s="122">
        <v>0</v>
      </c>
      <c r="E940" s="122"/>
      <c r="F940" s="122">
        <v>900</v>
      </c>
      <c r="G940" s="122"/>
      <c r="H940" s="122"/>
      <c r="I940" s="134">
        <v>3553</v>
      </c>
    </row>
    <row r="941" spans="1:9" ht="15.75" thickBot="1" x14ac:dyDescent="0.3">
      <c r="A941" s="132"/>
      <c r="B941" s="127" t="s">
        <v>2935</v>
      </c>
      <c r="C941" s="130" t="s">
        <v>224</v>
      </c>
      <c r="D941" s="122">
        <v>0</v>
      </c>
      <c r="E941" s="122" t="s">
        <v>2586</v>
      </c>
      <c r="F941" s="122">
        <v>901</v>
      </c>
      <c r="G941" s="122" t="s">
        <v>179</v>
      </c>
      <c r="H941" s="122"/>
      <c r="I941" s="134">
        <v>5033</v>
      </c>
    </row>
    <row r="942" spans="1:9" ht="15.75" thickBot="1" x14ac:dyDescent="0.3">
      <c r="A942" s="132"/>
      <c r="B942" s="127" t="s">
        <v>2934</v>
      </c>
      <c r="C942" s="130" t="s">
        <v>4004</v>
      </c>
      <c r="D942" s="122">
        <v>1</v>
      </c>
      <c r="E942" s="122"/>
      <c r="F942" s="122">
        <v>902</v>
      </c>
      <c r="G942" s="122"/>
      <c r="H942" s="122"/>
      <c r="I942" s="134">
        <v>5283</v>
      </c>
    </row>
    <row r="943" spans="1:9" ht="15.75" thickBot="1" x14ac:dyDescent="0.3">
      <c r="A943" s="132"/>
      <c r="B943" s="127"/>
      <c r="C943" s="130" t="s">
        <v>4005</v>
      </c>
      <c r="D943" s="122">
        <v>1</v>
      </c>
      <c r="E943" s="122"/>
      <c r="F943" s="122">
        <v>903</v>
      </c>
      <c r="G943" s="122"/>
      <c r="H943" s="122"/>
      <c r="I943" s="134">
        <v>5103</v>
      </c>
    </row>
    <row r="944" spans="1:9" ht="15.75" thickBot="1" x14ac:dyDescent="0.3">
      <c r="A944" s="132"/>
      <c r="B944" s="127"/>
      <c r="C944" s="130" t="s">
        <v>4006</v>
      </c>
      <c r="D944" s="122">
        <v>1</v>
      </c>
      <c r="E944" s="122"/>
      <c r="F944" s="122">
        <v>904</v>
      </c>
      <c r="G944" s="122"/>
      <c r="H944" s="122"/>
      <c r="I944" s="134">
        <v>5243</v>
      </c>
    </row>
    <row r="945" spans="1:9" ht="15.75" thickBot="1" x14ac:dyDescent="0.3">
      <c r="A945" s="132"/>
      <c r="B945" s="127"/>
      <c r="C945" s="130" t="s">
        <v>4007</v>
      </c>
      <c r="D945" s="122">
        <v>1</v>
      </c>
      <c r="E945" s="122"/>
      <c r="F945" s="122">
        <v>905</v>
      </c>
      <c r="G945" s="122"/>
      <c r="H945" s="122"/>
      <c r="I945" s="134">
        <v>5293</v>
      </c>
    </row>
    <row r="946" spans="1:9" ht="15.75" thickBot="1" x14ac:dyDescent="0.3">
      <c r="A946" s="132"/>
      <c r="B946" s="127"/>
      <c r="C946" s="130" t="s">
        <v>4008</v>
      </c>
      <c r="D946" s="122">
        <v>1</v>
      </c>
      <c r="E946" s="122"/>
      <c r="F946" s="122">
        <v>906</v>
      </c>
      <c r="G946" s="122"/>
      <c r="H946" s="122"/>
      <c r="I946" s="134">
        <v>5210</v>
      </c>
    </row>
    <row r="947" spans="1:9" ht="15.75" thickBot="1" x14ac:dyDescent="0.3">
      <c r="A947" s="132"/>
      <c r="B947" s="127"/>
      <c r="C947" s="130" t="s">
        <v>4009</v>
      </c>
      <c r="D947" s="122">
        <v>1</v>
      </c>
      <c r="E947" s="122"/>
      <c r="F947" s="122">
        <v>907</v>
      </c>
      <c r="G947" s="122"/>
      <c r="H947" s="122"/>
      <c r="I947" s="134">
        <v>5148</v>
      </c>
    </row>
    <row r="948" spans="1:9" ht="15.75" thickBot="1" x14ac:dyDescent="0.3">
      <c r="A948" s="132"/>
      <c r="B948" s="127"/>
      <c r="C948" s="130" t="s">
        <v>4010</v>
      </c>
      <c r="D948" s="122">
        <v>1</v>
      </c>
      <c r="E948" s="122"/>
      <c r="F948" s="122">
        <v>908</v>
      </c>
      <c r="G948" s="122"/>
      <c r="H948" s="122"/>
      <c r="I948" s="134">
        <v>5153</v>
      </c>
    </row>
    <row r="949" spans="1:9" ht="15.75" thickBot="1" x14ac:dyDescent="0.3">
      <c r="A949" s="132"/>
      <c r="B949" s="127"/>
      <c r="C949" s="130" t="s">
        <v>4011</v>
      </c>
      <c r="D949" s="122">
        <v>1</v>
      </c>
      <c r="E949" s="122"/>
      <c r="F949" s="122">
        <v>909</v>
      </c>
      <c r="G949" s="122"/>
      <c r="H949" s="122"/>
      <c r="I949" s="134">
        <v>5131</v>
      </c>
    </row>
    <row r="950" spans="1:9" ht="15.75" thickBot="1" x14ac:dyDescent="0.3">
      <c r="A950" s="132"/>
      <c r="B950" s="127"/>
      <c r="C950" s="130" t="s">
        <v>4012</v>
      </c>
      <c r="D950" s="122">
        <v>1</v>
      </c>
      <c r="E950" s="122"/>
      <c r="F950" s="122">
        <v>910</v>
      </c>
      <c r="G950" s="122"/>
      <c r="H950" s="122"/>
      <c r="I950" s="134">
        <v>5124</v>
      </c>
    </row>
    <row r="951" spans="1:9" ht="15.75" thickBot="1" x14ac:dyDescent="0.3">
      <c r="A951" s="132"/>
      <c r="B951" s="127"/>
      <c r="C951" s="130" t="s">
        <v>4013</v>
      </c>
      <c r="D951" s="122">
        <v>1</v>
      </c>
      <c r="E951" s="122"/>
      <c r="F951" s="122">
        <v>911</v>
      </c>
      <c r="G951" s="122"/>
      <c r="H951" s="122"/>
      <c r="I951" s="134">
        <v>5229</v>
      </c>
    </row>
    <row r="952" spans="1:9" ht="15.75" thickBot="1" x14ac:dyDescent="0.3">
      <c r="A952" s="132"/>
      <c r="B952" s="127"/>
      <c r="C952" s="130" t="s">
        <v>4014</v>
      </c>
      <c r="D952" s="122">
        <v>1</v>
      </c>
      <c r="E952" s="122"/>
      <c r="F952" s="122">
        <v>912</v>
      </c>
      <c r="G952" s="122"/>
      <c r="H952" s="122"/>
      <c r="I952" s="134">
        <v>5228</v>
      </c>
    </row>
    <row r="953" spans="1:9" ht="15.75" thickBot="1" x14ac:dyDescent="0.3">
      <c r="A953" s="132"/>
      <c r="B953" s="127"/>
      <c r="C953" s="130" t="s">
        <v>4015</v>
      </c>
      <c r="D953" s="122">
        <v>1</v>
      </c>
      <c r="E953" s="122"/>
      <c r="F953" s="122">
        <v>913</v>
      </c>
      <c r="G953" s="122"/>
      <c r="H953" s="122"/>
      <c r="I953" s="134">
        <v>5214</v>
      </c>
    </row>
    <row r="954" spans="1:9" ht="15.75" thickBot="1" x14ac:dyDescent="0.3">
      <c r="A954" s="132"/>
      <c r="B954" s="127"/>
      <c r="C954" s="130" t="s">
        <v>4016</v>
      </c>
      <c r="D954" s="122">
        <v>1</v>
      </c>
      <c r="E954" s="122"/>
      <c r="F954" s="122">
        <v>914</v>
      </c>
      <c r="G954" s="122"/>
      <c r="H954" s="122"/>
      <c r="I954" s="134">
        <v>5109</v>
      </c>
    </row>
    <row r="955" spans="1:9" ht="15.75" thickBot="1" x14ac:dyDescent="0.3">
      <c r="A955" s="132"/>
      <c r="B955" s="127"/>
      <c r="C955" s="130" t="s">
        <v>4017</v>
      </c>
      <c r="D955" s="122">
        <v>1</v>
      </c>
      <c r="E955" s="122"/>
      <c r="F955" s="122">
        <v>915</v>
      </c>
      <c r="G955" s="122"/>
      <c r="H955" s="122"/>
      <c r="I955" s="134">
        <v>5108</v>
      </c>
    </row>
    <row r="956" spans="1:9" ht="15.75" thickBot="1" x14ac:dyDescent="0.3">
      <c r="A956" s="132"/>
      <c r="B956" s="127"/>
      <c r="C956" s="130" t="s">
        <v>4018</v>
      </c>
      <c r="D956" s="122">
        <v>1</v>
      </c>
      <c r="E956" s="122"/>
      <c r="F956" s="122">
        <v>916</v>
      </c>
      <c r="G956" s="122"/>
      <c r="H956" s="122"/>
      <c r="I956" s="134">
        <v>5035</v>
      </c>
    </row>
    <row r="957" spans="1:9" ht="15.75" thickBot="1" x14ac:dyDescent="0.3">
      <c r="A957" s="132"/>
      <c r="B957" s="127"/>
      <c r="C957" s="130" t="s">
        <v>4019</v>
      </c>
      <c r="D957" s="122">
        <v>1</v>
      </c>
      <c r="E957" s="122"/>
      <c r="F957" s="122">
        <v>917</v>
      </c>
      <c r="G957" s="122"/>
      <c r="H957" s="122"/>
      <c r="I957" s="134">
        <v>5209</v>
      </c>
    </row>
    <row r="958" spans="1:9" ht="15.75" thickBot="1" x14ac:dyDescent="0.3">
      <c r="A958" s="132"/>
      <c r="B958" s="127"/>
      <c r="C958" s="130" t="s">
        <v>4020</v>
      </c>
      <c r="D958" s="122">
        <v>1</v>
      </c>
      <c r="E958" s="122"/>
      <c r="F958" s="122">
        <v>918</v>
      </c>
      <c r="G958" s="122"/>
      <c r="H958" s="122"/>
      <c r="I958" s="134">
        <v>5255</v>
      </c>
    </row>
    <row r="959" spans="1:9" ht="15.75" thickBot="1" x14ac:dyDescent="0.3">
      <c r="A959" s="132"/>
      <c r="B959" s="127"/>
      <c r="C959" s="130" t="s">
        <v>4021</v>
      </c>
      <c r="D959" s="122">
        <v>1</v>
      </c>
      <c r="E959" s="122"/>
      <c r="F959" s="122">
        <v>919</v>
      </c>
      <c r="G959" s="122"/>
      <c r="H959" s="122"/>
      <c r="I959" s="134">
        <v>5164</v>
      </c>
    </row>
    <row r="960" spans="1:9" ht="15.75" thickBot="1" x14ac:dyDescent="0.3">
      <c r="A960" s="132"/>
      <c r="B960" s="127"/>
      <c r="C960" s="130" t="s">
        <v>4022</v>
      </c>
      <c r="D960" s="122">
        <v>1</v>
      </c>
      <c r="E960" s="122"/>
      <c r="F960" s="122">
        <v>920</v>
      </c>
      <c r="G960" s="122"/>
      <c r="H960" s="122"/>
      <c r="I960" s="134">
        <v>5163</v>
      </c>
    </row>
    <row r="961" spans="1:9" ht="15.75" thickBot="1" x14ac:dyDescent="0.3">
      <c r="A961" s="132"/>
      <c r="B961" s="127"/>
      <c r="C961" s="130" t="s">
        <v>4023</v>
      </c>
      <c r="D961" s="122">
        <v>1</v>
      </c>
      <c r="E961" s="122"/>
      <c r="F961" s="122">
        <v>921</v>
      </c>
      <c r="G961" s="122"/>
      <c r="H961" s="122"/>
      <c r="I961" s="134">
        <v>5073</v>
      </c>
    </row>
    <row r="962" spans="1:9" ht="15.75" thickBot="1" x14ac:dyDescent="0.3">
      <c r="A962" s="132"/>
      <c r="B962" s="127"/>
      <c r="C962" s="130" t="s">
        <v>4024</v>
      </c>
      <c r="D962" s="122">
        <v>1</v>
      </c>
      <c r="E962" s="122"/>
      <c r="F962" s="122">
        <v>922</v>
      </c>
      <c r="G962" s="122"/>
      <c r="H962" s="122"/>
      <c r="I962" s="134">
        <v>5076</v>
      </c>
    </row>
    <row r="963" spans="1:9" ht="15.75" thickBot="1" x14ac:dyDescent="0.3">
      <c r="A963" s="132"/>
      <c r="B963" s="127"/>
      <c r="C963" s="130" t="s">
        <v>4025</v>
      </c>
      <c r="D963" s="122">
        <v>1</v>
      </c>
      <c r="E963" s="122"/>
      <c r="F963" s="122">
        <v>923</v>
      </c>
      <c r="G963" s="122"/>
      <c r="H963" s="122"/>
      <c r="I963" s="134">
        <v>5189</v>
      </c>
    </row>
    <row r="964" spans="1:9" ht="15.75" thickBot="1" x14ac:dyDescent="0.3">
      <c r="A964" s="132"/>
      <c r="B964" s="127"/>
      <c r="C964" s="130" t="s">
        <v>4026</v>
      </c>
      <c r="D964" s="122">
        <v>1</v>
      </c>
      <c r="E964" s="122"/>
      <c r="F964" s="122">
        <v>924</v>
      </c>
      <c r="G964" s="122"/>
      <c r="H964" s="122"/>
      <c r="I964" s="134">
        <v>5029</v>
      </c>
    </row>
    <row r="965" spans="1:9" ht="15.75" thickBot="1" x14ac:dyDescent="0.3">
      <c r="A965" s="132"/>
      <c r="B965" s="127"/>
      <c r="C965" s="130" t="s">
        <v>4027</v>
      </c>
      <c r="D965" s="122">
        <v>1</v>
      </c>
      <c r="E965" s="122"/>
      <c r="F965" s="122">
        <v>925</v>
      </c>
      <c r="G965" s="122"/>
      <c r="H965" s="122"/>
      <c r="I965" s="134">
        <v>5044</v>
      </c>
    </row>
    <row r="966" spans="1:9" ht="15.75" thickBot="1" x14ac:dyDescent="0.3">
      <c r="A966" s="132"/>
      <c r="B966" s="127"/>
      <c r="C966" s="130" t="s">
        <v>4028</v>
      </c>
      <c r="D966" s="122">
        <v>1</v>
      </c>
      <c r="E966" s="122"/>
      <c r="F966" s="122">
        <v>926</v>
      </c>
      <c r="G966" s="122"/>
      <c r="H966" s="122"/>
      <c r="I966" s="134">
        <v>5253</v>
      </c>
    </row>
    <row r="967" spans="1:9" ht="15.75" thickBot="1" x14ac:dyDescent="0.3">
      <c r="A967" s="132"/>
      <c r="B967" s="127"/>
      <c r="C967" s="130" t="s">
        <v>4029</v>
      </c>
      <c r="D967" s="122">
        <v>1</v>
      </c>
      <c r="E967" s="122"/>
      <c r="F967" s="122">
        <v>927</v>
      </c>
      <c r="G967" s="122"/>
      <c r="H967" s="122"/>
      <c r="I967" s="134">
        <v>5045</v>
      </c>
    </row>
    <row r="968" spans="1:9" ht="15.75" thickBot="1" x14ac:dyDescent="0.3">
      <c r="A968" s="132"/>
      <c r="B968" s="127"/>
      <c r="C968" s="130" t="s">
        <v>4030</v>
      </c>
      <c r="D968" s="122">
        <v>1</v>
      </c>
      <c r="E968" s="122"/>
      <c r="F968" s="122">
        <v>928</v>
      </c>
      <c r="G968" s="122"/>
      <c r="H968" s="122"/>
      <c r="I968" s="134">
        <v>5028</v>
      </c>
    </row>
    <row r="969" spans="1:9" ht="15.75" thickBot="1" x14ac:dyDescent="0.3">
      <c r="A969" s="132"/>
      <c r="B969" s="127"/>
      <c r="C969" s="130" t="s">
        <v>4031</v>
      </c>
      <c r="D969" s="122">
        <v>1</v>
      </c>
      <c r="E969" s="122"/>
      <c r="F969" s="122">
        <v>929</v>
      </c>
      <c r="G969" s="122"/>
      <c r="H969" s="122"/>
      <c r="I969" s="134">
        <v>5030</v>
      </c>
    </row>
    <row r="970" spans="1:9" ht="15.75" thickBot="1" x14ac:dyDescent="0.3">
      <c r="A970" s="132"/>
      <c r="B970" s="127"/>
      <c r="C970" s="130" t="s">
        <v>4032</v>
      </c>
      <c r="D970" s="122">
        <v>1</v>
      </c>
      <c r="E970" s="122"/>
      <c r="F970" s="122">
        <v>930</v>
      </c>
      <c r="G970" s="122"/>
      <c r="H970" s="122"/>
      <c r="I970" s="134">
        <v>5031</v>
      </c>
    </row>
    <row r="971" spans="1:9" ht="15.75" thickBot="1" x14ac:dyDescent="0.3">
      <c r="A971" s="132"/>
      <c r="B971" s="127"/>
      <c r="C971" s="130" t="s">
        <v>4033</v>
      </c>
      <c r="D971" s="122">
        <v>1</v>
      </c>
      <c r="E971" s="122"/>
      <c r="F971" s="122">
        <v>931</v>
      </c>
      <c r="G971" s="122"/>
      <c r="H971" s="122"/>
      <c r="I971" s="134">
        <v>5032</v>
      </c>
    </row>
    <row r="972" spans="1:9" ht="15.75" thickBot="1" x14ac:dyDescent="0.3">
      <c r="A972" s="132"/>
      <c r="B972" s="127"/>
      <c r="C972" s="130" t="s">
        <v>4034</v>
      </c>
      <c r="D972" s="122">
        <v>1</v>
      </c>
      <c r="E972" s="122"/>
      <c r="F972" s="122">
        <v>932</v>
      </c>
      <c r="G972" s="122"/>
      <c r="H972" s="122"/>
      <c r="I972" s="134">
        <v>5034</v>
      </c>
    </row>
    <row r="973" spans="1:9" ht="15.75" thickBot="1" x14ac:dyDescent="0.3">
      <c r="A973" s="132"/>
      <c r="B973" s="127"/>
      <c r="C973" s="130" t="s">
        <v>4035</v>
      </c>
      <c r="D973" s="122">
        <v>1</v>
      </c>
      <c r="E973" s="122"/>
      <c r="F973" s="122">
        <v>933</v>
      </c>
      <c r="G973" s="122"/>
      <c r="H973" s="122"/>
      <c r="I973" s="134">
        <v>5036</v>
      </c>
    </row>
    <row r="974" spans="1:9" ht="15.75" thickBot="1" x14ac:dyDescent="0.3">
      <c r="A974" s="132"/>
      <c r="B974" s="127"/>
      <c r="C974" s="130" t="s">
        <v>4036</v>
      </c>
      <c r="D974" s="122">
        <v>1</v>
      </c>
      <c r="E974" s="122"/>
      <c r="F974" s="122">
        <v>934</v>
      </c>
      <c r="G974" s="122"/>
      <c r="H974" s="122"/>
      <c r="I974" s="134">
        <v>5037</v>
      </c>
    </row>
    <row r="975" spans="1:9" ht="15.75" thickBot="1" x14ac:dyDescent="0.3">
      <c r="A975" s="132"/>
      <c r="B975" s="127"/>
      <c r="C975" s="130" t="s">
        <v>4037</v>
      </c>
      <c r="D975" s="122">
        <v>1</v>
      </c>
      <c r="E975" s="122"/>
      <c r="F975" s="122">
        <v>935</v>
      </c>
      <c r="G975" s="122"/>
      <c r="H975" s="122"/>
      <c r="I975" s="134">
        <v>5038</v>
      </c>
    </row>
    <row r="976" spans="1:9" ht="15.75" thickBot="1" x14ac:dyDescent="0.3">
      <c r="A976" s="132"/>
      <c r="B976" s="127"/>
      <c r="C976" s="130" t="s">
        <v>4038</v>
      </c>
      <c r="D976" s="122">
        <v>1</v>
      </c>
      <c r="E976" s="122"/>
      <c r="F976" s="122">
        <v>936</v>
      </c>
      <c r="G976" s="122"/>
      <c r="H976" s="122"/>
      <c r="I976" s="134">
        <v>5039</v>
      </c>
    </row>
    <row r="977" spans="1:9" ht="15.75" thickBot="1" x14ac:dyDescent="0.3">
      <c r="A977" s="132"/>
      <c r="B977" s="127"/>
      <c r="C977" s="130" t="s">
        <v>4039</v>
      </c>
      <c r="D977" s="122">
        <v>1</v>
      </c>
      <c r="E977" s="122"/>
      <c r="F977" s="122">
        <v>937</v>
      </c>
      <c r="G977" s="122"/>
      <c r="H977" s="122"/>
      <c r="I977" s="134">
        <v>5040</v>
      </c>
    </row>
    <row r="978" spans="1:9" ht="15.75" thickBot="1" x14ac:dyDescent="0.3">
      <c r="A978" s="132"/>
      <c r="B978" s="127"/>
      <c r="C978" s="130" t="s">
        <v>4040</v>
      </c>
      <c r="D978" s="122">
        <v>1</v>
      </c>
      <c r="E978" s="122"/>
      <c r="F978" s="122">
        <v>938</v>
      </c>
      <c r="G978" s="122"/>
      <c r="H978" s="122"/>
      <c r="I978" s="134">
        <v>5041</v>
      </c>
    </row>
    <row r="979" spans="1:9" ht="15.75" thickBot="1" x14ac:dyDescent="0.3">
      <c r="A979" s="132"/>
      <c r="B979" s="127"/>
      <c r="C979" s="130" t="s">
        <v>4041</v>
      </c>
      <c r="D979" s="122">
        <v>1</v>
      </c>
      <c r="E979" s="122"/>
      <c r="F979" s="122">
        <v>939</v>
      </c>
      <c r="G979" s="122"/>
      <c r="H979" s="122"/>
      <c r="I979" s="134">
        <v>5042</v>
      </c>
    </row>
    <row r="980" spans="1:9" ht="15.75" thickBot="1" x14ac:dyDescent="0.3">
      <c r="A980" s="132"/>
      <c r="B980" s="127"/>
      <c r="C980" s="130" t="s">
        <v>4042</v>
      </c>
      <c r="D980" s="122">
        <v>1</v>
      </c>
      <c r="E980" s="122"/>
      <c r="F980" s="122">
        <v>940</v>
      </c>
      <c r="G980" s="122"/>
      <c r="H980" s="122"/>
      <c r="I980" s="134">
        <v>5043</v>
      </c>
    </row>
    <row r="981" spans="1:9" ht="15.75" thickBot="1" x14ac:dyDescent="0.3">
      <c r="A981" s="132"/>
      <c r="B981" s="127"/>
      <c r="C981" s="130" t="s">
        <v>4043</v>
      </c>
      <c r="D981" s="122">
        <v>1</v>
      </c>
      <c r="E981" s="122"/>
      <c r="F981" s="122">
        <v>941</v>
      </c>
      <c r="G981" s="122"/>
      <c r="H981" s="122"/>
      <c r="I981" s="134">
        <v>5046</v>
      </c>
    </row>
    <row r="982" spans="1:9" ht="15.75" thickBot="1" x14ac:dyDescent="0.3">
      <c r="A982" s="132"/>
      <c r="B982" s="127"/>
      <c r="C982" s="130" t="s">
        <v>4044</v>
      </c>
      <c r="D982" s="122">
        <v>1</v>
      </c>
      <c r="E982" s="122"/>
      <c r="F982" s="122">
        <v>942</v>
      </c>
      <c r="G982" s="122"/>
      <c r="H982" s="122"/>
      <c r="I982" s="134">
        <v>5047</v>
      </c>
    </row>
    <row r="983" spans="1:9" ht="15.75" thickBot="1" x14ac:dyDescent="0.3">
      <c r="A983" s="132"/>
      <c r="B983" s="127"/>
      <c r="C983" s="130" t="s">
        <v>4045</v>
      </c>
      <c r="D983" s="122">
        <v>1</v>
      </c>
      <c r="E983" s="122"/>
      <c r="F983" s="122">
        <v>943</v>
      </c>
      <c r="G983" s="122"/>
      <c r="H983" s="122"/>
      <c r="I983" s="134">
        <v>5048</v>
      </c>
    </row>
    <row r="984" spans="1:9" ht="15.75" thickBot="1" x14ac:dyDescent="0.3">
      <c r="A984" s="132"/>
      <c r="B984" s="127"/>
      <c r="C984" s="130" t="s">
        <v>4046</v>
      </c>
      <c r="D984" s="122">
        <v>1</v>
      </c>
      <c r="E984" s="122"/>
      <c r="F984" s="122">
        <v>944</v>
      </c>
      <c r="G984" s="122"/>
      <c r="H984" s="122"/>
      <c r="I984" s="134">
        <v>5049</v>
      </c>
    </row>
    <row r="985" spans="1:9" ht="15.75" thickBot="1" x14ac:dyDescent="0.3">
      <c r="A985" s="132"/>
      <c r="B985" s="127"/>
      <c r="C985" s="130" t="s">
        <v>4047</v>
      </c>
      <c r="D985" s="122">
        <v>1</v>
      </c>
      <c r="E985" s="122"/>
      <c r="F985" s="122">
        <v>945</v>
      </c>
      <c r="G985" s="122"/>
      <c r="H985" s="122"/>
      <c r="I985" s="134">
        <v>5050</v>
      </c>
    </row>
    <row r="986" spans="1:9" ht="15.75" thickBot="1" x14ac:dyDescent="0.3">
      <c r="A986" s="132"/>
      <c r="B986" s="127"/>
      <c r="C986" s="130" t="s">
        <v>4048</v>
      </c>
      <c r="D986" s="122">
        <v>1</v>
      </c>
      <c r="E986" s="122"/>
      <c r="F986" s="122">
        <v>946</v>
      </c>
      <c r="G986" s="122"/>
      <c r="H986" s="122"/>
      <c r="I986" s="134">
        <v>5051</v>
      </c>
    </row>
    <row r="987" spans="1:9" ht="15.75" thickBot="1" x14ac:dyDescent="0.3">
      <c r="A987" s="132"/>
      <c r="B987" s="127"/>
      <c r="C987" s="130" t="s">
        <v>4049</v>
      </c>
      <c r="D987" s="122">
        <v>1</v>
      </c>
      <c r="E987" s="122"/>
      <c r="F987" s="122">
        <v>947</v>
      </c>
      <c r="G987" s="122"/>
      <c r="H987" s="122"/>
      <c r="I987" s="134">
        <v>5052</v>
      </c>
    </row>
    <row r="988" spans="1:9" ht="15.75" thickBot="1" x14ac:dyDescent="0.3">
      <c r="A988" s="132"/>
      <c r="B988" s="127"/>
      <c r="C988" s="130" t="s">
        <v>4050</v>
      </c>
      <c r="D988" s="122">
        <v>1</v>
      </c>
      <c r="E988" s="122"/>
      <c r="F988" s="122">
        <v>948</v>
      </c>
      <c r="G988" s="122"/>
      <c r="H988" s="122"/>
      <c r="I988" s="134">
        <v>5053</v>
      </c>
    </row>
    <row r="989" spans="1:9" ht="15.75" thickBot="1" x14ac:dyDescent="0.3">
      <c r="A989" s="132"/>
      <c r="B989" s="127"/>
      <c r="C989" s="130" t="s">
        <v>4051</v>
      </c>
      <c r="D989" s="122">
        <v>1</v>
      </c>
      <c r="E989" s="122"/>
      <c r="F989" s="122">
        <v>949</v>
      </c>
      <c r="G989" s="122"/>
      <c r="H989" s="122"/>
      <c r="I989" s="134">
        <v>5054</v>
      </c>
    </row>
    <row r="990" spans="1:9" ht="15.75" thickBot="1" x14ac:dyDescent="0.3">
      <c r="A990" s="132"/>
      <c r="B990" s="127"/>
      <c r="C990" s="130" t="s">
        <v>4052</v>
      </c>
      <c r="D990" s="122">
        <v>1</v>
      </c>
      <c r="E990" s="122"/>
      <c r="F990" s="122">
        <v>950</v>
      </c>
      <c r="G990" s="122"/>
      <c r="H990" s="122"/>
      <c r="I990" s="134">
        <v>5055</v>
      </c>
    </row>
    <row r="991" spans="1:9" ht="15.75" thickBot="1" x14ac:dyDescent="0.3">
      <c r="A991" s="132"/>
      <c r="B991" s="127"/>
      <c r="C991" s="130" t="s">
        <v>4053</v>
      </c>
      <c r="D991" s="122">
        <v>1</v>
      </c>
      <c r="E991" s="122"/>
      <c r="F991" s="122">
        <v>951</v>
      </c>
      <c r="G991" s="122"/>
      <c r="H991" s="122"/>
      <c r="I991" s="134">
        <v>5056</v>
      </c>
    </row>
    <row r="992" spans="1:9" ht="15.75" thickBot="1" x14ac:dyDescent="0.3">
      <c r="A992" s="132"/>
      <c r="B992" s="127"/>
      <c r="C992" s="130" t="s">
        <v>4054</v>
      </c>
      <c r="D992" s="122">
        <v>1</v>
      </c>
      <c r="E992" s="122"/>
      <c r="F992" s="122">
        <v>952</v>
      </c>
      <c r="G992" s="122"/>
      <c r="H992" s="122"/>
      <c r="I992" s="134">
        <v>5057</v>
      </c>
    </row>
    <row r="993" spans="1:9" ht="15.75" thickBot="1" x14ac:dyDescent="0.3">
      <c r="A993" s="132"/>
      <c r="B993" s="127"/>
      <c r="C993" s="130" t="s">
        <v>4055</v>
      </c>
      <c r="D993" s="122">
        <v>1</v>
      </c>
      <c r="E993" s="122"/>
      <c r="F993" s="122">
        <v>953</v>
      </c>
      <c r="G993" s="122"/>
      <c r="H993" s="122"/>
      <c r="I993" s="134">
        <v>5058</v>
      </c>
    </row>
    <row r="994" spans="1:9" ht="15.75" thickBot="1" x14ac:dyDescent="0.3">
      <c r="A994" s="132"/>
      <c r="B994" s="127"/>
      <c r="C994" s="130" t="s">
        <v>4056</v>
      </c>
      <c r="D994" s="122">
        <v>1</v>
      </c>
      <c r="E994" s="122"/>
      <c r="F994" s="122">
        <v>954</v>
      </c>
      <c r="G994" s="122"/>
      <c r="H994" s="122"/>
      <c r="I994" s="134">
        <v>5059</v>
      </c>
    </row>
    <row r="995" spans="1:9" ht="15.75" thickBot="1" x14ac:dyDescent="0.3">
      <c r="A995" s="132"/>
      <c r="B995" s="127"/>
      <c r="C995" s="130" t="s">
        <v>4057</v>
      </c>
      <c r="D995" s="122">
        <v>1</v>
      </c>
      <c r="E995" s="122"/>
      <c r="F995" s="122">
        <v>955</v>
      </c>
      <c r="G995" s="122"/>
      <c r="H995" s="122"/>
      <c r="I995" s="134">
        <v>5060</v>
      </c>
    </row>
    <row r="996" spans="1:9" ht="15.75" thickBot="1" x14ac:dyDescent="0.3">
      <c r="A996" s="132"/>
      <c r="B996" s="127"/>
      <c r="C996" s="130" t="s">
        <v>4058</v>
      </c>
      <c r="D996" s="122">
        <v>1</v>
      </c>
      <c r="E996" s="122"/>
      <c r="F996" s="122">
        <v>956</v>
      </c>
      <c r="G996" s="122"/>
      <c r="H996" s="122"/>
      <c r="I996" s="134">
        <v>5061</v>
      </c>
    </row>
    <row r="997" spans="1:9" ht="15.75" thickBot="1" x14ac:dyDescent="0.3">
      <c r="A997" s="132"/>
      <c r="B997" s="127"/>
      <c r="C997" s="130" t="s">
        <v>4059</v>
      </c>
      <c r="D997" s="122">
        <v>1</v>
      </c>
      <c r="E997" s="122"/>
      <c r="F997" s="122">
        <v>957</v>
      </c>
      <c r="G997" s="122"/>
      <c r="H997" s="122"/>
      <c r="I997" s="134">
        <v>5062</v>
      </c>
    </row>
    <row r="998" spans="1:9" ht="15.75" thickBot="1" x14ac:dyDescent="0.3">
      <c r="A998" s="132"/>
      <c r="B998" s="127"/>
      <c r="C998" s="130" t="s">
        <v>4060</v>
      </c>
      <c r="D998" s="122">
        <v>1</v>
      </c>
      <c r="E998" s="122"/>
      <c r="F998" s="122">
        <v>958</v>
      </c>
      <c r="G998" s="122"/>
      <c r="H998" s="122"/>
      <c r="I998" s="134">
        <v>5063</v>
      </c>
    </row>
    <row r="999" spans="1:9" ht="15.75" thickBot="1" x14ac:dyDescent="0.3">
      <c r="A999" s="132"/>
      <c r="B999" s="127"/>
      <c r="C999" s="130" t="s">
        <v>4061</v>
      </c>
      <c r="D999" s="122">
        <v>1</v>
      </c>
      <c r="E999" s="122"/>
      <c r="F999" s="122">
        <v>959</v>
      </c>
      <c r="G999" s="122"/>
      <c r="H999" s="122"/>
      <c r="I999" s="134">
        <v>5064</v>
      </c>
    </row>
    <row r="1000" spans="1:9" ht="15.75" thickBot="1" x14ac:dyDescent="0.3">
      <c r="A1000" s="132"/>
      <c r="B1000" s="127"/>
      <c r="C1000" s="130" t="s">
        <v>4062</v>
      </c>
      <c r="D1000" s="122">
        <v>1</v>
      </c>
      <c r="E1000" s="122"/>
      <c r="F1000" s="122">
        <v>960</v>
      </c>
      <c r="G1000" s="122"/>
      <c r="H1000" s="122"/>
      <c r="I1000" s="134">
        <v>5065</v>
      </c>
    </row>
    <row r="1001" spans="1:9" ht="15.75" thickBot="1" x14ac:dyDescent="0.3">
      <c r="A1001" s="132"/>
      <c r="B1001" s="127"/>
      <c r="C1001" s="130" t="s">
        <v>4063</v>
      </c>
      <c r="D1001" s="122">
        <v>1</v>
      </c>
      <c r="E1001" s="122"/>
      <c r="F1001" s="122">
        <v>961</v>
      </c>
      <c r="G1001" s="122"/>
      <c r="H1001" s="122"/>
      <c r="I1001" s="134">
        <v>5066</v>
      </c>
    </row>
    <row r="1002" spans="1:9" ht="15.75" thickBot="1" x14ac:dyDescent="0.3">
      <c r="A1002" s="132"/>
      <c r="B1002" s="127"/>
      <c r="C1002" s="130" t="s">
        <v>4064</v>
      </c>
      <c r="D1002" s="122">
        <v>1</v>
      </c>
      <c r="E1002" s="122"/>
      <c r="F1002" s="122">
        <v>962</v>
      </c>
      <c r="G1002" s="122"/>
      <c r="H1002" s="122"/>
      <c r="I1002" s="134">
        <v>5067</v>
      </c>
    </row>
    <row r="1003" spans="1:9" ht="15.75" thickBot="1" x14ac:dyDescent="0.3">
      <c r="A1003" s="132"/>
      <c r="B1003" s="127"/>
      <c r="C1003" s="130" t="s">
        <v>4065</v>
      </c>
      <c r="D1003" s="122">
        <v>1</v>
      </c>
      <c r="E1003" s="122"/>
      <c r="F1003" s="122">
        <v>963</v>
      </c>
      <c r="G1003" s="122"/>
      <c r="H1003" s="122"/>
      <c r="I1003" s="134">
        <v>5068</v>
      </c>
    </row>
    <row r="1004" spans="1:9" ht="15.75" thickBot="1" x14ac:dyDescent="0.3">
      <c r="A1004" s="132"/>
      <c r="B1004" s="127"/>
      <c r="C1004" s="130" t="s">
        <v>4066</v>
      </c>
      <c r="D1004" s="122">
        <v>1</v>
      </c>
      <c r="E1004" s="122"/>
      <c r="F1004" s="122">
        <v>964</v>
      </c>
      <c r="G1004" s="122"/>
      <c r="H1004" s="122"/>
      <c r="I1004" s="134">
        <v>5069</v>
      </c>
    </row>
    <row r="1005" spans="1:9" ht="15.75" thickBot="1" x14ac:dyDescent="0.3">
      <c r="A1005" s="132"/>
      <c r="B1005" s="127"/>
      <c r="C1005" s="130" t="s">
        <v>4067</v>
      </c>
      <c r="D1005" s="122">
        <v>1</v>
      </c>
      <c r="E1005" s="122"/>
      <c r="F1005" s="122">
        <v>965</v>
      </c>
      <c r="G1005" s="122"/>
      <c r="H1005" s="122"/>
      <c r="I1005" s="134">
        <v>5070</v>
      </c>
    </row>
    <row r="1006" spans="1:9" ht="15.75" thickBot="1" x14ac:dyDescent="0.3">
      <c r="A1006" s="132"/>
      <c r="B1006" s="127"/>
      <c r="C1006" s="130" t="s">
        <v>4068</v>
      </c>
      <c r="D1006" s="122">
        <v>1</v>
      </c>
      <c r="E1006" s="122"/>
      <c r="F1006" s="122">
        <v>966</v>
      </c>
      <c r="G1006" s="122"/>
      <c r="H1006" s="122"/>
      <c r="I1006" s="134">
        <v>5071</v>
      </c>
    </row>
    <row r="1007" spans="1:9" ht="15.75" thickBot="1" x14ac:dyDescent="0.3">
      <c r="A1007" s="132"/>
      <c r="B1007" s="127"/>
      <c r="C1007" s="130" t="s">
        <v>4069</v>
      </c>
      <c r="D1007" s="122">
        <v>1</v>
      </c>
      <c r="E1007" s="122"/>
      <c r="F1007" s="122">
        <v>967</v>
      </c>
      <c r="G1007" s="122"/>
      <c r="H1007" s="122"/>
      <c r="I1007" s="134">
        <v>5072</v>
      </c>
    </row>
    <row r="1008" spans="1:9" ht="15.75" thickBot="1" x14ac:dyDescent="0.3">
      <c r="A1008" s="132"/>
      <c r="B1008" s="127"/>
      <c r="C1008" s="130" t="s">
        <v>4070</v>
      </c>
      <c r="D1008" s="122">
        <v>1</v>
      </c>
      <c r="E1008" s="122"/>
      <c r="F1008" s="122">
        <v>968</v>
      </c>
      <c r="G1008" s="122"/>
      <c r="H1008" s="122"/>
      <c r="I1008" s="134">
        <v>5074</v>
      </c>
    </row>
    <row r="1009" spans="1:9" ht="15.75" thickBot="1" x14ac:dyDescent="0.3">
      <c r="A1009" s="132"/>
      <c r="B1009" s="127"/>
      <c r="C1009" s="130" t="s">
        <v>4071</v>
      </c>
      <c r="D1009" s="122">
        <v>1</v>
      </c>
      <c r="E1009" s="122"/>
      <c r="F1009" s="122">
        <v>969</v>
      </c>
      <c r="G1009" s="122"/>
      <c r="H1009" s="122"/>
      <c r="I1009" s="134">
        <v>5075</v>
      </c>
    </row>
    <row r="1010" spans="1:9" ht="15.75" thickBot="1" x14ac:dyDescent="0.3">
      <c r="A1010" s="132"/>
      <c r="B1010" s="127"/>
      <c r="C1010" s="130" t="s">
        <v>4072</v>
      </c>
      <c r="D1010" s="122">
        <v>1</v>
      </c>
      <c r="E1010" s="122"/>
      <c r="F1010" s="122">
        <v>970</v>
      </c>
      <c r="G1010" s="122"/>
      <c r="H1010" s="122"/>
      <c r="I1010" s="134">
        <v>5077</v>
      </c>
    </row>
    <row r="1011" spans="1:9" ht="15.75" thickBot="1" x14ac:dyDescent="0.3">
      <c r="A1011" s="132"/>
      <c r="B1011" s="127"/>
      <c r="C1011" s="130" t="s">
        <v>4073</v>
      </c>
      <c r="D1011" s="122">
        <v>1</v>
      </c>
      <c r="E1011" s="122"/>
      <c r="F1011" s="122">
        <v>971</v>
      </c>
      <c r="G1011" s="122"/>
      <c r="H1011" s="122"/>
      <c r="I1011" s="134">
        <v>5078</v>
      </c>
    </row>
    <row r="1012" spans="1:9" ht="15.75" thickBot="1" x14ac:dyDescent="0.3">
      <c r="A1012" s="132"/>
      <c r="B1012" s="127"/>
      <c r="C1012" s="130" t="s">
        <v>4074</v>
      </c>
      <c r="D1012" s="122">
        <v>1</v>
      </c>
      <c r="E1012" s="122"/>
      <c r="F1012" s="122">
        <v>972</v>
      </c>
      <c r="G1012" s="122"/>
      <c r="H1012" s="122"/>
      <c r="I1012" s="134">
        <v>5079</v>
      </c>
    </row>
    <row r="1013" spans="1:9" ht="15.75" thickBot="1" x14ac:dyDescent="0.3">
      <c r="A1013" s="132"/>
      <c r="B1013" s="127"/>
      <c r="C1013" s="130" t="s">
        <v>4075</v>
      </c>
      <c r="D1013" s="122">
        <v>1</v>
      </c>
      <c r="E1013" s="122"/>
      <c r="F1013" s="122">
        <v>973</v>
      </c>
      <c r="G1013" s="122"/>
      <c r="H1013" s="122"/>
      <c r="I1013" s="134">
        <v>5080</v>
      </c>
    </row>
    <row r="1014" spans="1:9" ht="15.75" thickBot="1" x14ac:dyDescent="0.3">
      <c r="A1014" s="132"/>
      <c r="B1014" s="127"/>
      <c r="C1014" s="130" t="s">
        <v>4076</v>
      </c>
      <c r="D1014" s="122">
        <v>1</v>
      </c>
      <c r="E1014" s="122"/>
      <c r="F1014" s="122">
        <v>974</v>
      </c>
      <c r="G1014" s="122"/>
      <c r="H1014" s="122"/>
      <c r="I1014" s="134">
        <v>5081</v>
      </c>
    </row>
    <row r="1015" spans="1:9" ht="15.75" thickBot="1" x14ac:dyDescent="0.3">
      <c r="A1015" s="132"/>
      <c r="B1015" s="127"/>
      <c r="C1015" s="130" t="s">
        <v>4077</v>
      </c>
      <c r="D1015" s="122">
        <v>1</v>
      </c>
      <c r="E1015" s="122"/>
      <c r="F1015" s="122">
        <v>975</v>
      </c>
      <c r="G1015" s="122"/>
      <c r="H1015" s="122"/>
      <c r="I1015" s="134">
        <v>5082</v>
      </c>
    </row>
    <row r="1016" spans="1:9" ht="15.75" thickBot="1" x14ac:dyDescent="0.3">
      <c r="A1016" s="132"/>
      <c r="B1016" s="127"/>
      <c r="C1016" s="130" t="s">
        <v>4078</v>
      </c>
      <c r="D1016" s="122">
        <v>1</v>
      </c>
      <c r="E1016" s="122"/>
      <c r="F1016" s="122">
        <v>976</v>
      </c>
      <c r="G1016" s="122"/>
      <c r="H1016" s="122"/>
      <c r="I1016" s="134">
        <v>5083</v>
      </c>
    </row>
    <row r="1017" spans="1:9" ht="15.75" thickBot="1" x14ac:dyDescent="0.3">
      <c r="A1017" s="132"/>
      <c r="B1017" s="127"/>
      <c r="C1017" s="130" t="s">
        <v>4079</v>
      </c>
      <c r="D1017" s="122">
        <v>1</v>
      </c>
      <c r="E1017" s="122"/>
      <c r="F1017" s="122">
        <v>977</v>
      </c>
      <c r="G1017" s="122"/>
      <c r="H1017" s="122"/>
      <c r="I1017" s="134">
        <v>5084</v>
      </c>
    </row>
    <row r="1018" spans="1:9" ht="15.75" thickBot="1" x14ac:dyDescent="0.3">
      <c r="A1018" s="132"/>
      <c r="B1018" s="127"/>
      <c r="C1018" s="130" t="s">
        <v>4080</v>
      </c>
      <c r="D1018" s="122">
        <v>1</v>
      </c>
      <c r="E1018" s="122"/>
      <c r="F1018" s="122">
        <v>978</v>
      </c>
      <c r="G1018" s="122"/>
      <c r="H1018" s="122"/>
      <c r="I1018" s="134">
        <v>5085</v>
      </c>
    </row>
    <row r="1019" spans="1:9" ht="15.75" thickBot="1" x14ac:dyDescent="0.3">
      <c r="A1019" s="132"/>
      <c r="B1019" s="127"/>
      <c r="C1019" s="130" t="s">
        <v>4081</v>
      </c>
      <c r="D1019" s="122">
        <v>1</v>
      </c>
      <c r="E1019" s="122"/>
      <c r="F1019" s="122">
        <v>979</v>
      </c>
      <c r="G1019" s="122"/>
      <c r="H1019" s="122"/>
      <c r="I1019" s="134">
        <v>5086</v>
      </c>
    </row>
    <row r="1020" spans="1:9" ht="15.75" thickBot="1" x14ac:dyDescent="0.3">
      <c r="A1020" s="132"/>
      <c r="B1020" s="127"/>
      <c r="C1020" s="130" t="s">
        <v>4082</v>
      </c>
      <c r="D1020" s="122">
        <v>1</v>
      </c>
      <c r="E1020" s="122"/>
      <c r="F1020" s="122">
        <v>980</v>
      </c>
      <c r="G1020" s="122"/>
      <c r="H1020" s="122"/>
      <c r="I1020" s="134">
        <v>5087</v>
      </c>
    </row>
    <row r="1021" spans="1:9" ht="15.75" thickBot="1" x14ac:dyDescent="0.3">
      <c r="A1021" s="132"/>
      <c r="B1021" s="127"/>
      <c r="C1021" s="130" t="s">
        <v>4083</v>
      </c>
      <c r="D1021" s="122">
        <v>1</v>
      </c>
      <c r="E1021" s="122"/>
      <c r="F1021" s="122">
        <v>981</v>
      </c>
      <c r="G1021" s="122"/>
      <c r="H1021" s="122"/>
      <c r="I1021" s="134">
        <v>5088</v>
      </c>
    </row>
    <row r="1022" spans="1:9" ht="15.75" thickBot="1" x14ac:dyDescent="0.3">
      <c r="A1022" s="132"/>
      <c r="B1022" s="127"/>
      <c r="C1022" s="130" t="s">
        <v>4084</v>
      </c>
      <c r="D1022" s="122">
        <v>1</v>
      </c>
      <c r="E1022" s="122"/>
      <c r="F1022" s="122">
        <v>982</v>
      </c>
      <c r="G1022" s="122"/>
      <c r="H1022" s="122"/>
      <c r="I1022" s="134">
        <v>5091</v>
      </c>
    </row>
    <row r="1023" spans="1:9" ht="15.75" thickBot="1" x14ac:dyDescent="0.3">
      <c r="A1023" s="132"/>
      <c r="B1023" s="127"/>
      <c r="C1023" s="130" t="s">
        <v>4085</v>
      </c>
      <c r="D1023" s="122">
        <v>1</v>
      </c>
      <c r="E1023" s="122"/>
      <c r="F1023" s="122">
        <v>983</v>
      </c>
      <c r="G1023" s="122"/>
      <c r="H1023" s="122"/>
      <c r="I1023" s="134">
        <v>5092</v>
      </c>
    </row>
    <row r="1024" spans="1:9" ht="15.75" thickBot="1" x14ac:dyDescent="0.3">
      <c r="A1024" s="132"/>
      <c r="B1024" s="127"/>
      <c r="C1024" s="130" t="s">
        <v>4086</v>
      </c>
      <c r="D1024" s="122">
        <v>1</v>
      </c>
      <c r="E1024" s="122"/>
      <c r="F1024" s="122">
        <v>984</v>
      </c>
      <c r="G1024" s="122"/>
      <c r="H1024" s="122"/>
      <c r="I1024" s="134">
        <v>5093</v>
      </c>
    </row>
    <row r="1025" spans="1:9" ht="15.75" thickBot="1" x14ac:dyDescent="0.3">
      <c r="A1025" s="132"/>
      <c r="B1025" s="127"/>
      <c r="C1025" s="130" t="s">
        <v>4087</v>
      </c>
      <c r="D1025" s="122">
        <v>1</v>
      </c>
      <c r="E1025" s="122"/>
      <c r="F1025" s="122">
        <v>985</v>
      </c>
      <c r="G1025" s="122"/>
      <c r="H1025" s="122"/>
      <c r="I1025" s="134">
        <v>5094</v>
      </c>
    </row>
    <row r="1026" spans="1:9" ht="15.75" thickBot="1" x14ac:dyDescent="0.3">
      <c r="A1026" s="132"/>
      <c r="B1026" s="127"/>
      <c r="C1026" s="130" t="s">
        <v>4088</v>
      </c>
      <c r="D1026" s="122">
        <v>1</v>
      </c>
      <c r="E1026" s="122"/>
      <c r="F1026" s="122">
        <v>986</v>
      </c>
      <c r="G1026" s="122"/>
      <c r="H1026" s="122"/>
      <c r="I1026" s="134">
        <v>5095</v>
      </c>
    </row>
    <row r="1027" spans="1:9" ht="15.75" thickBot="1" x14ac:dyDescent="0.3">
      <c r="A1027" s="132"/>
      <c r="B1027" s="127"/>
      <c r="C1027" s="130" t="s">
        <v>4089</v>
      </c>
      <c r="D1027" s="122">
        <v>1</v>
      </c>
      <c r="E1027" s="122"/>
      <c r="F1027" s="122">
        <v>987</v>
      </c>
      <c r="G1027" s="122"/>
      <c r="H1027" s="122"/>
      <c r="I1027" s="134">
        <v>5097</v>
      </c>
    </row>
    <row r="1028" spans="1:9" ht="15.75" thickBot="1" x14ac:dyDescent="0.3">
      <c r="A1028" s="132"/>
      <c r="B1028" s="127"/>
      <c r="C1028" s="130" t="s">
        <v>4090</v>
      </c>
      <c r="D1028" s="122">
        <v>1</v>
      </c>
      <c r="E1028" s="122"/>
      <c r="F1028" s="122">
        <v>988</v>
      </c>
      <c r="G1028" s="122"/>
      <c r="H1028" s="122"/>
      <c r="I1028" s="134">
        <v>5098</v>
      </c>
    </row>
    <row r="1029" spans="1:9" ht="15.75" thickBot="1" x14ac:dyDescent="0.3">
      <c r="A1029" s="132"/>
      <c r="B1029" s="127"/>
      <c r="C1029" s="130" t="s">
        <v>4091</v>
      </c>
      <c r="D1029" s="122">
        <v>1</v>
      </c>
      <c r="E1029" s="122"/>
      <c r="F1029" s="122">
        <v>989</v>
      </c>
      <c r="G1029" s="122"/>
      <c r="H1029" s="122"/>
      <c r="I1029" s="134">
        <v>5099</v>
      </c>
    </row>
    <row r="1030" spans="1:9" ht="15.75" thickBot="1" x14ac:dyDescent="0.3">
      <c r="A1030" s="132"/>
      <c r="B1030" s="127"/>
      <c r="C1030" s="130" t="s">
        <v>4092</v>
      </c>
      <c r="D1030" s="122">
        <v>1</v>
      </c>
      <c r="E1030" s="122"/>
      <c r="F1030" s="122">
        <v>990</v>
      </c>
      <c r="G1030" s="122"/>
      <c r="H1030" s="122"/>
      <c r="I1030" s="134">
        <v>5100</v>
      </c>
    </row>
    <row r="1031" spans="1:9" ht="15.75" thickBot="1" x14ac:dyDescent="0.3">
      <c r="A1031" s="132"/>
      <c r="B1031" s="127"/>
      <c r="C1031" s="130" t="s">
        <v>4093</v>
      </c>
      <c r="D1031" s="122">
        <v>1</v>
      </c>
      <c r="E1031" s="122"/>
      <c r="F1031" s="122">
        <v>991</v>
      </c>
      <c r="G1031" s="122"/>
      <c r="H1031" s="122"/>
      <c r="I1031" s="134">
        <v>5101</v>
      </c>
    </row>
    <row r="1032" spans="1:9" ht="15.75" thickBot="1" x14ac:dyDescent="0.3">
      <c r="A1032" s="132"/>
      <c r="B1032" s="127"/>
      <c r="C1032" s="130" t="s">
        <v>4094</v>
      </c>
      <c r="D1032" s="122">
        <v>1</v>
      </c>
      <c r="E1032" s="122"/>
      <c r="F1032" s="122">
        <v>992</v>
      </c>
      <c r="G1032" s="122"/>
      <c r="H1032" s="122"/>
      <c r="I1032" s="134">
        <v>5102</v>
      </c>
    </row>
    <row r="1033" spans="1:9" ht="15.75" thickBot="1" x14ac:dyDescent="0.3">
      <c r="A1033" s="132"/>
      <c r="B1033" s="127"/>
      <c r="C1033" s="130" t="s">
        <v>4095</v>
      </c>
      <c r="D1033" s="122">
        <v>1</v>
      </c>
      <c r="E1033" s="122"/>
      <c r="F1033" s="122">
        <v>993</v>
      </c>
      <c r="G1033" s="122"/>
      <c r="H1033" s="122"/>
      <c r="I1033" s="134">
        <v>5104</v>
      </c>
    </row>
    <row r="1034" spans="1:9" ht="15.75" thickBot="1" x14ac:dyDescent="0.3">
      <c r="A1034" s="132"/>
      <c r="B1034" s="127"/>
      <c r="C1034" s="130" t="s">
        <v>4096</v>
      </c>
      <c r="D1034" s="122">
        <v>1</v>
      </c>
      <c r="E1034" s="122"/>
      <c r="F1034" s="122">
        <v>994</v>
      </c>
      <c r="G1034" s="122"/>
      <c r="H1034" s="122"/>
      <c r="I1034" s="134">
        <v>5105</v>
      </c>
    </row>
    <row r="1035" spans="1:9" ht="15.75" thickBot="1" x14ac:dyDescent="0.3">
      <c r="A1035" s="132"/>
      <c r="B1035" s="127"/>
      <c r="C1035" s="130" t="s">
        <v>4097</v>
      </c>
      <c r="D1035" s="122">
        <v>1</v>
      </c>
      <c r="E1035" s="122"/>
      <c r="F1035" s="122">
        <v>995</v>
      </c>
      <c r="G1035" s="122"/>
      <c r="H1035" s="122"/>
      <c r="I1035" s="134">
        <v>5106</v>
      </c>
    </row>
    <row r="1036" spans="1:9" ht="15.75" thickBot="1" x14ac:dyDescent="0.3">
      <c r="A1036" s="132"/>
      <c r="B1036" s="127"/>
      <c r="C1036" s="130" t="s">
        <v>4098</v>
      </c>
      <c r="D1036" s="122">
        <v>1</v>
      </c>
      <c r="E1036" s="122"/>
      <c r="F1036" s="122">
        <v>996</v>
      </c>
      <c r="G1036" s="122"/>
      <c r="H1036" s="122"/>
      <c r="I1036" s="134">
        <v>5107</v>
      </c>
    </row>
    <row r="1037" spans="1:9" ht="15.75" thickBot="1" x14ac:dyDescent="0.3">
      <c r="A1037" s="132"/>
      <c r="B1037" s="127"/>
      <c r="C1037" s="130" t="s">
        <v>4099</v>
      </c>
      <c r="D1037" s="122">
        <v>1</v>
      </c>
      <c r="E1037" s="122"/>
      <c r="F1037" s="122">
        <v>997</v>
      </c>
      <c r="G1037" s="122"/>
      <c r="H1037" s="122"/>
      <c r="I1037" s="134">
        <v>5110</v>
      </c>
    </row>
    <row r="1038" spans="1:9" ht="15.75" thickBot="1" x14ac:dyDescent="0.3">
      <c r="A1038" s="132"/>
      <c r="B1038" s="127"/>
      <c r="C1038" s="130" t="s">
        <v>4100</v>
      </c>
      <c r="D1038" s="122">
        <v>1</v>
      </c>
      <c r="E1038" s="122"/>
      <c r="F1038" s="122">
        <v>998</v>
      </c>
      <c r="G1038" s="122"/>
      <c r="H1038" s="122"/>
      <c r="I1038" s="134">
        <v>5111</v>
      </c>
    </row>
    <row r="1039" spans="1:9" ht="15.75" thickBot="1" x14ac:dyDescent="0.3">
      <c r="A1039" s="132"/>
      <c r="B1039" s="127"/>
      <c r="C1039" s="130" t="s">
        <v>4101</v>
      </c>
      <c r="D1039" s="122">
        <v>1</v>
      </c>
      <c r="E1039" s="122"/>
      <c r="F1039" s="122">
        <v>999</v>
      </c>
      <c r="G1039" s="122"/>
      <c r="H1039" s="122"/>
      <c r="I1039" s="134">
        <v>5112</v>
      </c>
    </row>
    <row r="1040" spans="1:9" ht="15.75" thickBot="1" x14ac:dyDescent="0.3">
      <c r="A1040" s="135"/>
      <c r="B1040" s="127"/>
      <c r="C1040" s="130" t="s">
        <v>4102</v>
      </c>
      <c r="D1040" s="122">
        <v>1</v>
      </c>
      <c r="E1040" s="122"/>
      <c r="F1040" s="122">
        <v>1000</v>
      </c>
      <c r="G1040" s="122"/>
      <c r="H1040" s="122"/>
      <c r="I1040" s="134">
        <v>5113</v>
      </c>
    </row>
    <row r="1041" spans="1:9" ht="15.75" thickBot="1" x14ac:dyDescent="0.3">
      <c r="A1041" s="135"/>
      <c r="B1041" s="127"/>
      <c r="C1041" s="130" t="s">
        <v>4103</v>
      </c>
      <c r="D1041" s="122">
        <v>1</v>
      </c>
      <c r="E1041" s="122"/>
      <c r="F1041" s="122">
        <v>1001</v>
      </c>
      <c r="G1041" s="122"/>
      <c r="H1041" s="122"/>
      <c r="I1041" s="134">
        <v>5114</v>
      </c>
    </row>
    <row r="1042" spans="1:9" ht="15.75" thickBot="1" x14ac:dyDescent="0.3">
      <c r="A1042" s="135"/>
      <c r="B1042" s="129"/>
      <c r="C1042" s="130" t="s">
        <v>4104</v>
      </c>
      <c r="D1042" s="122">
        <v>1</v>
      </c>
      <c r="E1042" s="122"/>
      <c r="F1042" s="122">
        <v>1002</v>
      </c>
      <c r="G1042" s="122"/>
      <c r="H1042" s="122"/>
      <c r="I1042" s="134">
        <v>5115</v>
      </c>
    </row>
    <row r="1043" spans="1:9" ht="15.75" thickBot="1" x14ac:dyDescent="0.3">
      <c r="A1043" s="135"/>
      <c r="B1043" s="129"/>
      <c r="C1043" s="130" t="s">
        <v>4105</v>
      </c>
      <c r="D1043" s="122">
        <v>1</v>
      </c>
      <c r="E1043" s="122"/>
      <c r="F1043" s="122">
        <v>1003</v>
      </c>
      <c r="G1043" s="122"/>
      <c r="H1043" s="122"/>
      <c r="I1043" s="134">
        <v>5116</v>
      </c>
    </row>
    <row r="1044" spans="1:9" ht="15.75" thickBot="1" x14ac:dyDescent="0.3">
      <c r="A1044" s="135"/>
      <c r="B1044" s="129"/>
      <c r="C1044" s="130" t="s">
        <v>4106</v>
      </c>
      <c r="D1044" s="122">
        <v>1</v>
      </c>
      <c r="E1044" s="122"/>
      <c r="F1044" s="122">
        <v>1004</v>
      </c>
      <c r="G1044" s="122"/>
      <c r="H1044" s="122"/>
      <c r="I1044" s="134">
        <v>5117</v>
      </c>
    </row>
    <row r="1045" spans="1:9" ht="15.75" thickBot="1" x14ac:dyDescent="0.3">
      <c r="A1045" s="135"/>
      <c r="B1045" s="129"/>
      <c r="C1045" s="130" t="s">
        <v>4107</v>
      </c>
      <c r="D1045" s="122">
        <v>1</v>
      </c>
      <c r="E1045" s="122"/>
      <c r="F1045" s="122">
        <v>1005</v>
      </c>
      <c r="G1045" s="122"/>
      <c r="H1045" s="122"/>
      <c r="I1045" s="134">
        <v>5118</v>
      </c>
    </row>
    <row r="1046" spans="1:9" ht="15.75" thickBot="1" x14ac:dyDescent="0.3">
      <c r="A1046" s="135"/>
      <c r="B1046" s="129"/>
      <c r="C1046" s="130" t="s">
        <v>4108</v>
      </c>
      <c r="D1046" s="122">
        <v>1</v>
      </c>
      <c r="E1046" s="122"/>
      <c r="F1046" s="122">
        <v>1006</v>
      </c>
      <c r="G1046" s="122"/>
      <c r="H1046" s="122"/>
      <c r="I1046" s="134">
        <v>5119</v>
      </c>
    </row>
    <row r="1047" spans="1:9" ht="15.75" thickBot="1" x14ac:dyDescent="0.3">
      <c r="A1047" s="135"/>
      <c r="B1047" s="129"/>
      <c r="C1047" s="130" t="s">
        <v>4109</v>
      </c>
      <c r="D1047" s="122">
        <v>1</v>
      </c>
      <c r="E1047" s="122"/>
      <c r="F1047" s="122">
        <v>1007</v>
      </c>
      <c r="G1047" s="122"/>
      <c r="H1047" s="122"/>
      <c r="I1047" s="134">
        <v>5120</v>
      </c>
    </row>
    <row r="1048" spans="1:9" ht="15.75" thickBot="1" x14ac:dyDescent="0.3">
      <c r="A1048" s="135"/>
      <c r="B1048" s="129"/>
      <c r="C1048" s="130" t="s">
        <v>4110</v>
      </c>
      <c r="D1048" s="122">
        <v>1</v>
      </c>
      <c r="E1048" s="122"/>
      <c r="F1048" s="122">
        <v>1008</v>
      </c>
      <c r="G1048" s="122"/>
      <c r="H1048" s="122"/>
      <c r="I1048" s="134">
        <v>5121</v>
      </c>
    </row>
    <row r="1049" spans="1:9" ht="15.75" thickBot="1" x14ac:dyDescent="0.3">
      <c r="A1049" s="135"/>
      <c r="B1049" s="129"/>
      <c r="C1049" s="130" t="s">
        <v>4111</v>
      </c>
      <c r="D1049" s="122">
        <v>1</v>
      </c>
      <c r="E1049" s="122"/>
      <c r="F1049" s="122">
        <v>1009</v>
      </c>
      <c r="G1049" s="122"/>
      <c r="H1049" s="122"/>
      <c r="I1049" s="134">
        <v>5122</v>
      </c>
    </row>
    <row r="1050" spans="1:9" ht="15.75" thickBot="1" x14ac:dyDescent="0.3">
      <c r="A1050" s="135"/>
      <c r="B1050" s="129"/>
      <c r="C1050" s="130" t="s">
        <v>4112</v>
      </c>
      <c r="D1050" s="122">
        <v>1</v>
      </c>
      <c r="E1050" s="122"/>
      <c r="F1050" s="122">
        <v>1010</v>
      </c>
      <c r="G1050" s="122"/>
      <c r="H1050" s="122"/>
      <c r="I1050" s="134">
        <v>5123</v>
      </c>
    </row>
    <row r="1051" spans="1:9" ht="15.75" thickBot="1" x14ac:dyDescent="0.3">
      <c r="A1051" s="135"/>
      <c r="B1051" s="129"/>
      <c r="C1051" s="130" t="s">
        <v>4113</v>
      </c>
      <c r="D1051" s="122">
        <v>1</v>
      </c>
      <c r="E1051" s="122"/>
      <c r="F1051" s="122">
        <v>1011</v>
      </c>
      <c r="G1051" s="122"/>
      <c r="H1051" s="122"/>
      <c r="I1051" s="134">
        <v>5125</v>
      </c>
    </row>
    <row r="1052" spans="1:9" ht="15.75" thickBot="1" x14ac:dyDescent="0.3">
      <c r="A1052" s="135"/>
      <c r="B1052" s="129"/>
      <c r="C1052" s="130" t="s">
        <v>4114</v>
      </c>
      <c r="D1052" s="122">
        <v>1</v>
      </c>
      <c r="E1052" s="122"/>
      <c r="F1052" s="122">
        <v>1012</v>
      </c>
      <c r="G1052" s="122"/>
      <c r="H1052" s="122"/>
      <c r="I1052" s="134">
        <v>5126</v>
      </c>
    </row>
    <row r="1053" spans="1:9" ht="15.75" thickBot="1" x14ac:dyDescent="0.3">
      <c r="A1053" s="135"/>
      <c r="B1053" s="129"/>
      <c r="C1053" s="130" t="s">
        <v>4115</v>
      </c>
      <c r="D1053" s="122">
        <v>1</v>
      </c>
      <c r="E1053" s="122"/>
      <c r="F1053" s="122">
        <v>1013</v>
      </c>
      <c r="G1053" s="122"/>
      <c r="H1053" s="122"/>
      <c r="I1053" s="134">
        <v>5127</v>
      </c>
    </row>
    <row r="1054" spans="1:9" ht="15.75" thickBot="1" x14ac:dyDescent="0.3">
      <c r="A1054" s="135"/>
      <c r="B1054" s="129"/>
      <c r="C1054" s="130" t="s">
        <v>4116</v>
      </c>
      <c r="D1054" s="122">
        <v>1</v>
      </c>
      <c r="E1054" s="122"/>
      <c r="F1054" s="122">
        <v>1014</v>
      </c>
      <c r="G1054" s="122"/>
      <c r="H1054" s="122"/>
      <c r="I1054" s="134">
        <v>5128</v>
      </c>
    </row>
    <row r="1055" spans="1:9" ht="15.75" thickBot="1" x14ac:dyDescent="0.3">
      <c r="A1055" s="135"/>
      <c r="B1055" s="129"/>
      <c r="C1055" s="130" t="s">
        <v>4117</v>
      </c>
      <c r="D1055" s="122">
        <v>1</v>
      </c>
      <c r="E1055" s="122"/>
      <c r="F1055" s="122">
        <v>1015</v>
      </c>
      <c r="G1055" s="122"/>
      <c r="H1055" s="122"/>
      <c r="I1055" s="134">
        <v>5129</v>
      </c>
    </row>
    <row r="1056" spans="1:9" ht="15.75" thickBot="1" x14ac:dyDescent="0.3">
      <c r="A1056" s="135"/>
      <c r="B1056" s="129"/>
      <c r="C1056" s="130" t="s">
        <v>4118</v>
      </c>
      <c r="D1056" s="122">
        <v>1</v>
      </c>
      <c r="E1056" s="122"/>
      <c r="F1056" s="122">
        <v>1016</v>
      </c>
      <c r="G1056" s="122"/>
      <c r="H1056" s="122"/>
      <c r="I1056" s="134">
        <v>5130</v>
      </c>
    </row>
    <row r="1057" spans="1:9" ht="15.75" thickBot="1" x14ac:dyDescent="0.3">
      <c r="A1057" s="135"/>
      <c r="B1057" s="129"/>
      <c r="C1057" s="130" t="s">
        <v>4119</v>
      </c>
      <c r="D1057" s="122">
        <v>1</v>
      </c>
      <c r="E1057" s="122"/>
      <c r="F1057" s="122">
        <v>1017</v>
      </c>
      <c r="G1057" s="122"/>
      <c r="H1057" s="122"/>
      <c r="I1057" s="134">
        <v>5132</v>
      </c>
    </row>
    <row r="1058" spans="1:9" ht="15.75" thickBot="1" x14ac:dyDescent="0.3">
      <c r="A1058" s="135"/>
      <c r="B1058" s="129"/>
      <c r="C1058" s="130" t="s">
        <v>4120</v>
      </c>
      <c r="D1058" s="122">
        <v>1</v>
      </c>
      <c r="E1058" s="122"/>
      <c r="F1058" s="122">
        <v>1018</v>
      </c>
      <c r="G1058" s="122"/>
      <c r="H1058" s="122"/>
      <c r="I1058" s="134">
        <v>5133</v>
      </c>
    </row>
    <row r="1059" spans="1:9" ht="15.75" thickBot="1" x14ac:dyDescent="0.3">
      <c r="A1059" s="135"/>
      <c r="B1059" s="129"/>
      <c r="C1059" s="130" t="s">
        <v>4121</v>
      </c>
      <c r="D1059" s="122">
        <v>1</v>
      </c>
      <c r="E1059" s="122"/>
      <c r="F1059" s="122">
        <v>1019</v>
      </c>
      <c r="G1059" s="122"/>
      <c r="H1059" s="122"/>
      <c r="I1059" s="134">
        <v>5134</v>
      </c>
    </row>
    <row r="1060" spans="1:9" ht="15.75" thickBot="1" x14ac:dyDescent="0.3">
      <c r="A1060" s="135"/>
      <c r="B1060" s="129"/>
      <c r="C1060" s="130" t="s">
        <v>4122</v>
      </c>
      <c r="D1060" s="122">
        <v>1</v>
      </c>
      <c r="E1060" s="122"/>
      <c r="F1060" s="122">
        <v>1020</v>
      </c>
      <c r="G1060" s="122"/>
      <c r="H1060" s="122"/>
      <c r="I1060" s="134">
        <v>5135</v>
      </c>
    </row>
    <row r="1061" spans="1:9" ht="15.75" thickBot="1" x14ac:dyDescent="0.3">
      <c r="A1061" s="135"/>
      <c r="B1061" s="129"/>
      <c r="C1061" s="130" t="s">
        <v>4123</v>
      </c>
      <c r="D1061" s="122">
        <v>1</v>
      </c>
      <c r="E1061" s="122"/>
      <c r="F1061" s="122">
        <v>1021</v>
      </c>
      <c r="G1061" s="122"/>
      <c r="H1061" s="122"/>
      <c r="I1061" s="134">
        <v>5136</v>
      </c>
    </row>
    <row r="1062" spans="1:9" ht="15.75" thickBot="1" x14ac:dyDescent="0.3">
      <c r="A1062" s="135"/>
      <c r="B1062" s="129"/>
      <c r="C1062" s="130" t="s">
        <v>4124</v>
      </c>
      <c r="D1062" s="122">
        <v>1</v>
      </c>
      <c r="E1062" s="122"/>
      <c r="F1062" s="122">
        <v>1022</v>
      </c>
      <c r="G1062" s="122"/>
      <c r="H1062" s="122"/>
      <c r="I1062" s="134">
        <v>5137</v>
      </c>
    </row>
    <row r="1063" spans="1:9" ht="15.75" thickBot="1" x14ac:dyDescent="0.3">
      <c r="A1063" s="135"/>
      <c r="B1063" s="129"/>
      <c r="C1063" s="130" t="s">
        <v>4125</v>
      </c>
      <c r="D1063" s="122">
        <v>1</v>
      </c>
      <c r="E1063" s="122"/>
      <c r="F1063" s="122">
        <v>1023</v>
      </c>
      <c r="G1063" s="122"/>
      <c r="H1063" s="122"/>
      <c r="I1063" s="134">
        <v>5139</v>
      </c>
    </row>
    <row r="1064" spans="1:9" ht="15.75" thickBot="1" x14ac:dyDescent="0.3">
      <c r="A1064" s="135"/>
      <c r="B1064" s="129"/>
      <c r="C1064" s="130" t="s">
        <v>4126</v>
      </c>
      <c r="D1064" s="122">
        <v>1</v>
      </c>
      <c r="E1064" s="122"/>
      <c r="F1064" s="122">
        <v>1024</v>
      </c>
      <c r="G1064" s="122"/>
      <c r="H1064" s="122"/>
      <c r="I1064" s="134">
        <v>5140</v>
      </c>
    </row>
    <row r="1065" spans="1:9" ht="15.75" thickBot="1" x14ac:dyDescent="0.3">
      <c r="A1065" s="135"/>
      <c r="B1065" s="129"/>
      <c r="C1065" s="130" t="s">
        <v>4127</v>
      </c>
      <c r="D1065" s="122">
        <v>1</v>
      </c>
      <c r="E1065" s="122"/>
      <c r="F1065" s="122">
        <v>1025</v>
      </c>
      <c r="G1065" s="122"/>
      <c r="H1065" s="122"/>
      <c r="I1065" s="134">
        <v>5141</v>
      </c>
    </row>
    <row r="1066" spans="1:9" ht="15.75" thickBot="1" x14ac:dyDescent="0.3">
      <c r="A1066" s="135"/>
      <c r="B1066" s="129"/>
      <c r="C1066" s="130" t="s">
        <v>4128</v>
      </c>
      <c r="D1066" s="122">
        <v>1</v>
      </c>
      <c r="E1066" s="122"/>
      <c r="F1066" s="122">
        <v>1026</v>
      </c>
      <c r="G1066" s="122"/>
      <c r="H1066" s="122"/>
      <c r="I1066" s="134">
        <v>5142</v>
      </c>
    </row>
    <row r="1067" spans="1:9" ht="15.75" thickBot="1" x14ac:dyDescent="0.3">
      <c r="A1067" s="135"/>
      <c r="B1067" s="129"/>
      <c r="C1067" s="130" t="s">
        <v>4129</v>
      </c>
      <c r="D1067" s="122">
        <v>1</v>
      </c>
      <c r="E1067" s="122"/>
      <c r="F1067" s="122">
        <v>1027</v>
      </c>
      <c r="G1067" s="122"/>
      <c r="H1067" s="122"/>
      <c r="I1067" s="134">
        <v>5143</v>
      </c>
    </row>
    <row r="1068" spans="1:9" ht="15.75" thickBot="1" x14ac:dyDescent="0.3">
      <c r="A1068" s="135"/>
      <c r="B1068" s="129"/>
      <c r="C1068" s="130" t="s">
        <v>4130</v>
      </c>
      <c r="D1068" s="122">
        <v>1</v>
      </c>
      <c r="E1068" s="122"/>
      <c r="F1068" s="122">
        <v>1028</v>
      </c>
      <c r="G1068" s="122"/>
      <c r="H1068" s="122"/>
      <c r="I1068" s="134">
        <v>5144</v>
      </c>
    </row>
    <row r="1069" spans="1:9" ht="15.75" thickBot="1" x14ac:dyDescent="0.3">
      <c r="A1069" s="135"/>
      <c r="B1069" s="129"/>
      <c r="C1069" s="130" t="s">
        <v>4131</v>
      </c>
      <c r="D1069" s="122">
        <v>1</v>
      </c>
      <c r="E1069" s="122"/>
      <c r="F1069" s="122">
        <v>1029</v>
      </c>
      <c r="G1069" s="122"/>
      <c r="H1069" s="122"/>
      <c r="I1069" s="134">
        <v>5145</v>
      </c>
    </row>
    <row r="1070" spans="1:9" ht="15.75" thickBot="1" x14ac:dyDescent="0.3">
      <c r="A1070" s="135"/>
      <c r="B1070" s="129"/>
      <c r="C1070" s="130" t="s">
        <v>4132</v>
      </c>
      <c r="D1070" s="122">
        <v>1</v>
      </c>
      <c r="E1070" s="122"/>
      <c r="F1070" s="122">
        <v>1030</v>
      </c>
      <c r="G1070" s="122"/>
      <c r="H1070" s="122"/>
      <c r="I1070" s="134">
        <v>5146</v>
      </c>
    </row>
    <row r="1071" spans="1:9" ht="15.75" thickBot="1" x14ac:dyDescent="0.3">
      <c r="A1071" s="135"/>
      <c r="B1071" s="129"/>
      <c r="C1071" s="130" t="s">
        <v>4133</v>
      </c>
      <c r="D1071" s="122">
        <v>1</v>
      </c>
      <c r="E1071" s="122"/>
      <c r="F1071" s="122">
        <v>1031</v>
      </c>
      <c r="G1071" s="122"/>
      <c r="H1071" s="122"/>
      <c r="I1071" s="134">
        <v>5147</v>
      </c>
    </row>
    <row r="1072" spans="1:9" ht="15.75" thickBot="1" x14ac:dyDescent="0.3">
      <c r="A1072" s="135"/>
      <c r="B1072" s="129"/>
      <c r="C1072" s="130" t="s">
        <v>4134</v>
      </c>
      <c r="D1072" s="122">
        <v>1</v>
      </c>
      <c r="E1072" s="122"/>
      <c r="F1072" s="122">
        <v>1032</v>
      </c>
      <c r="G1072" s="122"/>
      <c r="H1072" s="122"/>
      <c r="I1072" s="134">
        <v>5149</v>
      </c>
    </row>
    <row r="1073" spans="1:9" ht="15.75" thickBot="1" x14ac:dyDescent="0.3">
      <c r="A1073" s="135"/>
      <c r="B1073" s="129"/>
      <c r="C1073" s="130" t="s">
        <v>4135</v>
      </c>
      <c r="D1073" s="122">
        <v>1</v>
      </c>
      <c r="E1073" s="122"/>
      <c r="F1073" s="122">
        <v>1033</v>
      </c>
      <c r="G1073" s="122"/>
      <c r="H1073" s="122"/>
      <c r="I1073" s="134">
        <v>5150</v>
      </c>
    </row>
    <row r="1074" spans="1:9" ht="15.75" thickBot="1" x14ac:dyDescent="0.3">
      <c r="A1074" s="135"/>
      <c r="B1074" s="129"/>
      <c r="C1074" s="130" t="s">
        <v>4136</v>
      </c>
      <c r="D1074" s="122">
        <v>1</v>
      </c>
      <c r="E1074" s="122"/>
      <c r="F1074" s="122">
        <v>1034</v>
      </c>
      <c r="G1074" s="122"/>
      <c r="H1074" s="122"/>
      <c r="I1074" s="134">
        <v>5151</v>
      </c>
    </row>
    <row r="1075" spans="1:9" ht="15.75" thickBot="1" x14ac:dyDescent="0.3">
      <c r="A1075" s="135"/>
      <c r="B1075" s="129"/>
      <c r="C1075" s="130" t="s">
        <v>4137</v>
      </c>
      <c r="D1075" s="122">
        <v>1</v>
      </c>
      <c r="E1075" s="122"/>
      <c r="F1075" s="122">
        <v>1035</v>
      </c>
      <c r="G1075" s="122"/>
      <c r="H1075" s="122"/>
      <c r="I1075" s="134">
        <v>5152</v>
      </c>
    </row>
    <row r="1076" spans="1:9" ht="15.75" thickBot="1" x14ac:dyDescent="0.3">
      <c r="A1076" s="135"/>
      <c r="B1076" s="129"/>
      <c r="C1076" s="130" t="s">
        <v>4138</v>
      </c>
      <c r="D1076" s="122">
        <v>1</v>
      </c>
      <c r="E1076" s="122"/>
      <c r="F1076" s="122">
        <v>1036</v>
      </c>
      <c r="G1076" s="122"/>
      <c r="H1076" s="122"/>
      <c r="I1076" s="134">
        <v>5154</v>
      </c>
    </row>
    <row r="1077" spans="1:9" ht="15.75" thickBot="1" x14ac:dyDescent="0.3">
      <c r="A1077" s="135"/>
      <c r="B1077" s="129"/>
      <c r="C1077" s="130" t="s">
        <v>4139</v>
      </c>
      <c r="D1077" s="122">
        <v>1</v>
      </c>
      <c r="E1077" s="122"/>
      <c r="F1077" s="122">
        <v>1037</v>
      </c>
      <c r="G1077" s="122"/>
      <c r="H1077" s="122"/>
      <c r="I1077" s="134">
        <v>5155</v>
      </c>
    </row>
    <row r="1078" spans="1:9" ht="15.75" thickBot="1" x14ac:dyDescent="0.3">
      <c r="A1078" s="135"/>
      <c r="B1078" s="129"/>
      <c r="C1078" s="130" t="s">
        <v>4140</v>
      </c>
      <c r="D1078" s="122">
        <v>1</v>
      </c>
      <c r="E1078" s="122"/>
      <c r="F1078" s="122">
        <v>1038</v>
      </c>
      <c r="G1078" s="122"/>
      <c r="H1078" s="122"/>
      <c r="I1078" s="134">
        <v>5156</v>
      </c>
    </row>
    <row r="1079" spans="1:9" ht="15.75" thickBot="1" x14ac:dyDescent="0.3">
      <c r="A1079" s="135"/>
      <c r="B1079" s="129"/>
      <c r="C1079" s="130" t="s">
        <v>4141</v>
      </c>
      <c r="D1079" s="122">
        <v>1</v>
      </c>
      <c r="E1079" s="122"/>
      <c r="F1079" s="122">
        <v>1039</v>
      </c>
      <c r="G1079" s="122"/>
      <c r="H1079" s="122"/>
      <c r="I1079" s="134">
        <v>5157</v>
      </c>
    </row>
    <row r="1080" spans="1:9" ht="15.75" thickBot="1" x14ac:dyDescent="0.3">
      <c r="A1080" s="135"/>
      <c r="B1080" s="129"/>
      <c r="C1080" s="130" t="s">
        <v>4142</v>
      </c>
      <c r="D1080" s="122">
        <v>1</v>
      </c>
      <c r="E1080" s="122"/>
      <c r="F1080" s="122">
        <v>1040</v>
      </c>
      <c r="G1080" s="122"/>
      <c r="H1080" s="122"/>
      <c r="I1080" s="134">
        <v>5158</v>
      </c>
    </row>
    <row r="1081" spans="1:9" ht="15.75" thickBot="1" x14ac:dyDescent="0.3">
      <c r="A1081" s="135"/>
      <c r="B1081" s="129"/>
      <c r="C1081" s="130" t="s">
        <v>4143</v>
      </c>
      <c r="D1081" s="122">
        <v>1</v>
      </c>
      <c r="E1081" s="122"/>
      <c r="F1081" s="122">
        <v>1041</v>
      </c>
      <c r="G1081" s="122"/>
      <c r="H1081" s="122"/>
      <c r="I1081" s="134">
        <v>5159</v>
      </c>
    </row>
    <row r="1082" spans="1:9" ht="15.75" thickBot="1" x14ac:dyDescent="0.3">
      <c r="A1082" s="135"/>
      <c r="B1082" s="129"/>
      <c r="C1082" s="130" t="s">
        <v>4144</v>
      </c>
      <c r="D1082" s="122">
        <v>1</v>
      </c>
      <c r="E1082" s="122"/>
      <c r="F1082" s="122">
        <v>1042</v>
      </c>
      <c r="G1082" s="122"/>
      <c r="H1082" s="122"/>
      <c r="I1082" s="134">
        <v>5160</v>
      </c>
    </row>
    <row r="1083" spans="1:9" ht="15.75" thickBot="1" x14ac:dyDescent="0.3">
      <c r="A1083" s="135"/>
      <c r="B1083" s="129"/>
      <c r="C1083" s="130" t="s">
        <v>4145</v>
      </c>
      <c r="D1083" s="122">
        <v>1</v>
      </c>
      <c r="E1083" s="122"/>
      <c r="F1083" s="122">
        <v>1043</v>
      </c>
      <c r="G1083" s="122"/>
      <c r="H1083" s="122"/>
      <c r="I1083" s="134">
        <v>5161</v>
      </c>
    </row>
    <row r="1084" spans="1:9" ht="15.75" thickBot="1" x14ac:dyDescent="0.3">
      <c r="A1084" s="135"/>
      <c r="B1084" s="129"/>
      <c r="C1084" s="130" t="s">
        <v>4146</v>
      </c>
      <c r="D1084" s="122">
        <v>1</v>
      </c>
      <c r="E1084" s="122"/>
      <c r="F1084" s="122">
        <v>1044</v>
      </c>
      <c r="G1084" s="122"/>
      <c r="H1084" s="122"/>
      <c r="I1084" s="134">
        <v>5162</v>
      </c>
    </row>
    <row r="1085" spans="1:9" ht="15.75" thickBot="1" x14ac:dyDescent="0.3">
      <c r="A1085" s="135"/>
      <c r="B1085" s="129"/>
      <c r="C1085" s="130" t="s">
        <v>4147</v>
      </c>
      <c r="D1085" s="122">
        <v>1</v>
      </c>
      <c r="E1085" s="122"/>
      <c r="F1085" s="122">
        <v>1045</v>
      </c>
      <c r="G1085" s="122"/>
      <c r="H1085" s="122"/>
      <c r="I1085" s="134">
        <v>5165</v>
      </c>
    </row>
    <row r="1086" spans="1:9" ht="15.75" thickBot="1" x14ac:dyDescent="0.3">
      <c r="A1086" s="135"/>
      <c r="B1086" s="129"/>
      <c r="C1086" s="130" t="s">
        <v>4148</v>
      </c>
      <c r="D1086" s="122">
        <v>1</v>
      </c>
      <c r="E1086" s="122"/>
      <c r="F1086" s="122">
        <v>1046</v>
      </c>
      <c r="G1086" s="122"/>
      <c r="H1086" s="122"/>
      <c r="I1086" s="134">
        <v>5166</v>
      </c>
    </row>
    <row r="1087" spans="1:9" ht="15.75" thickBot="1" x14ac:dyDescent="0.3">
      <c r="A1087" s="135"/>
      <c r="B1087" s="129"/>
      <c r="C1087" s="130" t="s">
        <v>4149</v>
      </c>
      <c r="D1087" s="122">
        <v>1</v>
      </c>
      <c r="E1087" s="122"/>
      <c r="F1087" s="122">
        <v>1047</v>
      </c>
      <c r="G1087" s="122"/>
      <c r="H1087" s="122"/>
      <c r="I1087" s="134">
        <v>5167</v>
      </c>
    </row>
    <row r="1088" spans="1:9" ht="15.75" thickBot="1" x14ac:dyDescent="0.3">
      <c r="A1088" s="135"/>
      <c r="B1088" s="129"/>
      <c r="C1088" s="130" t="s">
        <v>4150</v>
      </c>
      <c r="D1088" s="122">
        <v>1</v>
      </c>
      <c r="E1088" s="122"/>
      <c r="F1088" s="122">
        <v>1048</v>
      </c>
      <c r="G1088" s="122"/>
      <c r="H1088" s="122"/>
      <c r="I1088" s="134">
        <v>5168</v>
      </c>
    </row>
    <row r="1089" spans="1:9" ht="15.75" thickBot="1" x14ac:dyDescent="0.3">
      <c r="A1089" s="135"/>
      <c r="B1089" s="129"/>
      <c r="C1089" s="130" t="s">
        <v>4151</v>
      </c>
      <c r="D1089" s="122">
        <v>1</v>
      </c>
      <c r="E1089" s="122"/>
      <c r="F1089" s="122">
        <v>1049</v>
      </c>
      <c r="G1089" s="122"/>
      <c r="H1089" s="122"/>
      <c r="I1089" s="134">
        <v>5169</v>
      </c>
    </row>
    <row r="1090" spans="1:9" ht="15.75" thickBot="1" x14ac:dyDescent="0.3">
      <c r="A1090" s="135"/>
      <c r="B1090" s="129"/>
      <c r="C1090" s="130" t="s">
        <v>4152</v>
      </c>
      <c r="D1090" s="122">
        <v>1</v>
      </c>
      <c r="E1090" s="122"/>
      <c r="F1090" s="122">
        <v>1050</v>
      </c>
      <c r="G1090" s="122"/>
      <c r="H1090" s="122"/>
      <c r="I1090" s="134">
        <v>5170</v>
      </c>
    </row>
    <row r="1091" spans="1:9" ht="15.75" thickBot="1" x14ac:dyDescent="0.3">
      <c r="A1091" s="135"/>
      <c r="B1091" s="129"/>
      <c r="C1091" s="130" t="s">
        <v>4153</v>
      </c>
      <c r="D1091" s="122">
        <v>1</v>
      </c>
      <c r="E1091" s="122"/>
      <c r="F1091" s="122">
        <v>1051</v>
      </c>
      <c r="G1091" s="122"/>
      <c r="H1091" s="122"/>
      <c r="I1091" s="134">
        <v>5171</v>
      </c>
    </row>
    <row r="1092" spans="1:9" ht="15.75" thickBot="1" x14ac:dyDescent="0.3">
      <c r="A1092" s="135"/>
      <c r="B1092" s="129"/>
      <c r="C1092" s="130" t="s">
        <v>4154</v>
      </c>
      <c r="D1092" s="122">
        <v>1</v>
      </c>
      <c r="E1092" s="122"/>
      <c r="F1092" s="122">
        <v>1052</v>
      </c>
      <c r="G1092" s="122"/>
      <c r="H1092" s="122"/>
      <c r="I1092" s="134">
        <v>5172</v>
      </c>
    </row>
    <row r="1093" spans="1:9" ht="15.75" thickBot="1" x14ac:dyDescent="0.3">
      <c r="A1093" s="135"/>
      <c r="B1093" s="129"/>
      <c r="C1093" s="130" t="s">
        <v>4155</v>
      </c>
      <c r="D1093" s="122">
        <v>1</v>
      </c>
      <c r="E1093" s="122"/>
      <c r="F1093" s="122">
        <v>1053</v>
      </c>
      <c r="G1093" s="122"/>
      <c r="H1093" s="122"/>
      <c r="I1093" s="134">
        <v>5173</v>
      </c>
    </row>
    <row r="1094" spans="1:9" ht="15.75" thickBot="1" x14ac:dyDescent="0.3">
      <c r="A1094" s="135"/>
      <c r="B1094" s="129"/>
      <c r="C1094" s="130" t="s">
        <v>4156</v>
      </c>
      <c r="D1094" s="122">
        <v>1</v>
      </c>
      <c r="E1094" s="122"/>
      <c r="F1094" s="122">
        <v>1054</v>
      </c>
      <c r="G1094" s="122"/>
      <c r="H1094" s="122"/>
      <c r="I1094" s="134">
        <v>5174</v>
      </c>
    </row>
    <row r="1095" spans="1:9" ht="15.75" thickBot="1" x14ac:dyDescent="0.3">
      <c r="A1095" s="135"/>
      <c r="B1095" s="129"/>
      <c r="C1095" s="130" t="s">
        <v>4157</v>
      </c>
      <c r="D1095" s="122">
        <v>1</v>
      </c>
      <c r="E1095" s="122"/>
      <c r="F1095" s="122">
        <v>1055</v>
      </c>
      <c r="G1095" s="122"/>
      <c r="H1095" s="122"/>
      <c r="I1095" s="134">
        <v>5175</v>
      </c>
    </row>
    <row r="1096" spans="1:9" ht="15.75" thickBot="1" x14ac:dyDescent="0.3">
      <c r="A1096" s="135"/>
      <c r="B1096" s="129"/>
      <c r="C1096" s="130" t="s">
        <v>4158</v>
      </c>
      <c r="D1096" s="122">
        <v>1</v>
      </c>
      <c r="E1096" s="122"/>
      <c r="F1096" s="122">
        <v>1056</v>
      </c>
      <c r="G1096" s="122"/>
      <c r="H1096" s="122"/>
      <c r="I1096" s="134">
        <v>5177</v>
      </c>
    </row>
    <row r="1097" spans="1:9" ht="15.75" thickBot="1" x14ac:dyDescent="0.3">
      <c r="A1097" s="135"/>
      <c r="B1097" s="129"/>
      <c r="C1097" s="130" t="s">
        <v>4159</v>
      </c>
      <c r="D1097" s="122">
        <v>1</v>
      </c>
      <c r="E1097" s="122"/>
      <c r="F1097" s="122">
        <v>1057</v>
      </c>
      <c r="G1097" s="122"/>
      <c r="H1097" s="122"/>
      <c r="I1097" s="134">
        <v>5178</v>
      </c>
    </row>
    <row r="1098" spans="1:9" ht="15.75" thickBot="1" x14ac:dyDescent="0.3">
      <c r="A1098" s="135"/>
      <c r="B1098" s="129"/>
      <c r="C1098" s="130" t="s">
        <v>4160</v>
      </c>
      <c r="D1098" s="122">
        <v>1</v>
      </c>
      <c r="E1098" s="122"/>
      <c r="F1098" s="122">
        <v>1058</v>
      </c>
      <c r="G1098" s="122"/>
      <c r="H1098" s="122"/>
      <c r="I1098" s="134">
        <v>5179</v>
      </c>
    </row>
    <row r="1099" spans="1:9" ht="15.75" thickBot="1" x14ac:dyDescent="0.3">
      <c r="A1099" s="135"/>
      <c r="B1099" s="129"/>
      <c r="C1099" s="130" t="s">
        <v>4161</v>
      </c>
      <c r="D1099" s="122">
        <v>1</v>
      </c>
      <c r="E1099" s="122"/>
      <c r="F1099" s="122">
        <v>1059</v>
      </c>
      <c r="G1099" s="122"/>
      <c r="H1099" s="122"/>
      <c r="I1099" s="134">
        <v>5180</v>
      </c>
    </row>
    <row r="1100" spans="1:9" ht="15.75" thickBot="1" x14ac:dyDescent="0.3">
      <c r="A1100" s="135"/>
      <c r="B1100" s="129"/>
      <c r="C1100" s="130" t="s">
        <v>4162</v>
      </c>
      <c r="D1100" s="122">
        <v>1</v>
      </c>
      <c r="E1100" s="122"/>
      <c r="F1100" s="122">
        <v>1060</v>
      </c>
      <c r="G1100" s="122"/>
      <c r="H1100" s="122"/>
      <c r="I1100" s="134">
        <v>5181</v>
      </c>
    </row>
    <row r="1101" spans="1:9" ht="15.75" thickBot="1" x14ac:dyDescent="0.3">
      <c r="A1101" s="135"/>
      <c r="B1101" s="129"/>
      <c r="C1101" s="130" t="s">
        <v>4163</v>
      </c>
      <c r="D1101" s="122">
        <v>1</v>
      </c>
      <c r="E1101" s="122"/>
      <c r="F1101" s="122">
        <v>1061</v>
      </c>
      <c r="G1101" s="122"/>
      <c r="H1101" s="122"/>
      <c r="I1101" s="134">
        <v>5182</v>
      </c>
    </row>
    <row r="1102" spans="1:9" ht="15.75" thickBot="1" x14ac:dyDescent="0.3">
      <c r="A1102" s="135"/>
      <c r="B1102" s="129"/>
      <c r="C1102" s="130" t="s">
        <v>4164</v>
      </c>
      <c r="D1102" s="122">
        <v>1</v>
      </c>
      <c r="E1102" s="122"/>
      <c r="F1102" s="122">
        <v>1062</v>
      </c>
      <c r="G1102" s="122"/>
      <c r="H1102" s="122"/>
      <c r="I1102" s="134">
        <v>5183</v>
      </c>
    </row>
    <row r="1103" spans="1:9" ht="15.75" thickBot="1" x14ac:dyDescent="0.3">
      <c r="A1103" s="135"/>
      <c r="B1103" s="129"/>
      <c r="C1103" s="130" t="s">
        <v>4165</v>
      </c>
      <c r="D1103" s="122">
        <v>1</v>
      </c>
      <c r="E1103" s="122"/>
      <c r="F1103" s="122">
        <v>1063</v>
      </c>
      <c r="G1103" s="122"/>
      <c r="H1103" s="122"/>
      <c r="I1103" s="134">
        <v>5184</v>
      </c>
    </row>
    <row r="1104" spans="1:9" ht="15.75" thickBot="1" x14ac:dyDescent="0.3">
      <c r="A1104" s="135"/>
      <c r="B1104" s="129"/>
      <c r="C1104" s="130" t="s">
        <v>4166</v>
      </c>
      <c r="D1104" s="122">
        <v>1</v>
      </c>
      <c r="E1104" s="122"/>
      <c r="F1104" s="122">
        <v>1064</v>
      </c>
      <c r="G1104" s="122"/>
      <c r="H1104" s="122"/>
      <c r="I1104" s="134">
        <v>5185</v>
      </c>
    </row>
    <row r="1105" spans="1:9" ht="15.75" thickBot="1" x14ac:dyDescent="0.3">
      <c r="A1105" s="135"/>
      <c r="B1105" s="129"/>
      <c r="C1105" s="130" t="s">
        <v>4167</v>
      </c>
      <c r="D1105" s="122">
        <v>1</v>
      </c>
      <c r="E1105" s="122"/>
      <c r="F1105" s="122">
        <v>1065</v>
      </c>
      <c r="G1105" s="122"/>
      <c r="H1105" s="122"/>
      <c r="I1105" s="134">
        <v>5186</v>
      </c>
    </row>
    <row r="1106" spans="1:9" ht="15.75" thickBot="1" x14ac:dyDescent="0.3">
      <c r="A1106" s="135"/>
      <c r="B1106" s="129"/>
      <c r="C1106" s="130" t="s">
        <v>4168</v>
      </c>
      <c r="D1106" s="122">
        <v>1</v>
      </c>
      <c r="E1106" s="122"/>
      <c r="F1106" s="122">
        <v>1066</v>
      </c>
      <c r="G1106" s="122"/>
      <c r="H1106" s="122"/>
      <c r="I1106" s="134">
        <v>5187</v>
      </c>
    </row>
    <row r="1107" spans="1:9" ht="15.75" thickBot="1" x14ac:dyDescent="0.3">
      <c r="A1107" s="135"/>
      <c r="B1107" s="129"/>
      <c r="C1107" s="130" t="s">
        <v>4169</v>
      </c>
      <c r="D1107" s="122">
        <v>1</v>
      </c>
      <c r="E1107" s="122"/>
      <c r="F1107" s="122">
        <v>1067</v>
      </c>
      <c r="G1107" s="122"/>
      <c r="H1107" s="122"/>
      <c r="I1107" s="134">
        <v>5188</v>
      </c>
    </row>
    <row r="1108" spans="1:9" ht="15.75" thickBot="1" x14ac:dyDescent="0.3">
      <c r="A1108" s="135"/>
      <c r="B1108" s="129"/>
      <c r="C1108" s="130" t="s">
        <v>4170</v>
      </c>
      <c r="D1108" s="122">
        <v>1</v>
      </c>
      <c r="E1108" s="122"/>
      <c r="F1108" s="122">
        <v>1068</v>
      </c>
      <c r="G1108" s="122"/>
      <c r="H1108" s="122"/>
      <c r="I1108" s="134">
        <v>5190</v>
      </c>
    </row>
    <row r="1109" spans="1:9" ht="15.75" thickBot="1" x14ac:dyDescent="0.3">
      <c r="A1109" s="135"/>
      <c r="B1109" s="129"/>
      <c r="C1109" s="130" t="s">
        <v>4171</v>
      </c>
      <c r="D1109" s="122">
        <v>1</v>
      </c>
      <c r="E1109" s="122"/>
      <c r="F1109" s="122">
        <v>1069</v>
      </c>
      <c r="G1109" s="122"/>
      <c r="H1109" s="122"/>
      <c r="I1109" s="134">
        <v>5191</v>
      </c>
    </row>
    <row r="1110" spans="1:9" ht="15.75" thickBot="1" x14ac:dyDescent="0.3">
      <c r="A1110" s="135"/>
      <c r="B1110" s="129"/>
      <c r="C1110" s="130" t="s">
        <v>4172</v>
      </c>
      <c r="D1110" s="122">
        <v>1</v>
      </c>
      <c r="E1110" s="122"/>
      <c r="F1110" s="122">
        <v>1070</v>
      </c>
      <c r="G1110" s="122"/>
      <c r="H1110" s="122"/>
      <c r="I1110" s="134">
        <v>5192</v>
      </c>
    </row>
    <row r="1111" spans="1:9" ht="15.75" thickBot="1" x14ac:dyDescent="0.3">
      <c r="A1111" s="135"/>
      <c r="B1111" s="129"/>
      <c r="C1111" s="130" t="s">
        <v>4173</v>
      </c>
      <c r="D1111" s="122">
        <v>1</v>
      </c>
      <c r="E1111" s="122"/>
      <c r="F1111" s="122">
        <v>1071</v>
      </c>
      <c r="G1111" s="122"/>
      <c r="H1111" s="122"/>
      <c r="I1111" s="134">
        <v>5193</v>
      </c>
    </row>
    <row r="1112" spans="1:9" ht="15.75" thickBot="1" x14ac:dyDescent="0.3">
      <c r="A1112" s="135"/>
      <c r="B1112" s="129"/>
      <c r="C1112" s="130" t="s">
        <v>4174</v>
      </c>
      <c r="D1112" s="122">
        <v>1</v>
      </c>
      <c r="E1112" s="122"/>
      <c r="F1112" s="122">
        <v>1072</v>
      </c>
      <c r="G1112" s="122"/>
      <c r="H1112" s="122"/>
      <c r="I1112" s="134">
        <v>5194</v>
      </c>
    </row>
    <row r="1113" spans="1:9" ht="15.75" thickBot="1" x14ac:dyDescent="0.3">
      <c r="A1113" s="135"/>
      <c r="B1113" s="129"/>
      <c r="C1113" s="130" t="s">
        <v>4175</v>
      </c>
      <c r="D1113" s="122">
        <v>1</v>
      </c>
      <c r="E1113" s="122"/>
      <c r="F1113" s="122">
        <v>1073</v>
      </c>
      <c r="G1113" s="122"/>
      <c r="H1113" s="122"/>
      <c r="I1113" s="134">
        <v>5195</v>
      </c>
    </row>
    <row r="1114" spans="1:9" ht="15.75" thickBot="1" x14ac:dyDescent="0.3">
      <c r="A1114" s="135"/>
      <c r="B1114" s="129"/>
      <c r="C1114" s="130" t="s">
        <v>4176</v>
      </c>
      <c r="D1114" s="122">
        <v>1</v>
      </c>
      <c r="E1114" s="122"/>
      <c r="F1114" s="122">
        <v>1074</v>
      </c>
      <c r="G1114" s="122"/>
      <c r="H1114" s="122"/>
      <c r="I1114" s="134">
        <v>5196</v>
      </c>
    </row>
    <row r="1115" spans="1:9" ht="15.75" thickBot="1" x14ac:dyDescent="0.3">
      <c r="A1115" s="135"/>
      <c r="B1115" s="129"/>
      <c r="C1115" s="130" t="s">
        <v>4177</v>
      </c>
      <c r="D1115" s="122">
        <v>1</v>
      </c>
      <c r="E1115" s="122"/>
      <c r="F1115" s="122">
        <v>1075</v>
      </c>
      <c r="G1115" s="122"/>
      <c r="H1115" s="122"/>
      <c r="I1115" s="134">
        <v>5197</v>
      </c>
    </row>
    <row r="1116" spans="1:9" ht="15.75" thickBot="1" x14ac:dyDescent="0.3">
      <c r="A1116" s="135"/>
      <c r="B1116" s="129"/>
      <c r="C1116" s="130" t="s">
        <v>4178</v>
      </c>
      <c r="D1116" s="122">
        <v>1</v>
      </c>
      <c r="E1116" s="122"/>
      <c r="F1116" s="122">
        <v>1076</v>
      </c>
      <c r="G1116" s="122"/>
      <c r="H1116" s="122"/>
      <c r="I1116" s="134">
        <v>5198</v>
      </c>
    </row>
    <row r="1117" spans="1:9" ht="15.75" thickBot="1" x14ac:dyDescent="0.3">
      <c r="A1117" s="135"/>
      <c r="B1117" s="129"/>
      <c r="C1117" s="130" t="s">
        <v>4179</v>
      </c>
      <c r="D1117" s="122">
        <v>1</v>
      </c>
      <c r="E1117" s="122"/>
      <c r="F1117" s="122">
        <v>1077</v>
      </c>
      <c r="G1117" s="122"/>
      <c r="H1117" s="122"/>
      <c r="I1117" s="134">
        <v>5199</v>
      </c>
    </row>
    <row r="1118" spans="1:9" ht="15.75" thickBot="1" x14ac:dyDescent="0.3">
      <c r="A1118" s="135"/>
      <c r="B1118" s="129"/>
      <c r="C1118" s="130" t="s">
        <v>4180</v>
      </c>
      <c r="D1118" s="122">
        <v>1</v>
      </c>
      <c r="E1118" s="122"/>
      <c r="F1118" s="122">
        <v>1078</v>
      </c>
      <c r="G1118" s="122"/>
      <c r="H1118" s="122"/>
      <c r="I1118" s="134">
        <v>5200</v>
      </c>
    </row>
    <row r="1119" spans="1:9" ht="15.75" thickBot="1" x14ac:dyDescent="0.3">
      <c r="A1119" s="135"/>
      <c r="B1119" s="129"/>
      <c r="C1119" s="130" t="s">
        <v>4181</v>
      </c>
      <c r="D1119" s="122">
        <v>1</v>
      </c>
      <c r="E1119" s="122"/>
      <c r="F1119" s="122">
        <v>1079</v>
      </c>
      <c r="G1119" s="122"/>
      <c r="H1119" s="122"/>
      <c r="I1119" s="134">
        <v>5201</v>
      </c>
    </row>
    <row r="1120" spans="1:9" ht="15.75" thickBot="1" x14ac:dyDescent="0.3">
      <c r="A1120" s="135"/>
      <c r="B1120" s="129"/>
      <c r="C1120" s="130" t="s">
        <v>4182</v>
      </c>
      <c r="D1120" s="122">
        <v>1</v>
      </c>
      <c r="E1120" s="122"/>
      <c r="F1120" s="122">
        <v>1080</v>
      </c>
      <c r="G1120" s="122"/>
      <c r="H1120" s="122"/>
      <c r="I1120" s="134">
        <v>5202</v>
      </c>
    </row>
    <row r="1121" spans="1:9" ht="15.75" thickBot="1" x14ac:dyDescent="0.3">
      <c r="A1121" s="135"/>
      <c r="B1121" s="129"/>
      <c r="C1121" s="130" t="s">
        <v>4183</v>
      </c>
      <c r="D1121" s="122">
        <v>1</v>
      </c>
      <c r="E1121" s="122"/>
      <c r="F1121" s="122">
        <v>1081</v>
      </c>
      <c r="G1121" s="122"/>
      <c r="H1121" s="122"/>
      <c r="I1121" s="134">
        <v>5203</v>
      </c>
    </row>
    <row r="1122" spans="1:9" ht="15.75" thickBot="1" x14ac:dyDescent="0.3">
      <c r="A1122" s="135"/>
      <c r="B1122" s="129"/>
      <c r="C1122" s="130" t="s">
        <v>4184</v>
      </c>
      <c r="D1122" s="122">
        <v>1</v>
      </c>
      <c r="E1122" s="122"/>
      <c r="F1122" s="122">
        <v>1082</v>
      </c>
      <c r="G1122" s="122"/>
      <c r="H1122" s="122"/>
      <c r="I1122" s="134">
        <v>5204</v>
      </c>
    </row>
    <row r="1123" spans="1:9" ht="15.75" thickBot="1" x14ac:dyDescent="0.3">
      <c r="A1123" s="135"/>
      <c r="B1123" s="129"/>
      <c r="C1123" s="130" t="s">
        <v>4185</v>
      </c>
      <c r="D1123" s="122">
        <v>1</v>
      </c>
      <c r="E1123" s="122"/>
      <c r="F1123" s="122">
        <v>1083</v>
      </c>
      <c r="G1123" s="122"/>
      <c r="H1123" s="122"/>
      <c r="I1123" s="134">
        <v>5205</v>
      </c>
    </row>
    <row r="1124" spans="1:9" ht="15.75" thickBot="1" x14ac:dyDescent="0.3">
      <c r="A1124" s="135"/>
      <c r="B1124" s="129"/>
      <c r="C1124" s="130" t="s">
        <v>4186</v>
      </c>
      <c r="D1124" s="122">
        <v>1</v>
      </c>
      <c r="E1124" s="122"/>
      <c r="F1124" s="122">
        <v>1084</v>
      </c>
      <c r="G1124" s="122"/>
      <c r="H1124" s="122"/>
      <c r="I1124" s="134">
        <v>5206</v>
      </c>
    </row>
    <row r="1125" spans="1:9" ht="15.75" thickBot="1" x14ac:dyDescent="0.3">
      <c r="A1125" s="135"/>
      <c r="B1125" s="129"/>
      <c r="C1125" s="130" t="s">
        <v>4187</v>
      </c>
      <c r="D1125" s="122">
        <v>1</v>
      </c>
      <c r="E1125" s="122"/>
      <c r="F1125" s="122">
        <v>1085</v>
      </c>
      <c r="G1125" s="122"/>
      <c r="H1125" s="122"/>
      <c r="I1125" s="134">
        <v>5207</v>
      </c>
    </row>
    <row r="1126" spans="1:9" ht="15.75" thickBot="1" x14ac:dyDescent="0.3">
      <c r="A1126" s="135"/>
      <c r="B1126" s="129"/>
      <c r="C1126" s="130" t="s">
        <v>4188</v>
      </c>
      <c r="D1126" s="122">
        <v>1</v>
      </c>
      <c r="E1126" s="122"/>
      <c r="F1126" s="122">
        <v>1086</v>
      </c>
      <c r="G1126" s="122"/>
      <c r="H1126" s="122"/>
      <c r="I1126" s="134">
        <v>5208</v>
      </c>
    </row>
    <row r="1127" spans="1:9" ht="15.75" thickBot="1" x14ac:dyDescent="0.3">
      <c r="A1127" s="135"/>
      <c r="B1127" s="129"/>
      <c r="C1127" s="130" t="s">
        <v>4189</v>
      </c>
      <c r="D1127" s="122">
        <v>1</v>
      </c>
      <c r="E1127" s="122"/>
      <c r="F1127" s="122">
        <v>1087</v>
      </c>
      <c r="G1127" s="122"/>
      <c r="H1127" s="122"/>
      <c r="I1127" s="134">
        <v>5211</v>
      </c>
    </row>
    <row r="1128" spans="1:9" ht="15.75" thickBot="1" x14ac:dyDescent="0.3">
      <c r="A1128" s="135"/>
      <c r="B1128" s="129"/>
      <c r="C1128" s="130" t="s">
        <v>4190</v>
      </c>
      <c r="D1128" s="122">
        <v>1</v>
      </c>
      <c r="E1128" s="122"/>
      <c r="F1128" s="122">
        <v>1088</v>
      </c>
      <c r="G1128" s="122"/>
      <c r="H1128" s="122"/>
      <c r="I1128" s="134">
        <v>5212</v>
      </c>
    </row>
    <row r="1129" spans="1:9" ht="15.75" thickBot="1" x14ac:dyDescent="0.3">
      <c r="A1129" s="135"/>
      <c r="B1129" s="129"/>
      <c r="C1129" s="130" t="s">
        <v>4191</v>
      </c>
      <c r="D1129" s="122">
        <v>1</v>
      </c>
      <c r="E1129" s="122"/>
      <c r="F1129" s="122">
        <v>1089</v>
      </c>
      <c r="G1129" s="122"/>
      <c r="H1129" s="122"/>
      <c r="I1129" s="134">
        <v>5213</v>
      </c>
    </row>
    <row r="1130" spans="1:9" ht="15.75" thickBot="1" x14ac:dyDescent="0.3">
      <c r="A1130" s="135"/>
      <c r="B1130" s="129"/>
      <c r="C1130" s="130" t="s">
        <v>4192</v>
      </c>
      <c r="D1130" s="122">
        <v>1</v>
      </c>
      <c r="E1130" s="122"/>
      <c r="F1130" s="122">
        <v>1090</v>
      </c>
      <c r="G1130" s="122"/>
      <c r="H1130" s="122"/>
      <c r="I1130" s="134">
        <v>5215</v>
      </c>
    </row>
    <row r="1131" spans="1:9" ht="15.75" thickBot="1" x14ac:dyDescent="0.3">
      <c r="A1131" s="135"/>
      <c r="B1131" s="129"/>
      <c r="C1131" s="130" t="s">
        <v>4193</v>
      </c>
      <c r="D1131" s="122">
        <v>1</v>
      </c>
      <c r="E1131" s="122"/>
      <c r="F1131" s="122">
        <v>1091</v>
      </c>
      <c r="G1131" s="122"/>
      <c r="H1131" s="122"/>
      <c r="I1131" s="134">
        <v>5216</v>
      </c>
    </row>
    <row r="1132" spans="1:9" ht="15.75" thickBot="1" x14ac:dyDescent="0.3">
      <c r="A1132" s="135"/>
      <c r="B1132" s="129"/>
      <c r="C1132" s="130" t="s">
        <v>4194</v>
      </c>
      <c r="D1132" s="122">
        <v>1</v>
      </c>
      <c r="E1132" s="122"/>
      <c r="F1132" s="122">
        <v>1092</v>
      </c>
      <c r="G1132" s="122"/>
      <c r="H1132" s="122"/>
      <c r="I1132" s="134">
        <v>5217</v>
      </c>
    </row>
    <row r="1133" spans="1:9" ht="15.75" thickBot="1" x14ac:dyDescent="0.3">
      <c r="A1133" s="135"/>
      <c r="B1133" s="129"/>
      <c r="C1133" s="130" t="s">
        <v>4195</v>
      </c>
      <c r="D1133" s="122">
        <v>1</v>
      </c>
      <c r="E1133" s="122"/>
      <c r="F1133" s="122">
        <v>1093</v>
      </c>
      <c r="G1133" s="122"/>
      <c r="H1133" s="122"/>
      <c r="I1133" s="134">
        <v>5218</v>
      </c>
    </row>
    <row r="1134" spans="1:9" ht="15.75" thickBot="1" x14ac:dyDescent="0.3">
      <c r="A1134" s="135"/>
      <c r="B1134" s="129"/>
      <c r="C1134" s="130" t="s">
        <v>4196</v>
      </c>
      <c r="D1134" s="122">
        <v>1</v>
      </c>
      <c r="E1134" s="122"/>
      <c r="F1134" s="122">
        <v>1094</v>
      </c>
      <c r="G1134" s="122"/>
      <c r="H1134" s="122"/>
      <c r="I1134" s="134">
        <v>5219</v>
      </c>
    </row>
    <row r="1135" spans="1:9" ht="15.75" thickBot="1" x14ac:dyDescent="0.3">
      <c r="A1135" s="135"/>
      <c r="B1135" s="129"/>
      <c r="C1135" s="130" t="s">
        <v>4197</v>
      </c>
      <c r="D1135" s="122">
        <v>1</v>
      </c>
      <c r="E1135" s="122"/>
      <c r="F1135" s="122">
        <v>1095</v>
      </c>
      <c r="G1135" s="122"/>
      <c r="H1135" s="122"/>
      <c r="I1135" s="134">
        <v>5220</v>
      </c>
    </row>
    <row r="1136" spans="1:9" ht="15.75" thickBot="1" x14ac:dyDescent="0.3">
      <c r="A1136" s="135"/>
      <c r="B1136" s="129"/>
      <c r="C1136" s="130" t="s">
        <v>4198</v>
      </c>
      <c r="D1136" s="122">
        <v>1</v>
      </c>
      <c r="E1136" s="122"/>
      <c r="F1136" s="122">
        <v>1096</v>
      </c>
      <c r="G1136" s="122"/>
      <c r="H1136" s="122"/>
      <c r="I1136" s="134">
        <v>5221</v>
      </c>
    </row>
    <row r="1137" spans="1:9" ht="15.75" thickBot="1" x14ac:dyDescent="0.3">
      <c r="A1137" s="135"/>
      <c r="B1137" s="129"/>
      <c r="C1137" s="130" t="s">
        <v>4199</v>
      </c>
      <c r="D1137" s="122">
        <v>1</v>
      </c>
      <c r="E1137" s="122"/>
      <c r="F1137" s="122">
        <v>1097</v>
      </c>
      <c r="G1137" s="122"/>
      <c r="H1137" s="122"/>
      <c r="I1137" s="134">
        <v>5222</v>
      </c>
    </row>
    <row r="1138" spans="1:9" ht="15.75" thickBot="1" x14ac:dyDescent="0.3">
      <c r="A1138" s="135"/>
      <c r="B1138" s="129"/>
      <c r="C1138" s="130" t="s">
        <v>4200</v>
      </c>
      <c r="D1138" s="122">
        <v>1</v>
      </c>
      <c r="E1138" s="122"/>
      <c r="F1138" s="122">
        <v>1098</v>
      </c>
      <c r="G1138" s="122"/>
      <c r="H1138" s="122"/>
      <c r="I1138" s="134">
        <v>5223</v>
      </c>
    </row>
    <row r="1139" spans="1:9" ht="15.75" thickBot="1" x14ac:dyDescent="0.3">
      <c r="A1139" s="135"/>
      <c r="B1139" s="129"/>
      <c r="C1139" s="130" t="s">
        <v>4201</v>
      </c>
      <c r="D1139" s="122">
        <v>1</v>
      </c>
      <c r="E1139" s="122"/>
      <c r="F1139" s="122">
        <v>1099</v>
      </c>
      <c r="G1139" s="122"/>
      <c r="H1139" s="122"/>
      <c r="I1139" s="134">
        <v>5224</v>
      </c>
    </row>
    <row r="1140" spans="1:9" ht="15.75" thickBot="1" x14ac:dyDescent="0.3">
      <c r="A1140" s="135"/>
      <c r="B1140" s="129"/>
      <c r="C1140" s="130" t="s">
        <v>4202</v>
      </c>
      <c r="D1140" s="122">
        <v>1</v>
      </c>
      <c r="E1140" s="122"/>
      <c r="F1140" s="122">
        <v>1100</v>
      </c>
      <c r="G1140" s="122"/>
      <c r="H1140" s="122"/>
      <c r="I1140" s="134">
        <v>5225</v>
      </c>
    </row>
    <row r="1141" spans="1:9" ht="15.75" thickBot="1" x14ac:dyDescent="0.3">
      <c r="A1141" s="135"/>
      <c r="B1141" s="129"/>
      <c r="C1141" s="130" t="s">
        <v>4203</v>
      </c>
      <c r="D1141" s="122">
        <v>1</v>
      </c>
      <c r="E1141" s="122"/>
      <c r="F1141" s="122">
        <v>1101</v>
      </c>
      <c r="G1141" s="122"/>
      <c r="H1141" s="122"/>
      <c r="I1141" s="134">
        <v>5226</v>
      </c>
    </row>
    <row r="1142" spans="1:9" ht="15.75" thickBot="1" x14ac:dyDescent="0.3">
      <c r="A1142" s="135"/>
      <c r="B1142" s="129"/>
      <c r="C1142" s="130" t="s">
        <v>4204</v>
      </c>
      <c r="D1142" s="122">
        <v>1</v>
      </c>
      <c r="E1142" s="122"/>
      <c r="F1142" s="122">
        <v>1102</v>
      </c>
      <c r="G1142" s="122"/>
      <c r="H1142" s="122"/>
      <c r="I1142" s="134">
        <v>5227</v>
      </c>
    </row>
    <row r="1143" spans="1:9" ht="15.75" thickBot="1" x14ac:dyDescent="0.3">
      <c r="A1143" s="135"/>
      <c r="B1143" s="129"/>
      <c r="C1143" s="130" t="s">
        <v>4205</v>
      </c>
      <c r="D1143" s="122">
        <v>1</v>
      </c>
      <c r="E1143" s="122"/>
      <c r="F1143" s="122">
        <v>1103</v>
      </c>
      <c r="G1143" s="122"/>
      <c r="H1143" s="122"/>
      <c r="I1143" s="134">
        <v>5230</v>
      </c>
    </row>
    <row r="1144" spans="1:9" ht="15.75" thickBot="1" x14ac:dyDescent="0.3">
      <c r="A1144" s="135"/>
      <c r="B1144" s="129"/>
      <c r="C1144" s="130" t="s">
        <v>4206</v>
      </c>
      <c r="D1144" s="122">
        <v>1</v>
      </c>
      <c r="E1144" s="122"/>
      <c r="F1144" s="122">
        <v>1104</v>
      </c>
      <c r="G1144" s="122"/>
      <c r="H1144" s="122"/>
      <c r="I1144" s="134">
        <v>5231</v>
      </c>
    </row>
    <row r="1145" spans="1:9" ht="15.75" thickBot="1" x14ac:dyDescent="0.3">
      <c r="A1145" s="135"/>
      <c r="B1145" s="129"/>
      <c r="C1145" s="130" t="s">
        <v>4207</v>
      </c>
      <c r="D1145" s="122">
        <v>1</v>
      </c>
      <c r="E1145" s="122"/>
      <c r="F1145" s="122">
        <v>1105</v>
      </c>
      <c r="G1145" s="122"/>
      <c r="H1145" s="122"/>
      <c r="I1145" s="134">
        <v>5232</v>
      </c>
    </row>
    <row r="1146" spans="1:9" ht="15.75" thickBot="1" x14ac:dyDescent="0.3">
      <c r="A1146" s="135"/>
      <c r="B1146" s="129"/>
      <c r="C1146" s="130" t="s">
        <v>4208</v>
      </c>
      <c r="D1146" s="122">
        <v>1</v>
      </c>
      <c r="E1146" s="122"/>
      <c r="F1146" s="122">
        <v>1106</v>
      </c>
      <c r="G1146" s="122"/>
      <c r="H1146" s="122"/>
      <c r="I1146" s="134">
        <v>5233</v>
      </c>
    </row>
    <row r="1147" spans="1:9" ht="15.75" thickBot="1" x14ac:dyDescent="0.3">
      <c r="A1147" s="135"/>
      <c r="B1147" s="129"/>
      <c r="C1147" s="130" t="s">
        <v>4209</v>
      </c>
      <c r="D1147" s="122">
        <v>1</v>
      </c>
      <c r="E1147" s="122"/>
      <c r="F1147" s="122">
        <v>1107</v>
      </c>
      <c r="G1147" s="122"/>
      <c r="H1147" s="122"/>
      <c r="I1147" s="134">
        <v>5234</v>
      </c>
    </row>
    <row r="1148" spans="1:9" ht="15.75" thickBot="1" x14ac:dyDescent="0.3">
      <c r="A1148" s="135"/>
      <c r="B1148" s="129"/>
      <c r="C1148" s="130" t="s">
        <v>4210</v>
      </c>
      <c r="D1148" s="122">
        <v>1</v>
      </c>
      <c r="E1148" s="122"/>
      <c r="F1148" s="122">
        <v>1108</v>
      </c>
      <c r="G1148" s="122"/>
      <c r="H1148" s="122"/>
      <c r="I1148" s="134">
        <v>5238</v>
      </c>
    </row>
    <row r="1149" spans="1:9" ht="15.75" thickBot="1" x14ac:dyDescent="0.3">
      <c r="A1149" s="135"/>
      <c r="B1149" s="129"/>
      <c r="C1149" s="130" t="s">
        <v>4211</v>
      </c>
      <c r="D1149" s="122">
        <v>1</v>
      </c>
      <c r="E1149" s="122"/>
      <c r="F1149" s="122">
        <v>1109</v>
      </c>
      <c r="G1149" s="122"/>
      <c r="H1149" s="122"/>
      <c r="I1149" s="134">
        <v>5235</v>
      </c>
    </row>
    <row r="1150" spans="1:9" ht="15.75" thickBot="1" x14ac:dyDescent="0.3">
      <c r="A1150" s="135"/>
      <c r="B1150" s="129"/>
      <c r="C1150" s="130" t="s">
        <v>4212</v>
      </c>
      <c r="D1150" s="122">
        <v>1</v>
      </c>
      <c r="E1150" s="122"/>
      <c r="F1150" s="122">
        <v>1110</v>
      </c>
      <c r="G1150" s="122"/>
      <c r="H1150" s="122"/>
      <c r="I1150" s="134">
        <v>5236</v>
      </c>
    </row>
    <row r="1151" spans="1:9" ht="15.75" thickBot="1" x14ac:dyDescent="0.3">
      <c r="A1151" s="135"/>
      <c r="B1151" s="129"/>
      <c r="C1151" s="130" t="s">
        <v>4213</v>
      </c>
      <c r="D1151" s="122">
        <v>1</v>
      </c>
      <c r="E1151" s="122"/>
      <c r="F1151" s="122">
        <v>1111</v>
      </c>
      <c r="G1151" s="122"/>
      <c r="H1151" s="122"/>
      <c r="I1151" s="134">
        <v>5237</v>
      </c>
    </row>
    <row r="1152" spans="1:9" ht="15.75" thickBot="1" x14ac:dyDescent="0.3">
      <c r="A1152" s="135"/>
      <c r="B1152" s="129"/>
      <c r="C1152" s="130" t="s">
        <v>4214</v>
      </c>
      <c r="D1152" s="122">
        <v>1</v>
      </c>
      <c r="E1152" s="122"/>
      <c r="F1152" s="122">
        <v>1112</v>
      </c>
      <c r="G1152" s="122"/>
      <c r="H1152" s="122"/>
      <c r="I1152" s="134">
        <v>5239</v>
      </c>
    </row>
    <row r="1153" spans="1:9" ht="15.75" thickBot="1" x14ac:dyDescent="0.3">
      <c r="A1153" s="135"/>
      <c r="B1153" s="129"/>
      <c r="C1153" s="130" t="s">
        <v>4215</v>
      </c>
      <c r="D1153" s="122">
        <v>1</v>
      </c>
      <c r="E1153" s="122"/>
      <c r="F1153" s="122">
        <v>1113</v>
      </c>
      <c r="G1153" s="122"/>
      <c r="H1153" s="122"/>
      <c r="I1153" s="134">
        <v>5240</v>
      </c>
    </row>
    <row r="1154" spans="1:9" ht="15.75" thickBot="1" x14ac:dyDescent="0.3">
      <c r="A1154" s="135"/>
      <c r="B1154" s="129"/>
      <c r="C1154" s="130" t="s">
        <v>4216</v>
      </c>
      <c r="D1154" s="122">
        <v>1</v>
      </c>
      <c r="E1154" s="122"/>
      <c r="F1154" s="122">
        <v>1114</v>
      </c>
      <c r="G1154" s="122"/>
      <c r="H1154" s="122"/>
      <c r="I1154" s="134">
        <v>5241</v>
      </c>
    </row>
    <row r="1155" spans="1:9" ht="15.75" thickBot="1" x14ac:dyDescent="0.3">
      <c r="A1155" s="135"/>
      <c r="B1155" s="129"/>
      <c r="C1155" s="130" t="s">
        <v>4217</v>
      </c>
      <c r="D1155" s="122">
        <v>1</v>
      </c>
      <c r="E1155" s="122"/>
      <c r="F1155" s="122">
        <v>1115</v>
      </c>
      <c r="G1155" s="122"/>
      <c r="H1155" s="122"/>
      <c r="I1155" s="134">
        <v>5242</v>
      </c>
    </row>
    <row r="1156" spans="1:9" ht="15.75" thickBot="1" x14ac:dyDescent="0.3">
      <c r="A1156" s="135"/>
      <c r="B1156" s="129"/>
      <c r="C1156" s="130" t="s">
        <v>4218</v>
      </c>
      <c r="D1156" s="122">
        <v>1</v>
      </c>
      <c r="E1156" s="122"/>
      <c r="F1156" s="122">
        <v>1116</v>
      </c>
      <c r="G1156" s="122"/>
      <c r="H1156" s="122"/>
      <c r="I1156" s="134">
        <v>5244</v>
      </c>
    </row>
    <row r="1157" spans="1:9" ht="15.75" thickBot="1" x14ac:dyDescent="0.3">
      <c r="A1157" s="135"/>
      <c r="B1157" s="129"/>
      <c r="C1157" s="130" t="s">
        <v>4219</v>
      </c>
      <c r="D1157" s="122">
        <v>1</v>
      </c>
      <c r="E1157" s="122"/>
      <c r="F1157" s="122">
        <v>1117</v>
      </c>
      <c r="G1157" s="122"/>
      <c r="H1157" s="122"/>
      <c r="I1157" s="134">
        <v>5245</v>
      </c>
    </row>
    <row r="1158" spans="1:9" ht="15.75" thickBot="1" x14ac:dyDescent="0.3">
      <c r="A1158" s="135"/>
      <c r="B1158" s="129"/>
      <c r="C1158" s="130" t="s">
        <v>4220</v>
      </c>
      <c r="D1158" s="122">
        <v>1</v>
      </c>
      <c r="E1158" s="122"/>
      <c r="F1158" s="122">
        <v>1118</v>
      </c>
      <c r="G1158" s="122"/>
      <c r="H1158" s="122"/>
      <c r="I1158" s="134">
        <v>5246</v>
      </c>
    </row>
    <row r="1159" spans="1:9" ht="15.75" thickBot="1" x14ac:dyDescent="0.3">
      <c r="A1159" s="135"/>
      <c r="B1159" s="129"/>
      <c r="C1159" s="130" t="s">
        <v>4221</v>
      </c>
      <c r="D1159" s="122">
        <v>1</v>
      </c>
      <c r="E1159" s="122"/>
      <c r="F1159" s="122">
        <v>1119</v>
      </c>
      <c r="G1159" s="122"/>
      <c r="H1159" s="122"/>
      <c r="I1159" s="134">
        <v>5247</v>
      </c>
    </row>
    <row r="1160" spans="1:9" ht="15.75" thickBot="1" x14ac:dyDescent="0.3">
      <c r="A1160" s="135"/>
      <c r="B1160" s="129"/>
      <c r="C1160" s="130" t="s">
        <v>4222</v>
      </c>
      <c r="D1160" s="122">
        <v>1</v>
      </c>
      <c r="E1160" s="122"/>
      <c r="F1160" s="122">
        <v>1120</v>
      </c>
      <c r="G1160" s="122"/>
      <c r="H1160" s="122"/>
      <c r="I1160" s="134">
        <v>5248</v>
      </c>
    </row>
    <row r="1161" spans="1:9" ht="15.75" thickBot="1" x14ac:dyDescent="0.3">
      <c r="A1161" s="135"/>
      <c r="B1161" s="129"/>
      <c r="C1161" s="130" t="s">
        <v>4223</v>
      </c>
      <c r="D1161" s="122">
        <v>1</v>
      </c>
      <c r="E1161" s="122"/>
      <c r="F1161" s="122">
        <v>1121</v>
      </c>
      <c r="G1161" s="122"/>
      <c r="H1161" s="122"/>
      <c r="I1161" s="134">
        <v>5249</v>
      </c>
    </row>
    <row r="1162" spans="1:9" ht="15.75" thickBot="1" x14ac:dyDescent="0.3">
      <c r="A1162" s="135"/>
      <c r="B1162" s="129"/>
      <c r="C1162" s="130" t="s">
        <v>4224</v>
      </c>
      <c r="D1162" s="122">
        <v>1</v>
      </c>
      <c r="E1162" s="122"/>
      <c r="F1162" s="122">
        <v>1122</v>
      </c>
      <c r="G1162" s="122"/>
      <c r="H1162" s="122"/>
      <c r="I1162" s="134">
        <v>5250</v>
      </c>
    </row>
    <row r="1163" spans="1:9" ht="15.75" thickBot="1" x14ac:dyDescent="0.3">
      <c r="A1163" s="135"/>
      <c r="B1163" s="129"/>
      <c r="C1163" s="130" t="s">
        <v>4225</v>
      </c>
      <c r="D1163" s="122">
        <v>1</v>
      </c>
      <c r="E1163" s="122"/>
      <c r="F1163" s="122">
        <v>1123</v>
      </c>
      <c r="G1163" s="122"/>
      <c r="H1163" s="122"/>
      <c r="I1163" s="134">
        <v>5251</v>
      </c>
    </row>
    <row r="1164" spans="1:9" ht="15.75" thickBot="1" x14ac:dyDescent="0.3">
      <c r="A1164" s="135"/>
      <c r="B1164" s="129"/>
      <c r="C1164" s="130" t="s">
        <v>4226</v>
      </c>
      <c r="D1164" s="122">
        <v>1</v>
      </c>
      <c r="E1164" s="122"/>
      <c r="F1164" s="122">
        <v>1124</v>
      </c>
      <c r="G1164" s="122"/>
      <c r="H1164" s="122"/>
      <c r="I1164" s="134">
        <v>5252</v>
      </c>
    </row>
    <row r="1165" spans="1:9" ht="15.75" thickBot="1" x14ac:dyDescent="0.3">
      <c r="A1165" s="135"/>
      <c r="B1165" s="129"/>
      <c r="C1165" s="130" t="s">
        <v>4227</v>
      </c>
      <c r="D1165" s="122">
        <v>1</v>
      </c>
      <c r="E1165" s="122"/>
      <c r="F1165" s="122">
        <v>1125</v>
      </c>
      <c r="G1165" s="122"/>
      <c r="H1165" s="122"/>
      <c r="I1165" s="134">
        <v>5254</v>
      </c>
    </row>
    <row r="1166" spans="1:9" ht="15.75" thickBot="1" x14ac:dyDescent="0.3">
      <c r="A1166" s="135"/>
      <c r="B1166" s="129"/>
      <c r="C1166" s="130" t="s">
        <v>4228</v>
      </c>
      <c r="D1166" s="122">
        <v>1</v>
      </c>
      <c r="E1166" s="122"/>
      <c r="F1166" s="122">
        <v>1126</v>
      </c>
      <c r="G1166" s="122"/>
      <c r="H1166" s="122"/>
      <c r="I1166" s="134">
        <v>5256</v>
      </c>
    </row>
    <row r="1167" spans="1:9" ht="15.75" thickBot="1" x14ac:dyDescent="0.3">
      <c r="A1167" s="135"/>
      <c r="B1167" s="129"/>
      <c r="C1167" s="130" t="s">
        <v>4229</v>
      </c>
      <c r="D1167" s="122">
        <v>1</v>
      </c>
      <c r="E1167" s="122"/>
      <c r="F1167" s="122">
        <v>1127</v>
      </c>
      <c r="G1167" s="122"/>
      <c r="H1167" s="122"/>
      <c r="I1167" s="134">
        <v>5257</v>
      </c>
    </row>
    <row r="1168" spans="1:9" ht="15.75" thickBot="1" x14ac:dyDescent="0.3">
      <c r="A1168" s="135"/>
      <c r="B1168" s="129"/>
      <c r="C1168" s="130" t="s">
        <v>4230</v>
      </c>
      <c r="D1168" s="122">
        <v>1</v>
      </c>
      <c r="E1168" s="122"/>
      <c r="F1168" s="122">
        <v>1128</v>
      </c>
      <c r="G1168" s="122"/>
      <c r="H1168" s="122"/>
      <c r="I1168" s="134">
        <v>5258</v>
      </c>
    </row>
    <row r="1169" spans="1:9" ht="15.75" thickBot="1" x14ac:dyDescent="0.3">
      <c r="A1169" s="135"/>
      <c r="B1169" s="129"/>
      <c r="C1169" s="130" t="s">
        <v>4231</v>
      </c>
      <c r="D1169" s="122">
        <v>1</v>
      </c>
      <c r="E1169" s="122"/>
      <c r="F1169" s="122">
        <v>1129</v>
      </c>
      <c r="G1169" s="122"/>
      <c r="H1169" s="122"/>
      <c r="I1169" s="134">
        <v>5259</v>
      </c>
    </row>
    <row r="1170" spans="1:9" ht="15.75" thickBot="1" x14ac:dyDescent="0.3">
      <c r="A1170" s="135"/>
      <c r="B1170" s="129"/>
      <c r="C1170" s="130" t="s">
        <v>4232</v>
      </c>
      <c r="D1170" s="122">
        <v>1</v>
      </c>
      <c r="E1170" s="122"/>
      <c r="F1170" s="122">
        <v>1130</v>
      </c>
      <c r="G1170" s="122"/>
      <c r="H1170" s="122"/>
      <c r="I1170" s="134">
        <v>5260</v>
      </c>
    </row>
    <row r="1171" spans="1:9" ht="15.75" thickBot="1" x14ac:dyDescent="0.3">
      <c r="A1171" s="135"/>
      <c r="B1171" s="129"/>
      <c r="C1171" s="130" t="s">
        <v>4233</v>
      </c>
      <c r="D1171" s="122">
        <v>1</v>
      </c>
      <c r="E1171" s="122"/>
      <c r="F1171" s="122">
        <v>1131</v>
      </c>
      <c r="G1171" s="122"/>
      <c r="H1171" s="122"/>
      <c r="I1171" s="134">
        <v>5261</v>
      </c>
    </row>
    <row r="1172" spans="1:9" ht="15.75" thickBot="1" x14ac:dyDescent="0.3">
      <c r="A1172" s="135"/>
      <c r="B1172" s="129"/>
      <c r="C1172" s="130" t="s">
        <v>4234</v>
      </c>
      <c r="D1172" s="122">
        <v>1</v>
      </c>
      <c r="E1172" s="122"/>
      <c r="F1172" s="122">
        <v>1132</v>
      </c>
      <c r="G1172" s="122"/>
      <c r="H1172" s="122"/>
      <c r="I1172" s="134">
        <v>5262</v>
      </c>
    </row>
    <row r="1173" spans="1:9" ht="15.75" thickBot="1" x14ac:dyDescent="0.3">
      <c r="A1173" s="135"/>
      <c r="B1173" s="129"/>
      <c r="C1173" s="130" t="s">
        <v>4235</v>
      </c>
      <c r="D1173" s="122">
        <v>1</v>
      </c>
      <c r="E1173" s="122"/>
      <c r="F1173" s="122">
        <v>1133</v>
      </c>
      <c r="G1173" s="122"/>
      <c r="H1173" s="122"/>
      <c r="I1173" s="134">
        <v>5263</v>
      </c>
    </row>
    <row r="1174" spans="1:9" ht="15.75" thickBot="1" x14ac:dyDescent="0.3">
      <c r="A1174" s="135"/>
      <c r="B1174" s="129"/>
      <c r="C1174" s="130" t="s">
        <v>4236</v>
      </c>
      <c r="D1174" s="122">
        <v>1</v>
      </c>
      <c r="E1174" s="122"/>
      <c r="F1174" s="122">
        <v>1134</v>
      </c>
      <c r="G1174" s="122"/>
      <c r="H1174" s="122"/>
      <c r="I1174" s="134">
        <v>5264</v>
      </c>
    </row>
    <row r="1175" spans="1:9" ht="15.75" thickBot="1" x14ac:dyDescent="0.3">
      <c r="A1175" s="135"/>
      <c r="B1175" s="129"/>
      <c r="C1175" s="130" t="s">
        <v>4237</v>
      </c>
      <c r="D1175" s="122">
        <v>1</v>
      </c>
      <c r="E1175" s="122"/>
      <c r="F1175" s="122">
        <v>1135</v>
      </c>
      <c r="G1175" s="122"/>
      <c r="H1175" s="122"/>
      <c r="I1175" s="134">
        <v>5265</v>
      </c>
    </row>
    <row r="1176" spans="1:9" ht="15.75" thickBot="1" x14ac:dyDescent="0.3">
      <c r="A1176" s="135"/>
      <c r="B1176" s="129"/>
      <c r="C1176" s="130" t="s">
        <v>4238</v>
      </c>
      <c r="D1176" s="122">
        <v>1</v>
      </c>
      <c r="E1176" s="122"/>
      <c r="F1176" s="122">
        <v>1136</v>
      </c>
      <c r="G1176" s="122"/>
      <c r="H1176" s="122"/>
      <c r="I1176" s="134">
        <v>5266</v>
      </c>
    </row>
    <row r="1177" spans="1:9" ht="15.75" thickBot="1" x14ac:dyDescent="0.3">
      <c r="A1177" s="135"/>
      <c r="B1177" s="129"/>
      <c r="C1177" s="130" t="s">
        <v>4239</v>
      </c>
      <c r="D1177" s="122">
        <v>1</v>
      </c>
      <c r="E1177" s="122"/>
      <c r="F1177" s="122">
        <v>1137</v>
      </c>
      <c r="G1177" s="122"/>
      <c r="H1177" s="122"/>
      <c r="I1177" s="134">
        <v>5267</v>
      </c>
    </row>
    <row r="1178" spans="1:9" ht="15.75" thickBot="1" x14ac:dyDescent="0.3">
      <c r="A1178" s="135"/>
      <c r="B1178" s="129"/>
      <c r="C1178" s="130" t="s">
        <v>4240</v>
      </c>
      <c r="D1178" s="122">
        <v>1</v>
      </c>
      <c r="E1178" s="122"/>
      <c r="F1178" s="122">
        <v>1138</v>
      </c>
      <c r="G1178" s="122"/>
      <c r="H1178" s="122"/>
      <c r="I1178" s="134">
        <v>5268</v>
      </c>
    </row>
    <row r="1179" spans="1:9" ht="15.75" thickBot="1" x14ac:dyDescent="0.3">
      <c r="A1179" s="135"/>
      <c r="B1179" s="129"/>
      <c r="C1179" s="130" t="s">
        <v>4241</v>
      </c>
      <c r="D1179" s="122">
        <v>1</v>
      </c>
      <c r="E1179" s="122"/>
      <c r="F1179" s="122">
        <v>1139</v>
      </c>
      <c r="G1179" s="122"/>
      <c r="H1179" s="122"/>
      <c r="I1179" s="134">
        <v>5269</v>
      </c>
    </row>
    <row r="1180" spans="1:9" ht="15.75" thickBot="1" x14ac:dyDescent="0.3">
      <c r="A1180" s="135"/>
      <c r="B1180" s="129"/>
      <c r="C1180" s="130" t="s">
        <v>4242</v>
      </c>
      <c r="D1180" s="122">
        <v>1</v>
      </c>
      <c r="E1180" s="122"/>
      <c r="F1180" s="122">
        <v>1140</v>
      </c>
      <c r="G1180" s="122"/>
      <c r="H1180" s="122"/>
      <c r="I1180" s="134">
        <v>5270</v>
      </c>
    </row>
    <row r="1181" spans="1:9" ht="15.75" thickBot="1" x14ac:dyDescent="0.3">
      <c r="A1181" s="135"/>
      <c r="B1181" s="129"/>
      <c r="C1181" s="130" t="s">
        <v>4243</v>
      </c>
      <c r="D1181" s="122">
        <v>1</v>
      </c>
      <c r="E1181" s="122"/>
      <c r="F1181" s="122">
        <v>1141</v>
      </c>
      <c r="G1181" s="122"/>
      <c r="H1181" s="122"/>
      <c r="I1181" s="134">
        <v>5271</v>
      </c>
    </row>
    <row r="1182" spans="1:9" ht="15.75" thickBot="1" x14ac:dyDescent="0.3">
      <c r="A1182" s="135"/>
      <c r="B1182" s="129"/>
      <c r="C1182" s="130" t="s">
        <v>4244</v>
      </c>
      <c r="D1182" s="122">
        <v>1</v>
      </c>
      <c r="E1182" s="122"/>
      <c r="F1182" s="122">
        <v>1142</v>
      </c>
      <c r="G1182" s="122"/>
      <c r="H1182" s="122"/>
      <c r="I1182" s="134">
        <v>5272</v>
      </c>
    </row>
    <row r="1183" spans="1:9" ht="15.75" thickBot="1" x14ac:dyDescent="0.3">
      <c r="A1183" s="135"/>
      <c r="B1183" s="129"/>
      <c r="C1183" s="130" t="s">
        <v>4245</v>
      </c>
      <c r="D1183" s="122">
        <v>1</v>
      </c>
      <c r="E1183" s="122"/>
      <c r="F1183" s="122">
        <v>1143</v>
      </c>
      <c r="G1183" s="122"/>
      <c r="H1183" s="122"/>
      <c r="I1183" s="134">
        <v>5273</v>
      </c>
    </row>
    <row r="1184" spans="1:9" ht="15.75" thickBot="1" x14ac:dyDescent="0.3">
      <c r="A1184" s="135"/>
      <c r="B1184" s="129"/>
      <c r="C1184" s="130" t="s">
        <v>4246</v>
      </c>
      <c r="D1184" s="122">
        <v>1</v>
      </c>
      <c r="E1184" s="122"/>
      <c r="F1184" s="122">
        <v>1144</v>
      </c>
      <c r="G1184" s="122"/>
      <c r="H1184" s="122"/>
      <c r="I1184" s="134">
        <v>5274</v>
      </c>
    </row>
    <row r="1185" spans="1:9" ht="15.75" thickBot="1" x14ac:dyDescent="0.3">
      <c r="A1185" s="135"/>
      <c r="B1185" s="129"/>
      <c r="C1185" s="130" t="s">
        <v>4247</v>
      </c>
      <c r="D1185" s="122">
        <v>1</v>
      </c>
      <c r="E1185" s="122"/>
      <c r="F1185" s="122">
        <v>1145</v>
      </c>
      <c r="G1185" s="122"/>
      <c r="H1185" s="122"/>
      <c r="I1185" s="134">
        <v>5275</v>
      </c>
    </row>
    <row r="1186" spans="1:9" ht="15.75" thickBot="1" x14ac:dyDescent="0.3">
      <c r="A1186" s="135"/>
      <c r="B1186" s="129"/>
      <c r="C1186" s="130" t="s">
        <v>4248</v>
      </c>
      <c r="D1186" s="122">
        <v>1</v>
      </c>
      <c r="E1186" s="122"/>
      <c r="F1186" s="122">
        <v>1146</v>
      </c>
      <c r="G1186" s="122"/>
      <c r="H1186" s="122"/>
      <c r="I1186" s="134">
        <v>5276</v>
      </c>
    </row>
    <row r="1187" spans="1:9" ht="15.75" thickBot="1" x14ac:dyDescent="0.3">
      <c r="A1187" s="135"/>
      <c r="B1187" s="129"/>
      <c r="C1187" s="130" t="s">
        <v>4249</v>
      </c>
      <c r="D1187" s="122">
        <v>1</v>
      </c>
      <c r="E1187" s="122"/>
      <c r="F1187" s="122">
        <v>1147</v>
      </c>
      <c r="G1187" s="122"/>
      <c r="H1187" s="122"/>
      <c r="I1187" s="134">
        <v>5277</v>
      </c>
    </row>
    <row r="1188" spans="1:9" ht="15.75" thickBot="1" x14ac:dyDescent="0.3">
      <c r="A1188" s="135"/>
      <c r="B1188" s="129"/>
      <c r="C1188" s="130" t="s">
        <v>4250</v>
      </c>
      <c r="D1188" s="122">
        <v>1</v>
      </c>
      <c r="E1188" s="122"/>
      <c r="F1188" s="122">
        <v>1148</v>
      </c>
      <c r="G1188" s="122"/>
      <c r="H1188" s="122"/>
      <c r="I1188" s="134">
        <v>5278</v>
      </c>
    </row>
    <row r="1189" spans="1:9" ht="15.75" thickBot="1" x14ac:dyDescent="0.3">
      <c r="A1189" s="135"/>
      <c r="B1189" s="129"/>
      <c r="C1189" s="130" t="s">
        <v>4251</v>
      </c>
      <c r="D1189" s="122">
        <v>1</v>
      </c>
      <c r="E1189" s="122"/>
      <c r="F1189" s="122">
        <v>1149</v>
      </c>
      <c r="G1189" s="122"/>
      <c r="H1189" s="122"/>
      <c r="I1189" s="134">
        <v>5279</v>
      </c>
    </row>
    <row r="1190" spans="1:9" ht="15.75" thickBot="1" x14ac:dyDescent="0.3">
      <c r="A1190" s="135"/>
      <c r="B1190" s="129"/>
      <c r="C1190" s="130" t="s">
        <v>4252</v>
      </c>
      <c r="D1190" s="122">
        <v>1</v>
      </c>
      <c r="E1190" s="122"/>
      <c r="F1190" s="122">
        <v>1150</v>
      </c>
      <c r="G1190" s="122"/>
      <c r="H1190" s="122"/>
      <c r="I1190" s="134">
        <v>5280</v>
      </c>
    </row>
    <row r="1191" spans="1:9" ht="15.75" thickBot="1" x14ac:dyDescent="0.3">
      <c r="A1191" s="135"/>
      <c r="B1191" s="129"/>
      <c r="C1191" s="130" t="s">
        <v>4253</v>
      </c>
      <c r="D1191" s="122">
        <v>1</v>
      </c>
      <c r="E1191" s="122"/>
      <c r="F1191" s="122">
        <v>1151</v>
      </c>
      <c r="G1191" s="122"/>
      <c r="H1191" s="122"/>
      <c r="I1191" s="134">
        <v>5281</v>
      </c>
    </row>
    <row r="1192" spans="1:9" ht="15.75" thickBot="1" x14ac:dyDescent="0.3">
      <c r="A1192" s="135"/>
      <c r="B1192" s="129"/>
      <c r="C1192" s="130" t="s">
        <v>4254</v>
      </c>
      <c r="D1192" s="122">
        <v>1</v>
      </c>
      <c r="E1192" s="122"/>
      <c r="F1192" s="122">
        <v>1152</v>
      </c>
      <c r="G1192" s="122"/>
      <c r="H1192" s="122"/>
      <c r="I1192" s="134">
        <v>5282</v>
      </c>
    </row>
    <row r="1193" spans="1:9" ht="15.75" thickBot="1" x14ac:dyDescent="0.3">
      <c r="A1193" s="135"/>
      <c r="B1193" s="129"/>
      <c r="C1193" s="130" t="s">
        <v>4255</v>
      </c>
      <c r="D1193" s="122">
        <v>1</v>
      </c>
      <c r="E1193" s="122"/>
      <c r="F1193" s="122">
        <v>1153</v>
      </c>
      <c r="G1193" s="122"/>
      <c r="H1193" s="122"/>
      <c r="I1193" s="134">
        <v>5284</v>
      </c>
    </row>
    <row r="1194" spans="1:9" ht="15.75" thickBot="1" x14ac:dyDescent="0.3">
      <c r="A1194" s="135"/>
      <c r="B1194" s="129"/>
      <c r="C1194" s="130" t="s">
        <v>4256</v>
      </c>
      <c r="D1194" s="122">
        <v>1</v>
      </c>
      <c r="E1194" s="122"/>
      <c r="F1194" s="122">
        <v>1154</v>
      </c>
      <c r="G1194" s="122"/>
      <c r="H1194" s="122"/>
      <c r="I1194" s="134">
        <v>5285</v>
      </c>
    </row>
    <row r="1195" spans="1:9" ht="15.75" thickBot="1" x14ac:dyDescent="0.3">
      <c r="A1195" s="135"/>
      <c r="B1195" s="129"/>
      <c r="C1195" s="130" t="s">
        <v>4257</v>
      </c>
      <c r="D1195" s="122">
        <v>1</v>
      </c>
      <c r="E1195" s="122"/>
      <c r="F1195" s="122">
        <v>1155</v>
      </c>
      <c r="G1195" s="122"/>
      <c r="H1195" s="122"/>
      <c r="I1195" s="134">
        <v>5286</v>
      </c>
    </row>
    <row r="1196" spans="1:9" ht="15.75" thickBot="1" x14ac:dyDescent="0.3">
      <c r="A1196" s="135"/>
      <c r="B1196" s="129"/>
      <c r="C1196" s="130" t="s">
        <v>4258</v>
      </c>
      <c r="D1196" s="122">
        <v>1</v>
      </c>
      <c r="E1196" s="122"/>
      <c r="F1196" s="122">
        <v>1156</v>
      </c>
      <c r="G1196" s="122"/>
      <c r="H1196" s="122"/>
      <c r="I1196" s="134">
        <v>5287</v>
      </c>
    </row>
    <row r="1197" spans="1:9" ht="15.75" thickBot="1" x14ac:dyDescent="0.3">
      <c r="A1197" s="135"/>
      <c r="B1197" s="129"/>
      <c r="C1197" s="130" t="s">
        <v>4259</v>
      </c>
      <c r="D1197" s="122">
        <v>1</v>
      </c>
      <c r="E1197" s="122"/>
      <c r="F1197" s="122">
        <v>1157</v>
      </c>
      <c r="G1197" s="122"/>
      <c r="H1197" s="122"/>
      <c r="I1197" s="134">
        <v>5288</v>
      </c>
    </row>
    <row r="1198" spans="1:9" ht="15.75" thickBot="1" x14ac:dyDescent="0.3">
      <c r="A1198" s="135"/>
      <c r="B1198" s="129"/>
      <c r="C1198" s="130" t="s">
        <v>4260</v>
      </c>
      <c r="D1198" s="122">
        <v>1</v>
      </c>
      <c r="E1198" s="122"/>
      <c r="F1198" s="122">
        <v>1158</v>
      </c>
      <c r="G1198" s="122"/>
      <c r="H1198" s="122"/>
      <c r="I1198" s="134">
        <v>5289</v>
      </c>
    </row>
    <row r="1199" spans="1:9" ht="15.75" thickBot="1" x14ac:dyDescent="0.3">
      <c r="A1199" s="135"/>
      <c r="B1199" s="129"/>
      <c r="C1199" s="130" t="s">
        <v>4261</v>
      </c>
      <c r="D1199" s="122">
        <v>1</v>
      </c>
      <c r="E1199" s="122"/>
      <c r="F1199" s="122">
        <v>1159</v>
      </c>
      <c r="G1199" s="122"/>
      <c r="H1199" s="122"/>
      <c r="I1199" s="134">
        <v>5290</v>
      </c>
    </row>
    <row r="1200" spans="1:9" ht="15.75" thickBot="1" x14ac:dyDescent="0.3">
      <c r="A1200" s="135"/>
      <c r="B1200" s="129"/>
      <c r="C1200" s="130" t="s">
        <v>4262</v>
      </c>
      <c r="D1200" s="122">
        <v>1</v>
      </c>
      <c r="E1200" s="122"/>
      <c r="F1200" s="122">
        <v>1160</v>
      </c>
      <c r="G1200" s="122"/>
      <c r="H1200" s="122"/>
      <c r="I1200" s="134">
        <v>5291</v>
      </c>
    </row>
    <row r="1201" spans="1:9" ht="15.75" thickBot="1" x14ac:dyDescent="0.3">
      <c r="A1201" s="135"/>
      <c r="B1201" s="129"/>
      <c r="C1201" s="130" t="s">
        <v>4263</v>
      </c>
      <c r="D1201" s="122">
        <v>1</v>
      </c>
      <c r="E1201" s="122"/>
      <c r="F1201" s="122">
        <v>1161</v>
      </c>
      <c r="G1201" s="122"/>
      <c r="H1201" s="122"/>
      <c r="I1201" s="134">
        <v>5292</v>
      </c>
    </row>
    <row r="1202" spans="1:9" ht="15.75" thickBot="1" x14ac:dyDescent="0.3">
      <c r="A1202" s="135"/>
      <c r="B1202" s="129"/>
      <c r="C1202" s="130" t="s">
        <v>4264</v>
      </c>
      <c r="D1202" s="122">
        <v>1</v>
      </c>
      <c r="E1202" s="122"/>
      <c r="F1202" s="122">
        <v>1162</v>
      </c>
      <c r="G1202" s="122"/>
      <c r="H1202" s="122"/>
      <c r="I1202" s="134">
        <v>5294</v>
      </c>
    </row>
    <row r="1203" spans="1:9" ht="15.75" thickBot="1" x14ac:dyDescent="0.3">
      <c r="A1203" s="135"/>
      <c r="B1203" s="129"/>
      <c r="C1203" s="130" t="s">
        <v>4265</v>
      </c>
      <c r="D1203" s="122">
        <v>1</v>
      </c>
      <c r="E1203" s="122"/>
      <c r="F1203" s="122">
        <v>1163</v>
      </c>
      <c r="G1203" s="122"/>
      <c r="H1203" s="122"/>
      <c r="I1203" s="134">
        <v>5295</v>
      </c>
    </row>
    <row r="1204" spans="1:9" ht="15.75" thickBot="1" x14ac:dyDescent="0.3">
      <c r="A1204" s="135"/>
      <c r="B1204" s="129"/>
      <c r="C1204" s="130" t="s">
        <v>4266</v>
      </c>
      <c r="D1204" s="122">
        <v>1</v>
      </c>
      <c r="E1204" s="122"/>
      <c r="F1204" s="122">
        <v>1164</v>
      </c>
      <c r="G1204" s="122"/>
      <c r="H1204" s="122"/>
      <c r="I1204" s="134">
        <v>5296</v>
      </c>
    </row>
    <row r="1205" spans="1:9" ht="15.75" thickBot="1" x14ac:dyDescent="0.3">
      <c r="A1205" s="135"/>
      <c r="B1205" s="129"/>
      <c r="C1205" s="130" t="s">
        <v>4267</v>
      </c>
      <c r="D1205" s="122">
        <v>1</v>
      </c>
      <c r="E1205" s="122"/>
      <c r="F1205" s="122">
        <v>1165</v>
      </c>
      <c r="G1205" s="122"/>
      <c r="H1205" s="122"/>
      <c r="I1205" s="134">
        <v>5297</v>
      </c>
    </row>
    <row r="1206" spans="1:9" ht="15.75" thickBot="1" x14ac:dyDescent="0.3">
      <c r="A1206" s="124"/>
      <c r="B1206" s="121"/>
      <c r="C1206" s="130" t="s">
        <v>4268</v>
      </c>
      <c r="D1206" s="122">
        <v>1</v>
      </c>
      <c r="E1206" s="122"/>
      <c r="F1206" s="122">
        <v>1166</v>
      </c>
      <c r="G1206" s="122"/>
      <c r="H1206" s="122"/>
      <c r="I1206" s="134">
        <v>5298</v>
      </c>
    </row>
    <row r="1207" spans="1:9" x14ac:dyDescent="0.25">
      <c r="A1207" s="325" t="s">
        <v>0</v>
      </c>
      <c r="B1207" s="154" t="s">
        <v>3219</v>
      </c>
      <c r="C1207" s="326" t="s">
        <v>3221</v>
      </c>
      <c r="D1207" s="156" t="s">
        <v>3222</v>
      </c>
      <c r="E1207" s="156" t="s">
        <v>3224</v>
      </c>
      <c r="F1207" s="156" t="s">
        <v>3224</v>
      </c>
      <c r="G1207" s="327" t="s">
        <v>176</v>
      </c>
      <c r="H1207" s="327" t="s">
        <v>177</v>
      </c>
      <c r="I1207" s="328" t="s">
        <v>3225</v>
      </c>
    </row>
    <row r="1208" spans="1:9" ht="15.75" thickBot="1" x14ac:dyDescent="0.3">
      <c r="A1208" s="309"/>
      <c r="B1208" s="155" t="s">
        <v>3220</v>
      </c>
      <c r="C1208" s="311"/>
      <c r="D1208" s="157" t="s">
        <v>3223</v>
      </c>
      <c r="E1208" s="157" t="s">
        <v>245</v>
      </c>
      <c r="F1208" s="157" t="s">
        <v>0</v>
      </c>
      <c r="G1208" s="313"/>
      <c r="H1208" s="313"/>
      <c r="I1208" s="315"/>
    </row>
    <row r="1209" spans="1:9" ht="15.75" thickBot="1" x14ac:dyDescent="0.3">
      <c r="A1209" s="131">
        <v>43</v>
      </c>
      <c r="B1209" s="126" t="s">
        <v>93</v>
      </c>
      <c r="C1209" s="130" t="s">
        <v>4270</v>
      </c>
      <c r="D1209" s="122">
        <v>0</v>
      </c>
      <c r="E1209" s="122" t="s">
        <v>3246</v>
      </c>
      <c r="F1209" s="122">
        <v>1167</v>
      </c>
      <c r="G1209" s="122"/>
      <c r="H1209" s="122"/>
      <c r="I1209" s="134">
        <v>4815</v>
      </c>
    </row>
    <row r="1210" spans="1:9" ht="15.75" thickBot="1" x14ac:dyDescent="0.3">
      <c r="A1210" s="132" t="s">
        <v>3202</v>
      </c>
      <c r="B1210" s="127" t="s">
        <v>4269</v>
      </c>
      <c r="C1210" s="130" t="s">
        <v>225</v>
      </c>
      <c r="D1210" s="122">
        <v>0</v>
      </c>
      <c r="E1210" s="122" t="s">
        <v>2586</v>
      </c>
      <c r="F1210" s="122">
        <v>1168</v>
      </c>
      <c r="G1210" s="122" t="s">
        <v>179</v>
      </c>
      <c r="H1210" s="122"/>
      <c r="I1210" s="134">
        <v>5301</v>
      </c>
    </row>
    <row r="1211" spans="1:9" ht="15.75" thickBot="1" x14ac:dyDescent="0.3">
      <c r="A1211" s="132"/>
      <c r="B1211" s="127" t="s">
        <v>2938</v>
      </c>
      <c r="C1211" s="130" t="s">
        <v>4271</v>
      </c>
      <c r="D1211" s="122">
        <v>1</v>
      </c>
      <c r="E1211" s="122"/>
      <c r="F1211" s="122">
        <v>1169</v>
      </c>
      <c r="G1211" s="122"/>
      <c r="H1211" s="122"/>
      <c r="I1211" s="134">
        <v>5431</v>
      </c>
    </row>
    <row r="1212" spans="1:9" ht="15.75" thickBot="1" x14ac:dyDescent="0.3">
      <c r="A1212" s="132"/>
      <c r="B1212" s="127" t="s">
        <v>2937</v>
      </c>
      <c r="C1212" s="130" t="s">
        <v>4272</v>
      </c>
      <c r="D1212" s="122">
        <v>1</v>
      </c>
      <c r="E1212" s="122"/>
      <c r="F1212" s="122">
        <v>1170</v>
      </c>
      <c r="G1212" s="122"/>
      <c r="H1212" s="122"/>
      <c r="I1212" s="134">
        <v>5470</v>
      </c>
    </row>
    <row r="1213" spans="1:9" ht="15.75" thickBot="1" x14ac:dyDescent="0.3">
      <c r="A1213" s="132"/>
      <c r="B1213" s="127"/>
      <c r="C1213" s="130" t="s">
        <v>4273</v>
      </c>
      <c r="D1213" s="122">
        <v>1</v>
      </c>
      <c r="E1213" s="122"/>
      <c r="F1213" s="122">
        <v>1171</v>
      </c>
      <c r="G1213" s="122"/>
      <c r="H1213" s="122"/>
      <c r="I1213" s="134">
        <v>5352</v>
      </c>
    </row>
    <row r="1214" spans="1:9" ht="15.75" thickBot="1" x14ac:dyDescent="0.3">
      <c r="A1214" s="132"/>
      <c r="B1214" s="127"/>
      <c r="C1214" s="130" t="s">
        <v>4274</v>
      </c>
      <c r="D1214" s="122">
        <v>1</v>
      </c>
      <c r="E1214" s="122"/>
      <c r="F1214" s="122">
        <v>1172</v>
      </c>
      <c r="G1214" s="122"/>
      <c r="H1214" s="122"/>
      <c r="I1214" s="134">
        <v>5482</v>
      </c>
    </row>
    <row r="1215" spans="1:9" ht="15.75" thickBot="1" x14ac:dyDescent="0.3">
      <c r="A1215" s="132"/>
      <c r="B1215" s="127"/>
      <c r="C1215" s="130" t="s">
        <v>4275</v>
      </c>
      <c r="D1215" s="122">
        <v>1</v>
      </c>
      <c r="E1215" s="122"/>
      <c r="F1215" s="122">
        <v>1173</v>
      </c>
      <c r="G1215" s="122"/>
      <c r="H1215" s="122"/>
      <c r="I1215" s="134">
        <v>5325</v>
      </c>
    </row>
    <row r="1216" spans="1:9" ht="15.75" thickBot="1" x14ac:dyDescent="0.3">
      <c r="A1216" s="132"/>
      <c r="B1216" s="127"/>
      <c r="C1216" s="130" t="s">
        <v>4276</v>
      </c>
      <c r="D1216" s="122">
        <v>1</v>
      </c>
      <c r="E1216" s="122"/>
      <c r="F1216" s="122">
        <v>1174</v>
      </c>
      <c r="G1216" s="122"/>
      <c r="H1216" s="122"/>
      <c r="I1216" s="134">
        <v>5299</v>
      </c>
    </row>
    <row r="1217" spans="1:9" ht="15.75" thickBot="1" x14ac:dyDescent="0.3">
      <c r="A1217" s="132"/>
      <c r="B1217" s="127"/>
      <c r="C1217" s="130" t="s">
        <v>4277</v>
      </c>
      <c r="D1217" s="122">
        <v>1</v>
      </c>
      <c r="E1217" s="122"/>
      <c r="F1217" s="122">
        <v>1175</v>
      </c>
      <c r="G1217" s="122"/>
      <c r="H1217" s="122"/>
      <c r="I1217" s="134">
        <v>5300</v>
      </c>
    </row>
    <row r="1218" spans="1:9" ht="15.75" thickBot="1" x14ac:dyDescent="0.3">
      <c r="A1218" s="132"/>
      <c r="B1218" s="127"/>
      <c r="C1218" s="130" t="s">
        <v>4278</v>
      </c>
      <c r="D1218" s="122">
        <v>1</v>
      </c>
      <c r="E1218" s="122"/>
      <c r="F1218" s="122">
        <v>1176</v>
      </c>
      <c r="G1218" s="122"/>
      <c r="H1218" s="122"/>
      <c r="I1218" s="134">
        <v>5302</v>
      </c>
    </row>
    <row r="1219" spans="1:9" ht="15.75" thickBot="1" x14ac:dyDescent="0.3">
      <c r="A1219" s="132"/>
      <c r="B1219" s="127"/>
      <c r="C1219" s="130" t="s">
        <v>4279</v>
      </c>
      <c r="D1219" s="122">
        <v>1</v>
      </c>
      <c r="E1219" s="122"/>
      <c r="F1219" s="122">
        <v>1177</v>
      </c>
      <c r="G1219" s="122"/>
      <c r="H1219" s="122"/>
      <c r="I1219" s="134">
        <v>5303</v>
      </c>
    </row>
    <row r="1220" spans="1:9" ht="15.75" thickBot="1" x14ac:dyDescent="0.3">
      <c r="A1220" s="132"/>
      <c r="B1220" s="127"/>
      <c r="C1220" s="130" t="s">
        <v>4280</v>
      </c>
      <c r="D1220" s="122">
        <v>1</v>
      </c>
      <c r="E1220" s="122"/>
      <c r="F1220" s="122">
        <v>1178</v>
      </c>
      <c r="G1220" s="122"/>
      <c r="H1220" s="122"/>
      <c r="I1220" s="134">
        <v>5304</v>
      </c>
    </row>
    <row r="1221" spans="1:9" ht="15.75" thickBot="1" x14ac:dyDescent="0.3">
      <c r="A1221" s="132"/>
      <c r="B1221" s="127"/>
      <c r="C1221" s="130" t="s">
        <v>4281</v>
      </c>
      <c r="D1221" s="122">
        <v>1</v>
      </c>
      <c r="E1221" s="122"/>
      <c r="F1221" s="122">
        <v>1179</v>
      </c>
      <c r="G1221" s="122"/>
      <c r="H1221" s="122"/>
      <c r="I1221" s="134">
        <v>5305</v>
      </c>
    </row>
    <row r="1222" spans="1:9" ht="15.75" thickBot="1" x14ac:dyDescent="0.3">
      <c r="A1222" s="132"/>
      <c r="B1222" s="127"/>
      <c r="C1222" s="130" t="s">
        <v>4282</v>
      </c>
      <c r="D1222" s="122">
        <v>1</v>
      </c>
      <c r="E1222" s="122"/>
      <c r="F1222" s="122">
        <v>1180</v>
      </c>
      <c r="G1222" s="122"/>
      <c r="H1222" s="122"/>
      <c r="I1222" s="134">
        <v>5306</v>
      </c>
    </row>
    <row r="1223" spans="1:9" ht="15.75" thickBot="1" x14ac:dyDescent="0.3">
      <c r="A1223" s="132"/>
      <c r="B1223" s="127"/>
      <c r="C1223" s="130" t="s">
        <v>4283</v>
      </c>
      <c r="D1223" s="122">
        <v>1</v>
      </c>
      <c r="E1223" s="122"/>
      <c r="F1223" s="122">
        <v>1181</v>
      </c>
      <c r="G1223" s="122"/>
      <c r="H1223" s="122"/>
      <c r="I1223" s="134">
        <v>5307</v>
      </c>
    </row>
    <row r="1224" spans="1:9" ht="15.75" thickBot="1" x14ac:dyDescent="0.3">
      <c r="A1224" s="132"/>
      <c r="B1224" s="127"/>
      <c r="C1224" s="130" t="s">
        <v>4284</v>
      </c>
      <c r="D1224" s="122">
        <v>1</v>
      </c>
      <c r="E1224" s="122"/>
      <c r="F1224" s="122">
        <v>1182</v>
      </c>
      <c r="G1224" s="122"/>
      <c r="H1224" s="122"/>
      <c r="I1224" s="134">
        <v>5308</v>
      </c>
    </row>
    <row r="1225" spans="1:9" ht="15.75" thickBot="1" x14ac:dyDescent="0.3">
      <c r="A1225" s="132"/>
      <c r="B1225" s="127"/>
      <c r="C1225" s="130" t="s">
        <v>4285</v>
      </c>
      <c r="D1225" s="122">
        <v>1</v>
      </c>
      <c r="E1225" s="122"/>
      <c r="F1225" s="122">
        <v>1183</v>
      </c>
      <c r="G1225" s="122"/>
      <c r="H1225" s="122"/>
      <c r="I1225" s="134">
        <v>5309</v>
      </c>
    </row>
    <row r="1226" spans="1:9" ht="15.75" thickBot="1" x14ac:dyDescent="0.3">
      <c r="A1226" s="132"/>
      <c r="B1226" s="127"/>
      <c r="C1226" s="130" t="s">
        <v>4286</v>
      </c>
      <c r="D1226" s="122">
        <v>1</v>
      </c>
      <c r="E1226" s="122"/>
      <c r="F1226" s="122">
        <v>1184</v>
      </c>
      <c r="G1226" s="122"/>
      <c r="H1226" s="122"/>
      <c r="I1226" s="134">
        <v>5310</v>
      </c>
    </row>
    <row r="1227" spans="1:9" ht="15.75" thickBot="1" x14ac:dyDescent="0.3">
      <c r="A1227" s="132"/>
      <c r="B1227" s="127"/>
      <c r="C1227" s="130" t="s">
        <v>4287</v>
      </c>
      <c r="D1227" s="122">
        <v>1</v>
      </c>
      <c r="E1227" s="122"/>
      <c r="F1227" s="122">
        <v>1185</v>
      </c>
      <c r="G1227" s="122"/>
      <c r="H1227" s="122"/>
      <c r="I1227" s="134">
        <v>5311</v>
      </c>
    </row>
    <row r="1228" spans="1:9" ht="15.75" thickBot="1" x14ac:dyDescent="0.3">
      <c r="A1228" s="132"/>
      <c r="B1228" s="127"/>
      <c r="C1228" s="130" t="s">
        <v>4288</v>
      </c>
      <c r="D1228" s="122">
        <v>1</v>
      </c>
      <c r="E1228" s="122"/>
      <c r="F1228" s="122">
        <v>1186</v>
      </c>
      <c r="G1228" s="122"/>
      <c r="H1228" s="122"/>
      <c r="I1228" s="134">
        <v>5312</v>
      </c>
    </row>
    <row r="1229" spans="1:9" ht="15.75" thickBot="1" x14ac:dyDescent="0.3">
      <c r="A1229" s="132"/>
      <c r="B1229" s="127"/>
      <c r="C1229" s="130" t="s">
        <v>4289</v>
      </c>
      <c r="D1229" s="122">
        <v>1</v>
      </c>
      <c r="E1229" s="122"/>
      <c r="F1229" s="122">
        <v>1187</v>
      </c>
      <c r="G1229" s="122"/>
      <c r="H1229" s="122"/>
      <c r="I1229" s="134">
        <v>5313</v>
      </c>
    </row>
    <row r="1230" spans="1:9" ht="15.75" thickBot="1" x14ac:dyDescent="0.3">
      <c r="A1230" s="132"/>
      <c r="B1230" s="127"/>
      <c r="C1230" s="130" t="s">
        <v>4290</v>
      </c>
      <c r="D1230" s="122">
        <v>1</v>
      </c>
      <c r="E1230" s="122"/>
      <c r="F1230" s="122">
        <v>1188</v>
      </c>
      <c r="G1230" s="122"/>
      <c r="H1230" s="122"/>
      <c r="I1230" s="134">
        <v>5314</v>
      </c>
    </row>
    <row r="1231" spans="1:9" ht="15.75" thickBot="1" x14ac:dyDescent="0.3">
      <c r="A1231" s="132"/>
      <c r="B1231" s="127"/>
      <c r="C1231" s="130" t="s">
        <v>4291</v>
      </c>
      <c r="D1231" s="122">
        <v>1</v>
      </c>
      <c r="E1231" s="122"/>
      <c r="F1231" s="122">
        <v>1189</v>
      </c>
      <c r="G1231" s="122"/>
      <c r="H1231" s="122"/>
      <c r="I1231" s="134">
        <v>5315</v>
      </c>
    </row>
    <row r="1232" spans="1:9" ht="15.75" thickBot="1" x14ac:dyDescent="0.3">
      <c r="A1232" s="132"/>
      <c r="B1232" s="127"/>
      <c r="C1232" s="130" t="s">
        <v>4292</v>
      </c>
      <c r="D1232" s="122">
        <v>1</v>
      </c>
      <c r="E1232" s="122"/>
      <c r="F1232" s="122">
        <v>1190</v>
      </c>
      <c r="G1232" s="122"/>
      <c r="H1232" s="122"/>
      <c r="I1232" s="134">
        <v>5316</v>
      </c>
    </row>
    <row r="1233" spans="1:9" ht="15.75" thickBot="1" x14ac:dyDescent="0.3">
      <c r="A1233" s="132"/>
      <c r="B1233" s="127"/>
      <c r="C1233" s="130" t="s">
        <v>4293</v>
      </c>
      <c r="D1233" s="122">
        <v>1</v>
      </c>
      <c r="E1233" s="122"/>
      <c r="F1233" s="122">
        <v>1191</v>
      </c>
      <c r="G1233" s="122"/>
      <c r="H1233" s="122"/>
      <c r="I1233" s="134">
        <v>5317</v>
      </c>
    </row>
    <row r="1234" spans="1:9" ht="15.75" thickBot="1" x14ac:dyDescent="0.3">
      <c r="A1234" s="132"/>
      <c r="B1234" s="127"/>
      <c r="C1234" s="130" t="s">
        <v>4294</v>
      </c>
      <c r="D1234" s="122">
        <v>1</v>
      </c>
      <c r="E1234" s="122"/>
      <c r="F1234" s="122">
        <v>1192</v>
      </c>
      <c r="G1234" s="122"/>
      <c r="H1234" s="122"/>
      <c r="I1234" s="134">
        <v>5318</v>
      </c>
    </row>
    <row r="1235" spans="1:9" ht="15.75" thickBot="1" x14ac:dyDescent="0.3">
      <c r="A1235" s="132"/>
      <c r="B1235" s="127"/>
      <c r="C1235" s="130" t="s">
        <v>4295</v>
      </c>
      <c r="D1235" s="122">
        <v>1</v>
      </c>
      <c r="E1235" s="122"/>
      <c r="F1235" s="122">
        <v>1193</v>
      </c>
      <c r="G1235" s="122"/>
      <c r="H1235" s="122"/>
      <c r="I1235" s="134">
        <v>5319</v>
      </c>
    </row>
    <row r="1236" spans="1:9" ht="15.75" thickBot="1" x14ac:dyDescent="0.3">
      <c r="A1236" s="132"/>
      <c r="B1236" s="127"/>
      <c r="C1236" s="130" t="s">
        <v>4296</v>
      </c>
      <c r="D1236" s="122">
        <v>1</v>
      </c>
      <c r="E1236" s="122"/>
      <c r="F1236" s="122">
        <v>1194</v>
      </c>
      <c r="G1236" s="122"/>
      <c r="H1236" s="122"/>
      <c r="I1236" s="134">
        <v>5320</v>
      </c>
    </row>
    <row r="1237" spans="1:9" ht="15.75" thickBot="1" x14ac:dyDescent="0.3">
      <c r="A1237" s="132"/>
      <c r="B1237" s="127"/>
      <c r="C1237" s="130" t="s">
        <v>4297</v>
      </c>
      <c r="D1237" s="122">
        <v>1</v>
      </c>
      <c r="E1237" s="122"/>
      <c r="F1237" s="122">
        <v>1195</v>
      </c>
      <c r="G1237" s="122"/>
      <c r="H1237" s="122"/>
      <c r="I1237" s="134">
        <v>5321</v>
      </c>
    </row>
    <row r="1238" spans="1:9" ht="15.75" thickBot="1" x14ac:dyDescent="0.3">
      <c r="A1238" s="132"/>
      <c r="B1238" s="127"/>
      <c r="C1238" s="130" t="s">
        <v>4298</v>
      </c>
      <c r="D1238" s="122">
        <v>1</v>
      </c>
      <c r="E1238" s="122"/>
      <c r="F1238" s="122">
        <v>1196</v>
      </c>
      <c r="G1238" s="122"/>
      <c r="H1238" s="122"/>
      <c r="I1238" s="134">
        <v>5326</v>
      </c>
    </row>
    <row r="1239" spans="1:9" ht="15.75" thickBot="1" x14ac:dyDescent="0.3">
      <c r="A1239" s="132"/>
      <c r="B1239" s="127"/>
      <c r="C1239" s="130" t="s">
        <v>4299</v>
      </c>
      <c r="D1239" s="122">
        <v>1</v>
      </c>
      <c r="E1239" s="122"/>
      <c r="F1239" s="122">
        <v>1197</v>
      </c>
      <c r="G1239" s="122"/>
      <c r="H1239" s="122"/>
      <c r="I1239" s="134">
        <v>5327</v>
      </c>
    </row>
    <row r="1240" spans="1:9" ht="15.75" thickBot="1" x14ac:dyDescent="0.3">
      <c r="A1240" s="132"/>
      <c r="B1240" s="127"/>
      <c r="C1240" s="130" t="s">
        <v>4300</v>
      </c>
      <c r="D1240" s="122">
        <v>1</v>
      </c>
      <c r="E1240" s="122"/>
      <c r="F1240" s="122">
        <v>1198</v>
      </c>
      <c r="G1240" s="122"/>
      <c r="H1240" s="122"/>
      <c r="I1240" s="134">
        <v>5328</v>
      </c>
    </row>
    <row r="1241" spans="1:9" ht="15.75" thickBot="1" x14ac:dyDescent="0.3">
      <c r="A1241" s="132"/>
      <c r="B1241" s="127"/>
      <c r="C1241" s="130" t="s">
        <v>4301</v>
      </c>
      <c r="D1241" s="122">
        <v>1</v>
      </c>
      <c r="E1241" s="122"/>
      <c r="F1241" s="122">
        <v>1199</v>
      </c>
      <c r="G1241" s="122"/>
      <c r="H1241" s="122"/>
      <c r="I1241" s="134">
        <v>5322</v>
      </c>
    </row>
    <row r="1242" spans="1:9" ht="15.75" thickBot="1" x14ac:dyDescent="0.3">
      <c r="A1242" s="132"/>
      <c r="B1242" s="127"/>
      <c r="C1242" s="130" t="s">
        <v>4302</v>
      </c>
      <c r="D1242" s="122">
        <v>1</v>
      </c>
      <c r="E1242" s="122"/>
      <c r="F1242" s="122">
        <v>1200</v>
      </c>
      <c r="G1242" s="122"/>
      <c r="H1242" s="122"/>
      <c r="I1242" s="134">
        <v>5323</v>
      </c>
    </row>
    <row r="1243" spans="1:9" ht="15.75" thickBot="1" x14ac:dyDescent="0.3">
      <c r="A1243" s="132"/>
      <c r="B1243" s="127"/>
      <c r="C1243" s="130" t="s">
        <v>4303</v>
      </c>
      <c r="D1243" s="122">
        <v>1</v>
      </c>
      <c r="E1243" s="122"/>
      <c r="F1243" s="122">
        <v>1201</v>
      </c>
      <c r="G1243" s="122"/>
      <c r="H1243" s="122"/>
      <c r="I1243" s="134">
        <v>5324</v>
      </c>
    </row>
    <row r="1244" spans="1:9" ht="15.75" thickBot="1" x14ac:dyDescent="0.3">
      <c r="A1244" s="132"/>
      <c r="B1244" s="127"/>
      <c r="C1244" s="130" t="s">
        <v>4304</v>
      </c>
      <c r="D1244" s="122">
        <v>1</v>
      </c>
      <c r="E1244" s="122"/>
      <c r="F1244" s="122">
        <v>1202</v>
      </c>
      <c r="G1244" s="122"/>
      <c r="H1244" s="122"/>
      <c r="I1244" s="134">
        <v>5329</v>
      </c>
    </row>
    <row r="1245" spans="1:9" ht="15.75" thickBot="1" x14ac:dyDescent="0.3">
      <c r="A1245" s="132"/>
      <c r="B1245" s="127"/>
      <c r="C1245" s="130" t="s">
        <v>4305</v>
      </c>
      <c r="D1245" s="122">
        <v>1</v>
      </c>
      <c r="E1245" s="122"/>
      <c r="F1245" s="122">
        <v>1203</v>
      </c>
      <c r="G1245" s="122"/>
      <c r="H1245" s="122"/>
      <c r="I1245" s="134">
        <v>5330</v>
      </c>
    </row>
    <row r="1246" spans="1:9" ht="15.75" thickBot="1" x14ac:dyDescent="0.3">
      <c r="A1246" s="132"/>
      <c r="B1246" s="127"/>
      <c r="C1246" s="130" t="s">
        <v>4306</v>
      </c>
      <c r="D1246" s="122">
        <v>1</v>
      </c>
      <c r="E1246" s="122"/>
      <c r="F1246" s="122">
        <v>1204</v>
      </c>
      <c r="G1246" s="122"/>
      <c r="H1246" s="122"/>
      <c r="I1246" s="134">
        <v>5331</v>
      </c>
    </row>
    <row r="1247" spans="1:9" ht="15.75" thickBot="1" x14ac:dyDescent="0.3">
      <c r="A1247" s="132"/>
      <c r="B1247" s="127"/>
      <c r="C1247" s="130" t="s">
        <v>4307</v>
      </c>
      <c r="D1247" s="122">
        <v>1</v>
      </c>
      <c r="E1247" s="122"/>
      <c r="F1247" s="122">
        <v>1205</v>
      </c>
      <c r="G1247" s="122"/>
      <c r="H1247" s="122"/>
      <c r="I1247" s="134">
        <v>5332</v>
      </c>
    </row>
    <row r="1248" spans="1:9" ht="15.75" thickBot="1" x14ac:dyDescent="0.3">
      <c r="A1248" s="132"/>
      <c r="B1248" s="127"/>
      <c r="C1248" s="130" t="s">
        <v>4308</v>
      </c>
      <c r="D1248" s="122">
        <v>1</v>
      </c>
      <c r="E1248" s="122"/>
      <c r="F1248" s="122">
        <v>1206</v>
      </c>
      <c r="G1248" s="122"/>
      <c r="H1248" s="122"/>
      <c r="I1248" s="134">
        <v>5333</v>
      </c>
    </row>
    <row r="1249" spans="1:9" ht="15.75" thickBot="1" x14ac:dyDescent="0.3">
      <c r="A1249" s="132"/>
      <c r="B1249" s="127"/>
      <c r="C1249" s="130" t="s">
        <v>4309</v>
      </c>
      <c r="D1249" s="122">
        <v>1</v>
      </c>
      <c r="E1249" s="122"/>
      <c r="F1249" s="122">
        <v>1207</v>
      </c>
      <c r="G1249" s="122"/>
      <c r="H1249" s="122"/>
      <c r="I1249" s="134">
        <v>5334</v>
      </c>
    </row>
    <row r="1250" spans="1:9" ht="15.75" thickBot="1" x14ac:dyDescent="0.3">
      <c r="A1250" s="132"/>
      <c r="B1250" s="127"/>
      <c r="C1250" s="130" t="s">
        <v>4310</v>
      </c>
      <c r="D1250" s="122">
        <v>1</v>
      </c>
      <c r="E1250" s="122"/>
      <c r="F1250" s="122">
        <v>1208</v>
      </c>
      <c r="G1250" s="122"/>
      <c r="H1250" s="122"/>
      <c r="I1250" s="134">
        <v>5335</v>
      </c>
    </row>
    <row r="1251" spans="1:9" ht="15.75" thickBot="1" x14ac:dyDescent="0.3">
      <c r="A1251" s="132"/>
      <c r="B1251" s="127"/>
      <c r="C1251" s="130" t="s">
        <v>4311</v>
      </c>
      <c r="D1251" s="122">
        <v>1</v>
      </c>
      <c r="E1251" s="122"/>
      <c r="F1251" s="122">
        <v>1209</v>
      </c>
      <c r="G1251" s="122"/>
      <c r="H1251" s="122"/>
      <c r="I1251" s="134">
        <v>5336</v>
      </c>
    </row>
    <row r="1252" spans="1:9" ht="15.75" thickBot="1" x14ac:dyDescent="0.3">
      <c r="A1252" s="132"/>
      <c r="B1252" s="127"/>
      <c r="C1252" s="130" t="s">
        <v>4312</v>
      </c>
      <c r="D1252" s="122">
        <v>1</v>
      </c>
      <c r="E1252" s="122"/>
      <c r="F1252" s="122">
        <v>1210</v>
      </c>
      <c r="G1252" s="122"/>
      <c r="H1252" s="122"/>
      <c r="I1252" s="134">
        <v>5338</v>
      </c>
    </row>
    <row r="1253" spans="1:9" ht="15.75" thickBot="1" x14ac:dyDescent="0.3">
      <c r="A1253" s="132"/>
      <c r="B1253" s="127"/>
      <c r="C1253" s="130" t="s">
        <v>4313</v>
      </c>
      <c r="D1253" s="122">
        <v>1</v>
      </c>
      <c r="E1253" s="122"/>
      <c r="F1253" s="122">
        <v>1211</v>
      </c>
      <c r="G1253" s="122"/>
      <c r="H1253" s="122"/>
      <c r="I1253" s="134">
        <v>5339</v>
      </c>
    </row>
    <row r="1254" spans="1:9" ht="15.75" thickBot="1" x14ac:dyDescent="0.3">
      <c r="A1254" s="132"/>
      <c r="B1254" s="127"/>
      <c r="C1254" s="130" t="s">
        <v>4314</v>
      </c>
      <c r="D1254" s="122">
        <v>1</v>
      </c>
      <c r="E1254" s="122"/>
      <c r="F1254" s="122">
        <v>1212</v>
      </c>
      <c r="G1254" s="122"/>
      <c r="H1254" s="122"/>
      <c r="I1254" s="134">
        <v>5340</v>
      </c>
    </row>
    <row r="1255" spans="1:9" ht="15.75" thickBot="1" x14ac:dyDescent="0.3">
      <c r="A1255" s="132"/>
      <c r="B1255" s="127"/>
      <c r="C1255" s="130" t="s">
        <v>4315</v>
      </c>
      <c r="D1255" s="122">
        <v>1</v>
      </c>
      <c r="E1255" s="122"/>
      <c r="F1255" s="122">
        <v>1213</v>
      </c>
      <c r="G1255" s="122"/>
      <c r="H1255" s="122"/>
      <c r="I1255" s="134">
        <v>5341</v>
      </c>
    </row>
    <row r="1256" spans="1:9" ht="15.75" thickBot="1" x14ac:dyDescent="0.3">
      <c r="A1256" s="132"/>
      <c r="B1256" s="127"/>
      <c r="C1256" s="130" t="s">
        <v>4316</v>
      </c>
      <c r="D1256" s="122">
        <v>1</v>
      </c>
      <c r="E1256" s="122"/>
      <c r="F1256" s="122">
        <v>1214</v>
      </c>
      <c r="G1256" s="122"/>
      <c r="H1256" s="122"/>
      <c r="I1256" s="134">
        <v>5342</v>
      </c>
    </row>
    <row r="1257" spans="1:9" ht="15.75" thickBot="1" x14ac:dyDescent="0.3">
      <c r="A1257" s="132"/>
      <c r="B1257" s="127"/>
      <c r="C1257" s="130" t="s">
        <v>4317</v>
      </c>
      <c r="D1257" s="122">
        <v>1</v>
      </c>
      <c r="E1257" s="122"/>
      <c r="F1257" s="122">
        <v>1215</v>
      </c>
      <c r="G1257" s="122"/>
      <c r="H1257" s="122"/>
      <c r="I1257" s="134">
        <v>5344</v>
      </c>
    </row>
    <row r="1258" spans="1:9" ht="15.75" thickBot="1" x14ac:dyDescent="0.3">
      <c r="A1258" s="132"/>
      <c r="B1258" s="127"/>
      <c r="C1258" s="130" t="s">
        <v>4318</v>
      </c>
      <c r="D1258" s="122">
        <v>1</v>
      </c>
      <c r="E1258" s="122"/>
      <c r="F1258" s="122">
        <v>1216</v>
      </c>
      <c r="G1258" s="122"/>
      <c r="H1258" s="122"/>
      <c r="I1258" s="134">
        <v>5345</v>
      </c>
    </row>
    <row r="1259" spans="1:9" ht="15.75" thickBot="1" x14ac:dyDescent="0.3">
      <c r="A1259" s="132"/>
      <c r="B1259" s="127"/>
      <c r="C1259" s="130" t="s">
        <v>4319</v>
      </c>
      <c r="D1259" s="122">
        <v>1</v>
      </c>
      <c r="E1259" s="122"/>
      <c r="F1259" s="122">
        <v>1217</v>
      </c>
      <c r="G1259" s="122"/>
      <c r="H1259" s="122"/>
      <c r="I1259" s="134">
        <v>5346</v>
      </c>
    </row>
    <row r="1260" spans="1:9" ht="15.75" thickBot="1" x14ac:dyDescent="0.3">
      <c r="A1260" s="132"/>
      <c r="B1260" s="127"/>
      <c r="C1260" s="130" t="s">
        <v>4320</v>
      </c>
      <c r="D1260" s="122">
        <v>1</v>
      </c>
      <c r="E1260" s="122"/>
      <c r="F1260" s="122">
        <v>1218</v>
      </c>
      <c r="G1260" s="122"/>
      <c r="H1260" s="122"/>
      <c r="I1260" s="134">
        <v>5347</v>
      </c>
    </row>
    <row r="1261" spans="1:9" ht="15.75" thickBot="1" x14ac:dyDescent="0.3">
      <c r="A1261" s="132"/>
      <c r="B1261" s="127"/>
      <c r="C1261" s="130" t="s">
        <v>4321</v>
      </c>
      <c r="D1261" s="122">
        <v>1</v>
      </c>
      <c r="E1261" s="122"/>
      <c r="F1261" s="122">
        <v>1219</v>
      </c>
      <c r="G1261" s="122"/>
      <c r="H1261" s="122"/>
      <c r="I1261" s="134">
        <v>5348</v>
      </c>
    </row>
    <row r="1262" spans="1:9" ht="15.75" thickBot="1" x14ac:dyDescent="0.3">
      <c r="A1262" s="132"/>
      <c r="B1262" s="127"/>
      <c r="C1262" s="130" t="s">
        <v>4322</v>
      </c>
      <c r="D1262" s="122">
        <v>1</v>
      </c>
      <c r="E1262" s="122"/>
      <c r="F1262" s="122">
        <v>1220</v>
      </c>
      <c r="G1262" s="122"/>
      <c r="H1262" s="122"/>
      <c r="I1262" s="134">
        <v>5349</v>
      </c>
    </row>
    <row r="1263" spans="1:9" ht="15.75" thickBot="1" x14ac:dyDescent="0.3">
      <c r="A1263" s="132"/>
      <c r="B1263" s="127"/>
      <c r="C1263" s="130" t="s">
        <v>4323</v>
      </c>
      <c r="D1263" s="122">
        <v>1</v>
      </c>
      <c r="E1263" s="122"/>
      <c r="F1263" s="122">
        <v>1221</v>
      </c>
      <c r="G1263" s="122"/>
      <c r="H1263" s="122"/>
      <c r="I1263" s="134">
        <v>5350</v>
      </c>
    </row>
    <row r="1264" spans="1:9" ht="15.75" thickBot="1" x14ac:dyDescent="0.3">
      <c r="A1264" s="132"/>
      <c r="B1264" s="127"/>
      <c r="C1264" s="130" t="s">
        <v>4324</v>
      </c>
      <c r="D1264" s="122">
        <v>1</v>
      </c>
      <c r="E1264" s="122"/>
      <c r="F1264" s="122">
        <v>1222</v>
      </c>
      <c r="G1264" s="122"/>
      <c r="H1264" s="122"/>
      <c r="I1264" s="134">
        <v>5351</v>
      </c>
    </row>
    <row r="1265" spans="1:9" ht="15.75" thickBot="1" x14ac:dyDescent="0.3">
      <c r="A1265" s="132"/>
      <c r="B1265" s="127"/>
      <c r="C1265" s="130" t="s">
        <v>4325</v>
      </c>
      <c r="D1265" s="122">
        <v>1</v>
      </c>
      <c r="E1265" s="122"/>
      <c r="F1265" s="122">
        <v>1223</v>
      </c>
      <c r="G1265" s="122"/>
      <c r="H1265" s="122"/>
      <c r="I1265" s="134">
        <v>5353</v>
      </c>
    </row>
    <row r="1266" spans="1:9" ht="15.75" thickBot="1" x14ac:dyDescent="0.3">
      <c r="A1266" s="132"/>
      <c r="B1266" s="127"/>
      <c r="C1266" s="130" t="s">
        <v>4326</v>
      </c>
      <c r="D1266" s="122">
        <v>1</v>
      </c>
      <c r="E1266" s="122"/>
      <c r="F1266" s="122">
        <v>1224</v>
      </c>
      <c r="G1266" s="122"/>
      <c r="H1266" s="122"/>
      <c r="I1266" s="134">
        <v>5354</v>
      </c>
    </row>
    <row r="1267" spans="1:9" ht="15.75" thickBot="1" x14ac:dyDescent="0.3">
      <c r="A1267" s="132"/>
      <c r="B1267" s="127"/>
      <c r="C1267" s="130" t="s">
        <v>4327</v>
      </c>
      <c r="D1267" s="122">
        <v>1</v>
      </c>
      <c r="E1267" s="122"/>
      <c r="F1267" s="122">
        <v>1225</v>
      </c>
      <c r="G1267" s="122"/>
      <c r="H1267" s="122"/>
      <c r="I1267" s="134">
        <v>5355</v>
      </c>
    </row>
    <row r="1268" spans="1:9" ht="15.75" thickBot="1" x14ac:dyDescent="0.3">
      <c r="A1268" s="132"/>
      <c r="B1268" s="127"/>
      <c r="C1268" s="130" t="s">
        <v>4328</v>
      </c>
      <c r="D1268" s="122">
        <v>1</v>
      </c>
      <c r="E1268" s="122"/>
      <c r="F1268" s="122">
        <v>1226</v>
      </c>
      <c r="G1268" s="122"/>
      <c r="H1268" s="122"/>
      <c r="I1268" s="134">
        <v>5356</v>
      </c>
    </row>
    <row r="1269" spans="1:9" ht="15.75" thickBot="1" x14ac:dyDescent="0.3">
      <c r="A1269" s="132"/>
      <c r="B1269" s="127"/>
      <c r="C1269" s="130" t="s">
        <v>4329</v>
      </c>
      <c r="D1269" s="122">
        <v>1</v>
      </c>
      <c r="E1269" s="122"/>
      <c r="F1269" s="122">
        <v>1227</v>
      </c>
      <c r="G1269" s="122"/>
      <c r="H1269" s="122"/>
      <c r="I1269" s="134">
        <v>5357</v>
      </c>
    </row>
    <row r="1270" spans="1:9" ht="15.75" thickBot="1" x14ac:dyDescent="0.3">
      <c r="A1270" s="132"/>
      <c r="B1270" s="127"/>
      <c r="C1270" s="130" t="s">
        <v>4330</v>
      </c>
      <c r="D1270" s="122">
        <v>1</v>
      </c>
      <c r="E1270" s="122"/>
      <c r="F1270" s="122">
        <v>1228</v>
      </c>
      <c r="G1270" s="122"/>
      <c r="H1270" s="122"/>
      <c r="I1270" s="134">
        <v>5358</v>
      </c>
    </row>
    <row r="1271" spans="1:9" ht="15.75" thickBot="1" x14ac:dyDescent="0.3">
      <c r="A1271" s="132"/>
      <c r="B1271" s="127"/>
      <c r="C1271" s="130" t="s">
        <v>4331</v>
      </c>
      <c r="D1271" s="122">
        <v>1</v>
      </c>
      <c r="E1271" s="122"/>
      <c r="F1271" s="122">
        <v>1229</v>
      </c>
      <c r="G1271" s="122"/>
      <c r="H1271" s="122"/>
      <c r="I1271" s="134">
        <v>5359</v>
      </c>
    </row>
    <row r="1272" spans="1:9" ht="15.75" thickBot="1" x14ac:dyDescent="0.3">
      <c r="A1272" s="132"/>
      <c r="B1272" s="127"/>
      <c r="C1272" s="130" t="s">
        <v>4332</v>
      </c>
      <c r="D1272" s="122">
        <v>1</v>
      </c>
      <c r="E1272" s="122"/>
      <c r="F1272" s="122">
        <v>1230</v>
      </c>
      <c r="G1272" s="122"/>
      <c r="H1272" s="122"/>
      <c r="I1272" s="134">
        <v>5361</v>
      </c>
    </row>
    <row r="1273" spans="1:9" ht="15.75" thickBot="1" x14ac:dyDescent="0.3">
      <c r="A1273" s="132"/>
      <c r="B1273" s="127"/>
      <c r="C1273" s="130" t="s">
        <v>4333</v>
      </c>
      <c r="D1273" s="122">
        <v>1</v>
      </c>
      <c r="E1273" s="122"/>
      <c r="F1273" s="122">
        <v>1231</v>
      </c>
      <c r="G1273" s="122"/>
      <c r="H1273" s="122"/>
      <c r="I1273" s="134">
        <v>5362</v>
      </c>
    </row>
    <row r="1274" spans="1:9" ht="15.75" thickBot="1" x14ac:dyDescent="0.3">
      <c r="A1274" s="132"/>
      <c r="B1274" s="127"/>
      <c r="C1274" s="130" t="s">
        <v>4334</v>
      </c>
      <c r="D1274" s="122">
        <v>1</v>
      </c>
      <c r="E1274" s="122"/>
      <c r="F1274" s="122">
        <v>1232</v>
      </c>
      <c r="G1274" s="122"/>
      <c r="H1274" s="122"/>
      <c r="I1274" s="134">
        <v>5363</v>
      </c>
    </row>
    <row r="1275" spans="1:9" ht="15.75" thickBot="1" x14ac:dyDescent="0.3">
      <c r="A1275" s="132"/>
      <c r="B1275" s="127"/>
      <c r="C1275" s="130" t="s">
        <v>4335</v>
      </c>
      <c r="D1275" s="122">
        <v>1</v>
      </c>
      <c r="E1275" s="122"/>
      <c r="F1275" s="122">
        <v>1233</v>
      </c>
      <c r="G1275" s="122"/>
      <c r="H1275" s="122"/>
      <c r="I1275" s="134">
        <v>5364</v>
      </c>
    </row>
    <row r="1276" spans="1:9" ht="15.75" thickBot="1" x14ac:dyDescent="0.3">
      <c r="A1276" s="132"/>
      <c r="B1276" s="127"/>
      <c r="C1276" s="130" t="s">
        <v>4336</v>
      </c>
      <c r="D1276" s="122">
        <v>1</v>
      </c>
      <c r="E1276" s="122"/>
      <c r="F1276" s="122">
        <v>1234</v>
      </c>
      <c r="G1276" s="122"/>
      <c r="H1276" s="122"/>
      <c r="I1276" s="134">
        <v>5365</v>
      </c>
    </row>
    <row r="1277" spans="1:9" ht="15.75" thickBot="1" x14ac:dyDescent="0.3">
      <c r="A1277" s="132"/>
      <c r="B1277" s="127"/>
      <c r="C1277" s="130" t="s">
        <v>4337</v>
      </c>
      <c r="D1277" s="122">
        <v>1</v>
      </c>
      <c r="E1277" s="122"/>
      <c r="F1277" s="122">
        <v>1235</v>
      </c>
      <c r="G1277" s="122"/>
      <c r="H1277" s="122"/>
      <c r="I1277" s="134">
        <v>5366</v>
      </c>
    </row>
    <row r="1278" spans="1:9" ht="15.75" thickBot="1" x14ac:dyDescent="0.3">
      <c r="A1278" s="132"/>
      <c r="B1278" s="127"/>
      <c r="C1278" s="130" t="s">
        <v>4338</v>
      </c>
      <c r="D1278" s="122">
        <v>1</v>
      </c>
      <c r="E1278" s="122"/>
      <c r="F1278" s="122">
        <v>1236</v>
      </c>
      <c r="G1278" s="122"/>
      <c r="H1278" s="122"/>
      <c r="I1278" s="134">
        <v>5367</v>
      </c>
    </row>
    <row r="1279" spans="1:9" ht="15.75" thickBot="1" x14ac:dyDescent="0.3">
      <c r="A1279" s="132"/>
      <c r="B1279" s="127"/>
      <c r="C1279" s="130" t="s">
        <v>4339</v>
      </c>
      <c r="D1279" s="122">
        <v>1</v>
      </c>
      <c r="E1279" s="122"/>
      <c r="F1279" s="122">
        <v>1237</v>
      </c>
      <c r="G1279" s="122"/>
      <c r="H1279" s="122"/>
      <c r="I1279" s="134">
        <v>5368</v>
      </c>
    </row>
    <row r="1280" spans="1:9" ht="15.75" thickBot="1" x14ac:dyDescent="0.3">
      <c r="A1280" s="132"/>
      <c r="B1280" s="127"/>
      <c r="C1280" s="130" t="s">
        <v>4340</v>
      </c>
      <c r="D1280" s="122">
        <v>1</v>
      </c>
      <c r="E1280" s="122"/>
      <c r="F1280" s="122">
        <v>1238</v>
      </c>
      <c r="G1280" s="122"/>
      <c r="H1280" s="122"/>
      <c r="I1280" s="134">
        <v>5369</v>
      </c>
    </row>
    <row r="1281" spans="1:9" ht="15.75" thickBot="1" x14ac:dyDescent="0.3">
      <c r="A1281" s="132"/>
      <c r="B1281" s="127"/>
      <c r="C1281" s="130" t="s">
        <v>4341</v>
      </c>
      <c r="D1281" s="122">
        <v>1</v>
      </c>
      <c r="E1281" s="122"/>
      <c r="F1281" s="122">
        <v>1239</v>
      </c>
      <c r="G1281" s="122"/>
      <c r="H1281" s="122"/>
      <c r="I1281" s="134">
        <v>5370</v>
      </c>
    </row>
    <row r="1282" spans="1:9" ht="15.75" thickBot="1" x14ac:dyDescent="0.3">
      <c r="A1282" s="132"/>
      <c r="B1282" s="127"/>
      <c r="C1282" s="130" t="s">
        <v>4342</v>
      </c>
      <c r="D1282" s="122">
        <v>1</v>
      </c>
      <c r="E1282" s="122"/>
      <c r="F1282" s="122">
        <v>1240</v>
      </c>
      <c r="G1282" s="122"/>
      <c r="H1282" s="122"/>
      <c r="I1282" s="134">
        <v>5371</v>
      </c>
    </row>
    <row r="1283" spans="1:9" ht="15.75" thickBot="1" x14ac:dyDescent="0.3">
      <c r="A1283" s="132"/>
      <c r="B1283" s="127"/>
      <c r="C1283" s="130" t="s">
        <v>4343</v>
      </c>
      <c r="D1283" s="122">
        <v>1</v>
      </c>
      <c r="E1283" s="122"/>
      <c r="F1283" s="122">
        <v>1241</v>
      </c>
      <c r="G1283" s="122"/>
      <c r="H1283" s="122"/>
      <c r="I1283" s="134">
        <v>5372</v>
      </c>
    </row>
    <row r="1284" spans="1:9" ht="15.75" thickBot="1" x14ac:dyDescent="0.3">
      <c r="A1284" s="132"/>
      <c r="B1284" s="127"/>
      <c r="C1284" s="130" t="s">
        <v>4344</v>
      </c>
      <c r="D1284" s="122">
        <v>1</v>
      </c>
      <c r="E1284" s="122"/>
      <c r="F1284" s="122">
        <v>1242</v>
      </c>
      <c r="G1284" s="122"/>
      <c r="H1284" s="122"/>
      <c r="I1284" s="134">
        <v>5373</v>
      </c>
    </row>
    <row r="1285" spans="1:9" ht="15.75" thickBot="1" x14ac:dyDescent="0.3">
      <c r="A1285" s="132"/>
      <c r="B1285" s="127"/>
      <c r="C1285" s="130" t="s">
        <v>4345</v>
      </c>
      <c r="D1285" s="122">
        <v>1</v>
      </c>
      <c r="E1285" s="122"/>
      <c r="F1285" s="122">
        <v>1243</v>
      </c>
      <c r="G1285" s="122"/>
      <c r="H1285" s="122"/>
      <c r="I1285" s="134">
        <v>5374</v>
      </c>
    </row>
    <row r="1286" spans="1:9" ht="15.75" thickBot="1" x14ac:dyDescent="0.3">
      <c r="A1286" s="132"/>
      <c r="B1286" s="127"/>
      <c r="C1286" s="130" t="s">
        <v>4346</v>
      </c>
      <c r="D1286" s="122">
        <v>1</v>
      </c>
      <c r="E1286" s="122"/>
      <c r="F1286" s="122">
        <v>1244</v>
      </c>
      <c r="G1286" s="122"/>
      <c r="H1286" s="122"/>
      <c r="I1286" s="134">
        <v>5375</v>
      </c>
    </row>
    <row r="1287" spans="1:9" ht="15.75" thickBot="1" x14ac:dyDescent="0.3">
      <c r="A1287" s="132"/>
      <c r="B1287" s="127"/>
      <c r="C1287" s="130" t="s">
        <v>4347</v>
      </c>
      <c r="D1287" s="122">
        <v>1</v>
      </c>
      <c r="E1287" s="122"/>
      <c r="F1287" s="122">
        <v>1245</v>
      </c>
      <c r="G1287" s="122"/>
      <c r="H1287" s="122"/>
      <c r="I1287" s="134">
        <v>5376</v>
      </c>
    </row>
    <row r="1288" spans="1:9" ht="15.75" thickBot="1" x14ac:dyDescent="0.3">
      <c r="A1288" s="132"/>
      <c r="B1288" s="127"/>
      <c r="C1288" s="130" t="s">
        <v>4348</v>
      </c>
      <c r="D1288" s="122">
        <v>1</v>
      </c>
      <c r="E1288" s="122"/>
      <c r="F1288" s="122">
        <v>1246</v>
      </c>
      <c r="G1288" s="122"/>
      <c r="H1288" s="122"/>
      <c r="I1288" s="134">
        <v>5377</v>
      </c>
    </row>
    <row r="1289" spans="1:9" ht="15.75" thickBot="1" x14ac:dyDescent="0.3">
      <c r="A1289" s="132"/>
      <c r="B1289" s="127"/>
      <c r="C1289" s="130" t="s">
        <v>4349</v>
      </c>
      <c r="D1289" s="122">
        <v>1</v>
      </c>
      <c r="E1289" s="122"/>
      <c r="F1289" s="122">
        <v>1247</v>
      </c>
      <c r="G1289" s="122"/>
      <c r="H1289" s="122"/>
      <c r="I1289" s="134">
        <v>5378</v>
      </c>
    </row>
    <row r="1290" spans="1:9" ht="15.75" thickBot="1" x14ac:dyDescent="0.3">
      <c r="A1290" s="132"/>
      <c r="B1290" s="127"/>
      <c r="C1290" s="130" t="s">
        <v>4350</v>
      </c>
      <c r="D1290" s="122">
        <v>1</v>
      </c>
      <c r="E1290" s="122"/>
      <c r="F1290" s="122">
        <v>1248</v>
      </c>
      <c r="G1290" s="122"/>
      <c r="H1290" s="122"/>
      <c r="I1290" s="134">
        <v>5379</v>
      </c>
    </row>
    <row r="1291" spans="1:9" ht="15.75" thickBot="1" x14ac:dyDescent="0.3">
      <c r="A1291" s="132"/>
      <c r="B1291" s="127"/>
      <c r="C1291" s="130" t="s">
        <v>4351</v>
      </c>
      <c r="D1291" s="122">
        <v>1</v>
      </c>
      <c r="E1291" s="122"/>
      <c r="F1291" s="122">
        <v>1249</v>
      </c>
      <c r="G1291" s="122"/>
      <c r="H1291" s="122"/>
      <c r="I1291" s="134">
        <v>5380</v>
      </c>
    </row>
    <row r="1292" spans="1:9" ht="15.75" thickBot="1" x14ac:dyDescent="0.3">
      <c r="A1292" s="132"/>
      <c r="B1292" s="127"/>
      <c r="C1292" s="130" t="s">
        <v>4352</v>
      </c>
      <c r="D1292" s="122">
        <v>1</v>
      </c>
      <c r="E1292" s="122"/>
      <c r="F1292" s="122">
        <v>1250</v>
      </c>
      <c r="G1292" s="122"/>
      <c r="H1292" s="122"/>
      <c r="I1292" s="134">
        <v>5381</v>
      </c>
    </row>
    <row r="1293" spans="1:9" ht="15.75" thickBot="1" x14ac:dyDescent="0.3">
      <c r="A1293" s="132"/>
      <c r="B1293" s="127"/>
      <c r="C1293" s="130" t="s">
        <v>4353</v>
      </c>
      <c r="D1293" s="122">
        <v>1</v>
      </c>
      <c r="E1293" s="122"/>
      <c r="F1293" s="122">
        <v>1251</v>
      </c>
      <c r="G1293" s="122"/>
      <c r="H1293" s="122"/>
      <c r="I1293" s="134">
        <v>5382</v>
      </c>
    </row>
    <row r="1294" spans="1:9" ht="15.75" thickBot="1" x14ac:dyDescent="0.3">
      <c r="A1294" s="132"/>
      <c r="B1294" s="127"/>
      <c r="C1294" s="130" t="s">
        <v>4354</v>
      </c>
      <c r="D1294" s="122">
        <v>1</v>
      </c>
      <c r="E1294" s="122"/>
      <c r="F1294" s="122">
        <v>1252</v>
      </c>
      <c r="G1294" s="122"/>
      <c r="H1294" s="122"/>
      <c r="I1294" s="134">
        <v>5383</v>
      </c>
    </row>
    <row r="1295" spans="1:9" ht="15.75" thickBot="1" x14ac:dyDescent="0.3">
      <c r="A1295" s="132"/>
      <c r="B1295" s="127"/>
      <c r="C1295" s="130" t="s">
        <v>4355</v>
      </c>
      <c r="D1295" s="122">
        <v>1</v>
      </c>
      <c r="E1295" s="122"/>
      <c r="F1295" s="122">
        <v>1253</v>
      </c>
      <c r="G1295" s="122"/>
      <c r="H1295" s="122"/>
      <c r="I1295" s="134">
        <v>5384</v>
      </c>
    </row>
    <row r="1296" spans="1:9" ht="15.75" thickBot="1" x14ac:dyDescent="0.3">
      <c r="A1296" s="132"/>
      <c r="B1296" s="127"/>
      <c r="C1296" s="130" t="s">
        <v>4356</v>
      </c>
      <c r="D1296" s="122">
        <v>1</v>
      </c>
      <c r="E1296" s="122"/>
      <c r="F1296" s="122">
        <v>1254</v>
      </c>
      <c r="G1296" s="122"/>
      <c r="H1296" s="122"/>
      <c r="I1296" s="134">
        <v>5385</v>
      </c>
    </row>
    <row r="1297" spans="1:9" ht="15.75" thickBot="1" x14ac:dyDescent="0.3">
      <c r="A1297" s="132"/>
      <c r="B1297" s="127"/>
      <c r="C1297" s="130" t="s">
        <v>4357</v>
      </c>
      <c r="D1297" s="122">
        <v>1</v>
      </c>
      <c r="E1297" s="122"/>
      <c r="F1297" s="122">
        <v>1255</v>
      </c>
      <c r="G1297" s="122"/>
      <c r="H1297" s="122"/>
      <c r="I1297" s="134">
        <v>5386</v>
      </c>
    </row>
    <row r="1298" spans="1:9" ht="15.75" thickBot="1" x14ac:dyDescent="0.3">
      <c r="A1298" s="132"/>
      <c r="B1298" s="127"/>
      <c r="C1298" s="130" t="s">
        <v>4358</v>
      </c>
      <c r="D1298" s="122">
        <v>1</v>
      </c>
      <c r="E1298" s="122"/>
      <c r="F1298" s="122">
        <v>1256</v>
      </c>
      <c r="G1298" s="122"/>
      <c r="H1298" s="122"/>
      <c r="I1298" s="134">
        <v>5387</v>
      </c>
    </row>
    <row r="1299" spans="1:9" ht="15.75" thickBot="1" x14ac:dyDescent="0.3">
      <c r="A1299" s="132"/>
      <c r="B1299" s="127"/>
      <c r="C1299" s="130" t="s">
        <v>4359</v>
      </c>
      <c r="D1299" s="122">
        <v>1</v>
      </c>
      <c r="E1299" s="122"/>
      <c r="F1299" s="122">
        <v>1257</v>
      </c>
      <c r="G1299" s="122"/>
      <c r="H1299" s="122"/>
      <c r="I1299" s="134">
        <v>5388</v>
      </c>
    </row>
    <row r="1300" spans="1:9" ht="15.75" thickBot="1" x14ac:dyDescent="0.3">
      <c r="A1300" s="132"/>
      <c r="B1300" s="127"/>
      <c r="C1300" s="130" t="s">
        <v>4360</v>
      </c>
      <c r="D1300" s="122">
        <v>1</v>
      </c>
      <c r="E1300" s="122"/>
      <c r="F1300" s="122">
        <v>1258</v>
      </c>
      <c r="G1300" s="122"/>
      <c r="H1300" s="122"/>
      <c r="I1300" s="134">
        <v>5389</v>
      </c>
    </row>
    <row r="1301" spans="1:9" ht="15.75" thickBot="1" x14ac:dyDescent="0.3">
      <c r="A1301" s="132"/>
      <c r="B1301" s="127"/>
      <c r="C1301" s="130" t="s">
        <v>4361</v>
      </c>
      <c r="D1301" s="122">
        <v>1</v>
      </c>
      <c r="E1301" s="122"/>
      <c r="F1301" s="122">
        <v>1259</v>
      </c>
      <c r="G1301" s="122"/>
      <c r="H1301" s="122"/>
      <c r="I1301" s="134">
        <v>5390</v>
      </c>
    </row>
    <row r="1302" spans="1:9" ht="15.75" thickBot="1" x14ac:dyDescent="0.3">
      <c r="A1302" s="132"/>
      <c r="B1302" s="127"/>
      <c r="C1302" s="130" t="s">
        <v>4362</v>
      </c>
      <c r="D1302" s="122">
        <v>1</v>
      </c>
      <c r="E1302" s="122"/>
      <c r="F1302" s="122">
        <v>1260</v>
      </c>
      <c r="G1302" s="122"/>
      <c r="H1302" s="122"/>
      <c r="I1302" s="134">
        <v>5391</v>
      </c>
    </row>
    <row r="1303" spans="1:9" ht="15.75" thickBot="1" x14ac:dyDescent="0.3">
      <c r="A1303" s="132"/>
      <c r="B1303" s="127"/>
      <c r="C1303" s="130" t="s">
        <v>4363</v>
      </c>
      <c r="D1303" s="122">
        <v>1</v>
      </c>
      <c r="E1303" s="122"/>
      <c r="F1303" s="122">
        <v>1261</v>
      </c>
      <c r="G1303" s="122"/>
      <c r="H1303" s="122"/>
      <c r="I1303" s="134">
        <v>5392</v>
      </c>
    </row>
    <row r="1304" spans="1:9" ht="15.75" thickBot="1" x14ac:dyDescent="0.3">
      <c r="A1304" s="132"/>
      <c r="B1304" s="127"/>
      <c r="C1304" s="130" t="s">
        <v>4364</v>
      </c>
      <c r="D1304" s="122">
        <v>1</v>
      </c>
      <c r="E1304" s="122"/>
      <c r="F1304" s="122">
        <v>1262</v>
      </c>
      <c r="G1304" s="122"/>
      <c r="H1304" s="122"/>
      <c r="I1304" s="134">
        <v>5393</v>
      </c>
    </row>
    <row r="1305" spans="1:9" ht="15.75" thickBot="1" x14ac:dyDescent="0.3">
      <c r="A1305" s="132"/>
      <c r="B1305" s="127"/>
      <c r="C1305" s="130" t="s">
        <v>4365</v>
      </c>
      <c r="D1305" s="122">
        <v>1</v>
      </c>
      <c r="E1305" s="122"/>
      <c r="F1305" s="122">
        <v>1263</v>
      </c>
      <c r="G1305" s="122"/>
      <c r="H1305" s="122"/>
      <c r="I1305" s="134">
        <v>5394</v>
      </c>
    </row>
    <row r="1306" spans="1:9" ht="15.75" thickBot="1" x14ac:dyDescent="0.3">
      <c r="A1306" s="132"/>
      <c r="B1306" s="127"/>
      <c r="C1306" s="130" t="s">
        <v>4366</v>
      </c>
      <c r="D1306" s="122">
        <v>1</v>
      </c>
      <c r="E1306" s="122"/>
      <c r="F1306" s="122">
        <v>1264</v>
      </c>
      <c r="G1306" s="122"/>
      <c r="H1306" s="122"/>
      <c r="I1306" s="134">
        <v>5396</v>
      </c>
    </row>
    <row r="1307" spans="1:9" ht="15.75" thickBot="1" x14ac:dyDescent="0.3">
      <c r="A1307" s="132"/>
      <c r="B1307" s="127"/>
      <c r="C1307" s="130" t="s">
        <v>4367</v>
      </c>
      <c r="D1307" s="122">
        <v>1</v>
      </c>
      <c r="E1307" s="122"/>
      <c r="F1307" s="122">
        <v>1265</v>
      </c>
      <c r="G1307" s="122"/>
      <c r="H1307" s="122"/>
      <c r="I1307" s="134">
        <v>5397</v>
      </c>
    </row>
    <row r="1308" spans="1:9" ht="15.75" thickBot="1" x14ac:dyDescent="0.3">
      <c r="A1308" s="132"/>
      <c r="B1308" s="127"/>
      <c r="C1308" s="130" t="s">
        <v>4368</v>
      </c>
      <c r="D1308" s="122">
        <v>1</v>
      </c>
      <c r="E1308" s="122"/>
      <c r="F1308" s="122">
        <v>1266</v>
      </c>
      <c r="G1308" s="122"/>
      <c r="H1308" s="122"/>
      <c r="I1308" s="134">
        <v>5398</v>
      </c>
    </row>
    <row r="1309" spans="1:9" ht="15.75" thickBot="1" x14ac:dyDescent="0.3">
      <c r="A1309" s="132"/>
      <c r="B1309" s="127"/>
      <c r="C1309" s="130" t="s">
        <v>4369</v>
      </c>
      <c r="D1309" s="122">
        <v>1</v>
      </c>
      <c r="E1309" s="122"/>
      <c r="F1309" s="122">
        <v>1267</v>
      </c>
      <c r="G1309" s="122"/>
      <c r="H1309" s="122"/>
      <c r="I1309" s="134">
        <v>5399</v>
      </c>
    </row>
    <row r="1310" spans="1:9" ht="15.75" thickBot="1" x14ac:dyDescent="0.3">
      <c r="A1310" s="135"/>
      <c r="B1310" s="127"/>
      <c r="C1310" s="130" t="s">
        <v>4370</v>
      </c>
      <c r="D1310" s="122">
        <v>1</v>
      </c>
      <c r="E1310" s="122"/>
      <c r="F1310" s="122">
        <v>1268</v>
      </c>
      <c r="G1310" s="122"/>
      <c r="H1310" s="122"/>
      <c r="I1310" s="134">
        <v>5400</v>
      </c>
    </row>
    <row r="1311" spans="1:9" ht="15.75" thickBot="1" x14ac:dyDescent="0.3">
      <c r="A1311" s="135"/>
      <c r="B1311" s="127"/>
      <c r="C1311" s="130" t="s">
        <v>4371</v>
      </c>
      <c r="D1311" s="122">
        <v>1</v>
      </c>
      <c r="E1311" s="122"/>
      <c r="F1311" s="122">
        <v>1269</v>
      </c>
      <c r="G1311" s="122"/>
      <c r="H1311" s="122"/>
      <c r="I1311" s="134">
        <v>5401</v>
      </c>
    </row>
    <row r="1312" spans="1:9" ht="15.75" thickBot="1" x14ac:dyDescent="0.3">
      <c r="A1312" s="135"/>
      <c r="B1312" s="129"/>
      <c r="C1312" s="130" t="s">
        <v>4372</v>
      </c>
      <c r="D1312" s="122">
        <v>1</v>
      </c>
      <c r="E1312" s="122"/>
      <c r="F1312" s="122">
        <v>1270</v>
      </c>
      <c r="G1312" s="122"/>
      <c r="H1312" s="122"/>
      <c r="I1312" s="134">
        <v>5402</v>
      </c>
    </row>
    <row r="1313" spans="1:9" ht="15.75" thickBot="1" x14ac:dyDescent="0.3">
      <c r="A1313" s="135"/>
      <c r="B1313" s="129"/>
      <c r="C1313" s="130" t="s">
        <v>4373</v>
      </c>
      <c r="D1313" s="122">
        <v>1</v>
      </c>
      <c r="E1313" s="122"/>
      <c r="F1313" s="122">
        <v>1271</v>
      </c>
      <c r="G1313" s="122"/>
      <c r="H1313" s="122"/>
      <c r="I1313" s="134">
        <v>5403</v>
      </c>
    </row>
    <row r="1314" spans="1:9" ht="15.75" thickBot="1" x14ac:dyDescent="0.3">
      <c r="A1314" s="135"/>
      <c r="B1314" s="129"/>
      <c r="C1314" s="130" t="s">
        <v>4374</v>
      </c>
      <c r="D1314" s="122">
        <v>1</v>
      </c>
      <c r="E1314" s="122"/>
      <c r="F1314" s="122">
        <v>1272</v>
      </c>
      <c r="G1314" s="122"/>
      <c r="H1314" s="122"/>
      <c r="I1314" s="134">
        <v>5404</v>
      </c>
    </row>
    <row r="1315" spans="1:9" ht="15.75" thickBot="1" x14ac:dyDescent="0.3">
      <c r="A1315" s="135"/>
      <c r="B1315" s="129"/>
      <c r="C1315" s="130" t="s">
        <v>4375</v>
      </c>
      <c r="D1315" s="122">
        <v>1</v>
      </c>
      <c r="E1315" s="122"/>
      <c r="F1315" s="122">
        <v>1273</v>
      </c>
      <c r="G1315" s="122"/>
      <c r="H1315" s="122"/>
      <c r="I1315" s="134">
        <v>5405</v>
      </c>
    </row>
    <row r="1316" spans="1:9" ht="15.75" thickBot="1" x14ac:dyDescent="0.3">
      <c r="A1316" s="135"/>
      <c r="B1316" s="129"/>
      <c r="C1316" s="130" t="s">
        <v>4376</v>
      </c>
      <c r="D1316" s="122">
        <v>1</v>
      </c>
      <c r="E1316" s="122"/>
      <c r="F1316" s="122">
        <v>1274</v>
      </c>
      <c r="G1316" s="122"/>
      <c r="H1316" s="122"/>
      <c r="I1316" s="134">
        <v>5406</v>
      </c>
    </row>
    <row r="1317" spans="1:9" ht="15.75" thickBot="1" x14ac:dyDescent="0.3">
      <c r="A1317" s="135"/>
      <c r="B1317" s="129"/>
      <c r="C1317" s="130" t="s">
        <v>4377</v>
      </c>
      <c r="D1317" s="122">
        <v>1</v>
      </c>
      <c r="E1317" s="122"/>
      <c r="F1317" s="122">
        <v>1275</v>
      </c>
      <c r="G1317" s="122"/>
      <c r="H1317" s="122"/>
      <c r="I1317" s="134">
        <v>5407</v>
      </c>
    </row>
    <row r="1318" spans="1:9" ht="15.75" thickBot="1" x14ac:dyDescent="0.3">
      <c r="A1318" s="135"/>
      <c r="B1318" s="129"/>
      <c r="C1318" s="130" t="s">
        <v>4378</v>
      </c>
      <c r="D1318" s="122">
        <v>1</v>
      </c>
      <c r="E1318" s="122"/>
      <c r="F1318" s="122">
        <v>1276</v>
      </c>
      <c r="G1318" s="122"/>
      <c r="H1318" s="122"/>
      <c r="I1318" s="134">
        <v>5408</v>
      </c>
    </row>
    <row r="1319" spans="1:9" ht="15.75" thickBot="1" x14ac:dyDescent="0.3">
      <c r="A1319" s="135"/>
      <c r="B1319" s="129"/>
      <c r="C1319" s="130" t="s">
        <v>4379</v>
      </c>
      <c r="D1319" s="122">
        <v>1</v>
      </c>
      <c r="E1319" s="122"/>
      <c r="F1319" s="122">
        <v>1277</v>
      </c>
      <c r="G1319" s="122"/>
      <c r="H1319" s="122"/>
      <c r="I1319" s="134">
        <v>5409</v>
      </c>
    </row>
    <row r="1320" spans="1:9" ht="15.75" thickBot="1" x14ac:dyDescent="0.3">
      <c r="A1320" s="135"/>
      <c r="B1320" s="129"/>
      <c r="C1320" s="130" t="s">
        <v>4380</v>
      </c>
      <c r="D1320" s="122">
        <v>1</v>
      </c>
      <c r="E1320" s="122"/>
      <c r="F1320" s="122">
        <v>1278</v>
      </c>
      <c r="G1320" s="122"/>
      <c r="H1320" s="122"/>
      <c r="I1320" s="134">
        <v>5410</v>
      </c>
    </row>
    <row r="1321" spans="1:9" ht="15.75" thickBot="1" x14ac:dyDescent="0.3">
      <c r="A1321" s="135"/>
      <c r="B1321" s="129"/>
      <c r="C1321" s="130" t="s">
        <v>4381</v>
      </c>
      <c r="D1321" s="122">
        <v>1</v>
      </c>
      <c r="E1321" s="122"/>
      <c r="F1321" s="122">
        <v>1279</v>
      </c>
      <c r="G1321" s="122"/>
      <c r="H1321" s="122"/>
      <c r="I1321" s="134">
        <v>5411</v>
      </c>
    </row>
    <row r="1322" spans="1:9" ht="15.75" thickBot="1" x14ac:dyDescent="0.3">
      <c r="A1322" s="135"/>
      <c r="B1322" s="129"/>
      <c r="C1322" s="130" t="s">
        <v>4382</v>
      </c>
      <c r="D1322" s="122">
        <v>1</v>
      </c>
      <c r="E1322" s="122"/>
      <c r="F1322" s="122">
        <v>1280</v>
      </c>
      <c r="G1322" s="122"/>
      <c r="H1322" s="122"/>
      <c r="I1322" s="134">
        <v>5412</v>
      </c>
    </row>
    <row r="1323" spans="1:9" ht="15.75" thickBot="1" x14ac:dyDescent="0.3">
      <c r="A1323" s="135"/>
      <c r="B1323" s="129"/>
      <c r="C1323" s="130" t="s">
        <v>4383</v>
      </c>
      <c r="D1323" s="122">
        <v>1</v>
      </c>
      <c r="E1323" s="122"/>
      <c r="F1323" s="122">
        <v>1281</v>
      </c>
      <c r="G1323" s="122"/>
      <c r="H1323" s="122"/>
      <c r="I1323" s="134">
        <v>5413</v>
      </c>
    </row>
    <row r="1324" spans="1:9" ht="15.75" thickBot="1" x14ac:dyDescent="0.3">
      <c r="A1324" s="135"/>
      <c r="B1324" s="129"/>
      <c r="C1324" s="130" t="s">
        <v>4384</v>
      </c>
      <c r="D1324" s="122">
        <v>1</v>
      </c>
      <c r="E1324" s="122"/>
      <c r="F1324" s="122">
        <v>1282</v>
      </c>
      <c r="G1324" s="122"/>
      <c r="H1324" s="122"/>
      <c r="I1324" s="134">
        <v>5414</v>
      </c>
    </row>
    <row r="1325" spans="1:9" ht="15.75" thickBot="1" x14ac:dyDescent="0.3">
      <c r="A1325" s="135"/>
      <c r="B1325" s="129"/>
      <c r="C1325" s="130" t="s">
        <v>4385</v>
      </c>
      <c r="D1325" s="122">
        <v>1</v>
      </c>
      <c r="E1325" s="122"/>
      <c r="F1325" s="122">
        <v>1283</v>
      </c>
      <c r="G1325" s="122"/>
      <c r="H1325" s="122"/>
      <c r="I1325" s="134">
        <v>5415</v>
      </c>
    </row>
    <row r="1326" spans="1:9" ht="15.75" thickBot="1" x14ac:dyDescent="0.3">
      <c r="A1326" s="135"/>
      <c r="B1326" s="129"/>
      <c r="C1326" s="130" t="s">
        <v>4386</v>
      </c>
      <c r="D1326" s="122">
        <v>1</v>
      </c>
      <c r="E1326" s="122"/>
      <c r="F1326" s="122">
        <v>1284</v>
      </c>
      <c r="G1326" s="122"/>
      <c r="H1326" s="122"/>
      <c r="I1326" s="134">
        <v>5416</v>
      </c>
    </row>
    <row r="1327" spans="1:9" ht="15.75" thickBot="1" x14ac:dyDescent="0.3">
      <c r="A1327" s="135"/>
      <c r="B1327" s="129"/>
      <c r="C1327" s="130" t="s">
        <v>4387</v>
      </c>
      <c r="D1327" s="122">
        <v>1</v>
      </c>
      <c r="E1327" s="122"/>
      <c r="F1327" s="122">
        <v>1285</v>
      </c>
      <c r="G1327" s="122"/>
      <c r="H1327" s="122"/>
      <c r="I1327" s="134">
        <v>5417</v>
      </c>
    </row>
    <row r="1328" spans="1:9" ht="15.75" thickBot="1" x14ac:dyDescent="0.3">
      <c r="A1328" s="135"/>
      <c r="B1328" s="129"/>
      <c r="C1328" s="130" t="s">
        <v>4388</v>
      </c>
      <c r="D1328" s="122">
        <v>1</v>
      </c>
      <c r="E1328" s="122"/>
      <c r="F1328" s="122">
        <v>1286</v>
      </c>
      <c r="G1328" s="122"/>
      <c r="H1328" s="122"/>
      <c r="I1328" s="134">
        <v>5418</v>
      </c>
    </row>
    <row r="1329" spans="1:9" ht="15.75" thickBot="1" x14ac:dyDescent="0.3">
      <c r="A1329" s="135"/>
      <c r="B1329" s="129"/>
      <c r="C1329" s="130" t="s">
        <v>4389</v>
      </c>
      <c r="D1329" s="122">
        <v>1</v>
      </c>
      <c r="E1329" s="122"/>
      <c r="F1329" s="122">
        <v>1287</v>
      </c>
      <c r="G1329" s="122"/>
      <c r="H1329" s="122"/>
      <c r="I1329" s="134">
        <v>5419</v>
      </c>
    </row>
    <row r="1330" spans="1:9" ht="15.75" thickBot="1" x14ac:dyDescent="0.3">
      <c r="A1330" s="135"/>
      <c r="B1330" s="129"/>
      <c r="C1330" s="130" t="s">
        <v>4390</v>
      </c>
      <c r="D1330" s="122">
        <v>1</v>
      </c>
      <c r="E1330" s="122"/>
      <c r="F1330" s="122">
        <v>1288</v>
      </c>
      <c r="G1330" s="122"/>
      <c r="H1330" s="122"/>
      <c r="I1330" s="134">
        <v>5420</v>
      </c>
    </row>
    <row r="1331" spans="1:9" ht="15.75" thickBot="1" x14ac:dyDescent="0.3">
      <c r="A1331" s="135"/>
      <c r="B1331" s="129"/>
      <c r="C1331" s="130" t="s">
        <v>4391</v>
      </c>
      <c r="D1331" s="122">
        <v>1</v>
      </c>
      <c r="E1331" s="122"/>
      <c r="F1331" s="122">
        <v>1289</v>
      </c>
      <c r="G1331" s="122"/>
      <c r="H1331" s="122"/>
      <c r="I1331" s="134">
        <v>5421</v>
      </c>
    </row>
    <row r="1332" spans="1:9" ht="15.75" thickBot="1" x14ac:dyDescent="0.3">
      <c r="A1332" s="135"/>
      <c r="B1332" s="129"/>
      <c r="C1332" s="130" t="s">
        <v>4392</v>
      </c>
      <c r="D1332" s="122">
        <v>1</v>
      </c>
      <c r="E1332" s="122"/>
      <c r="F1332" s="122">
        <v>1290</v>
      </c>
      <c r="G1332" s="122"/>
      <c r="H1332" s="122"/>
      <c r="I1332" s="134">
        <v>5422</v>
      </c>
    </row>
    <row r="1333" spans="1:9" ht="15.75" thickBot="1" x14ac:dyDescent="0.3">
      <c r="A1333" s="135"/>
      <c r="B1333" s="129"/>
      <c r="C1333" s="130" t="s">
        <v>4393</v>
      </c>
      <c r="D1333" s="122">
        <v>1</v>
      </c>
      <c r="E1333" s="122"/>
      <c r="F1333" s="122">
        <v>1291</v>
      </c>
      <c r="G1333" s="122"/>
      <c r="H1333" s="122"/>
      <c r="I1333" s="134">
        <v>5423</v>
      </c>
    </row>
    <row r="1334" spans="1:9" ht="15.75" thickBot="1" x14ac:dyDescent="0.3">
      <c r="A1334" s="135"/>
      <c r="B1334" s="129"/>
      <c r="C1334" s="130" t="s">
        <v>4394</v>
      </c>
      <c r="D1334" s="122">
        <v>1</v>
      </c>
      <c r="E1334" s="122"/>
      <c r="F1334" s="122">
        <v>1292</v>
      </c>
      <c r="G1334" s="122"/>
      <c r="H1334" s="122"/>
      <c r="I1334" s="134">
        <v>5424</v>
      </c>
    </row>
    <row r="1335" spans="1:9" ht="15.75" thickBot="1" x14ac:dyDescent="0.3">
      <c r="A1335" s="135"/>
      <c r="B1335" s="129"/>
      <c r="C1335" s="130" t="s">
        <v>4395</v>
      </c>
      <c r="D1335" s="122">
        <v>1</v>
      </c>
      <c r="E1335" s="122"/>
      <c r="F1335" s="122">
        <v>1293</v>
      </c>
      <c r="G1335" s="122"/>
      <c r="H1335" s="122"/>
      <c r="I1335" s="134">
        <v>5425</v>
      </c>
    </row>
    <row r="1336" spans="1:9" ht="15.75" thickBot="1" x14ac:dyDescent="0.3">
      <c r="A1336" s="135"/>
      <c r="B1336" s="129"/>
      <c r="C1336" s="130" t="s">
        <v>4396</v>
      </c>
      <c r="D1336" s="122">
        <v>1</v>
      </c>
      <c r="E1336" s="122"/>
      <c r="F1336" s="122">
        <v>1294</v>
      </c>
      <c r="G1336" s="122"/>
      <c r="H1336" s="122"/>
      <c r="I1336" s="134">
        <v>5426</v>
      </c>
    </row>
    <row r="1337" spans="1:9" ht="15.75" thickBot="1" x14ac:dyDescent="0.3">
      <c r="A1337" s="135"/>
      <c r="B1337" s="129"/>
      <c r="C1337" s="130" t="s">
        <v>4397</v>
      </c>
      <c r="D1337" s="122">
        <v>1</v>
      </c>
      <c r="E1337" s="122"/>
      <c r="F1337" s="122">
        <v>1295</v>
      </c>
      <c r="G1337" s="122"/>
      <c r="H1337" s="122"/>
      <c r="I1337" s="134">
        <v>5427</v>
      </c>
    </row>
    <row r="1338" spans="1:9" ht="15.75" thickBot="1" x14ac:dyDescent="0.3">
      <c r="A1338" s="135"/>
      <c r="B1338" s="129"/>
      <c r="C1338" s="130" t="s">
        <v>4398</v>
      </c>
      <c r="D1338" s="122">
        <v>1</v>
      </c>
      <c r="E1338" s="122"/>
      <c r="F1338" s="122">
        <v>1296</v>
      </c>
      <c r="G1338" s="122"/>
      <c r="H1338" s="122"/>
      <c r="I1338" s="134">
        <v>5428</v>
      </c>
    </row>
    <row r="1339" spans="1:9" ht="15.75" thickBot="1" x14ac:dyDescent="0.3">
      <c r="A1339" s="135"/>
      <c r="B1339" s="129"/>
      <c r="C1339" s="130" t="s">
        <v>4399</v>
      </c>
      <c r="D1339" s="122">
        <v>1</v>
      </c>
      <c r="E1339" s="122"/>
      <c r="F1339" s="122">
        <v>1297</v>
      </c>
      <c r="G1339" s="122"/>
      <c r="H1339" s="122"/>
      <c r="I1339" s="134">
        <v>5429</v>
      </c>
    </row>
    <row r="1340" spans="1:9" ht="15.75" thickBot="1" x14ac:dyDescent="0.3">
      <c r="A1340" s="135"/>
      <c r="B1340" s="129"/>
      <c r="C1340" s="130" t="s">
        <v>4400</v>
      </c>
      <c r="D1340" s="122">
        <v>1</v>
      </c>
      <c r="E1340" s="122"/>
      <c r="F1340" s="122">
        <v>1298</v>
      </c>
      <c r="G1340" s="122"/>
      <c r="H1340" s="122"/>
      <c r="I1340" s="134">
        <v>5430</v>
      </c>
    </row>
    <row r="1341" spans="1:9" ht="15.75" thickBot="1" x14ac:dyDescent="0.3">
      <c r="A1341" s="135"/>
      <c r="B1341" s="129"/>
      <c r="C1341" s="130" t="s">
        <v>4401</v>
      </c>
      <c r="D1341" s="122">
        <v>1</v>
      </c>
      <c r="E1341" s="122"/>
      <c r="F1341" s="122">
        <v>1299</v>
      </c>
      <c r="G1341" s="122"/>
      <c r="H1341" s="122"/>
      <c r="I1341" s="134">
        <v>5432</v>
      </c>
    </row>
    <row r="1342" spans="1:9" ht="15.75" thickBot="1" x14ac:dyDescent="0.3">
      <c r="A1342" s="135"/>
      <c r="B1342" s="129"/>
      <c r="C1342" s="130" t="s">
        <v>4402</v>
      </c>
      <c r="D1342" s="122">
        <v>1</v>
      </c>
      <c r="E1342" s="122"/>
      <c r="F1342" s="122">
        <v>1300</v>
      </c>
      <c r="G1342" s="122"/>
      <c r="H1342" s="122"/>
      <c r="I1342" s="134">
        <v>5433</v>
      </c>
    </row>
    <row r="1343" spans="1:9" ht="15.75" thickBot="1" x14ac:dyDescent="0.3">
      <c r="A1343" s="135"/>
      <c r="B1343" s="129"/>
      <c r="C1343" s="130" t="s">
        <v>4403</v>
      </c>
      <c r="D1343" s="122">
        <v>1</v>
      </c>
      <c r="E1343" s="122"/>
      <c r="F1343" s="122">
        <v>1301</v>
      </c>
      <c r="G1343" s="122"/>
      <c r="H1343" s="122"/>
      <c r="I1343" s="134">
        <v>5434</v>
      </c>
    </row>
    <row r="1344" spans="1:9" ht="15.75" thickBot="1" x14ac:dyDescent="0.3">
      <c r="A1344" s="135"/>
      <c r="B1344" s="129"/>
      <c r="C1344" s="130" t="s">
        <v>4404</v>
      </c>
      <c r="D1344" s="122">
        <v>1</v>
      </c>
      <c r="E1344" s="122"/>
      <c r="F1344" s="122">
        <v>1302</v>
      </c>
      <c r="G1344" s="122"/>
      <c r="H1344" s="122"/>
      <c r="I1344" s="134">
        <v>5435</v>
      </c>
    </row>
    <row r="1345" spans="1:9" ht="15.75" thickBot="1" x14ac:dyDescent="0.3">
      <c r="A1345" s="135"/>
      <c r="B1345" s="129"/>
      <c r="C1345" s="130" t="s">
        <v>4405</v>
      </c>
      <c r="D1345" s="122">
        <v>1</v>
      </c>
      <c r="E1345" s="122"/>
      <c r="F1345" s="122">
        <v>1303</v>
      </c>
      <c r="G1345" s="122"/>
      <c r="H1345" s="122"/>
      <c r="I1345" s="134">
        <v>5436</v>
      </c>
    </row>
    <row r="1346" spans="1:9" ht="15.75" thickBot="1" x14ac:dyDescent="0.3">
      <c r="A1346" s="135"/>
      <c r="B1346" s="129"/>
      <c r="C1346" s="130" t="s">
        <v>4406</v>
      </c>
      <c r="D1346" s="122">
        <v>1</v>
      </c>
      <c r="E1346" s="122"/>
      <c r="F1346" s="122">
        <v>1304</v>
      </c>
      <c r="G1346" s="122"/>
      <c r="H1346" s="122"/>
      <c r="I1346" s="134">
        <v>5437</v>
      </c>
    </row>
    <row r="1347" spans="1:9" ht="15.75" thickBot="1" x14ac:dyDescent="0.3">
      <c r="A1347" s="135"/>
      <c r="B1347" s="129"/>
      <c r="C1347" s="130" t="s">
        <v>4407</v>
      </c>
      <c r="D1347" s="122">
        <v>1</v>
      </c>
      <c r="E1347" s="122"/>
      <c r="F1347" s="122">
        <v>1305</v>
      </c>
      <c r="G1347" s="122"/>
      <c r="H1347" s="122"/>
      <c r="I1347" s="134">
        <v>5438</v>
      </c>
    </row>
    <row r="1348" spans="1:9" ht="15.75" thickBot="1" x14ac:dyDescent="0.3">
      <c r="A1348" s="135"/>
      <c r="B1348" s="129"/>
      <c r="C1348" s="130" t="s">
        <v>4408</v>
      </c>
      <c r="D1348" s="122">
        <v>1</v>
      </c>
      <c r="E1348" s="122"/>
      <c r="F1348" s="122">
        <v>1306</v>
      </c>
      <c r="G1348" s="122"/>
      <c r="H1348" s="122"/>
      <c r="I1348" s="134">
        <v>5439</v>
      </c>
    </row>
    <row r="1349" spans="1:9" ht="15.75" thickBot="1" x14ac:dyDescent="0.3">
      <c r="A1349" s="135"/>
      <c r="B1349" s="129"/>
      <c r="C1349" s="130" t="s">
        <v>4409</v>
      </c>
      <c r="D1349" s="122">
        <v>1</v>
      </c>
      <c r="E1349" s="122"/>
      <c r="F1349" s="122">
        <v>1307</v>
      </c>
      <c r="G1349" s="122"/>
      <c r="H1349" s="122"/>
      <c r="I1349" s="134">
        <v>5440</v>
      </c>
    </row>
    <row r="1350" spans="1:9" ht="15.75" thickBot="1" x14ac:dyDescent="0.3">
      <c r="A1350" s="135"/>
      <c r="B1350" s="129"/>
      <c r="C1350" s="130" t="s">
        <v>4410</v>
      </c>
      <c r="D1350" s="122">
        <v>1</v>
      </c>
      <c r="E1350" s="122"/>
      <c r="F1350" s="122">
        <v>1308</v>
      </c>
      <c r="G1350" s="122"/>
      <c r="H1350" s="122"/>
      <c r="I1350" s="134">
        <v>5441</v>
      </c>
    </row>
    <row r="1351" spans="1:9" ht="15.75" thickBot="1" x14ac:dyDescent="0.3">
      <c r="A1351" s="135"/>
      <c r="B1351" s="129"/>
      <c r="C1351" s="130" t="s">
        <v>4411</v>
      </c>
      <c r="D1351" s="122">
        <v>1</v>
      </c>
      <c r="E1351" s="122"/>
      <c r="F1351" s="122">
        <v>1309</v>
      </c>
      <c r="G1351" s="122"/>
      <c r="H1351" s="122"/>
      <c r="I1351" s="134">
        <v>5443</v>
      </c>
    </row>
    <row r="1352" spans="1:9" ht="15.75" thickBot="1" x14ac:dyDescent="0.3">
      <c r="A1352" s="135"/>
      <c r="B1352" s="129"/>
      <c r="C1352" s="130" t="s">
        <v>4412</v>
      </c>
      <c r="D1352" s="122">
        <v>1</v>
      </c>
      <c r="E1352" s="122"/>
      <c r="F1352" s="122">
        <v>1310</v>
      </c>
      <c r="G1352" s="122"/>
      <c r="H1352" s="122"/>
      <c r="I1352" s="134">
        <v>5444</v>
      </c>
    </row>
    <row r="1353" spans="1:9" ht="15.75" thickBot="1" x14ac:dyDescent="0.3">
      <c r="A1353" s="135"/>
      <c r="B1353" s="129"/>
      <c r="C1353" s="130" t="s">
        <v>4413</v>
      </c>
      <c r="D1353" s="122">
        <v>1</v>
      </c>
      <c r="E1353" s="122"/>
      <c r="F1353" s="122">
        <v>1311</v>
      </c>
      <c r="G1353" s="122"/>
      <c r="H1353" s="122"/>
      <c r="I1353" s="134">
        <v>5442</v>
      </c>
    </row>
    <row r="1354" spans="1:9" ht="15.75" thickBot="1" x14ac:dyDescent="0.3">
      <c r="A1354" s="135"/>
      <c r="B1354" s="129"/>
      <c r="C1354" s="130" t="s">
        <v>4414</v>
      </c>
      <c r="D1354" s="122">
        <v>1</v>
      </c>
      <c r="E1354" s="122"/>
      <c r="F1354" s="122">
        <v>1312</v>
      </c>
      <c r="G1354" s="122"/>
      <c r="H1354" s="122"/>
      <c r="I1354" s="134">
        <v>5445</v>
      </c>
    </row>
    <row r="1355" spans="1:9" ht="15.75" thickBot="1" x14ac:dyDescent="0.3">
      <c r="A1355" s="135"/>
      <c r="B1355" s="129"/>
      <c r="C1355" s="130" t="s">
        <v>4415</v>
      </c>
      <c r="D1355" s="122">
        <v>1</v>
      </c>
      <c r="E1355" s="122"/>
      <c r="F1355" s="122">
        <v>1313</v>
      </c>
      <c r="G1355" s="122"/>
      <c r="H1355" s="122"/>
      <c r="I1355" s="134">
        <v>5446</v>
      </c>
    </row>
    <row r="1356" spans="1:9" ht="15.75" thickBot="1" x14ac:dyDescent="0.3">
      <c r="A1356" s="135"/>
      <c r="B1356" s="129"/>
      <c r="C1356" s="130" t="s">
        <v>4416</v>
      </c>
      <c r="D1356" s="122">
        <v>1</v>
      </c>
      <c r="E1356" s="122"/>
      <c r="F1356" s="122">
        <v>1314</v>
      </c>
      <c r="G1356" s="122"/>
      <c r="H1356" s="122"/>
      <c r="I1356" s="134">
        <v>5447</v>
      </c>
    </row>
    <row r="1357" spans="1:9" ht="15.75" thickBot="1" x14ac:dyDescent="0.3">
      <c r="A1357" s="135"/>
      <c r="B1357" s="129"/>
      <c r="C1357" s="130" t="s">
        <v>4417</v>
      </c>
      <c r="D1357" s="122">
        <v>1</v>
      </c>
      <c r="E1357" s="122"/>
      <c r="F1357" s="122">
        <v>1315</v>
      </c>
      <c r="G1357" s="122"/>
      <c r="H1357" s="122"/>
      <c r="I1357" s="134">
        <v>5448</v>
      </c>
    </row>
    <row r="1358" spans="1:9" ht="15.75" thickBot="1" x14ac:dyDescent="0.3">
      <c r="A1358" s="135"/>
      <c r="B1358" s="129"/>
      <c r="C1358" s="130" t="s">
        <v>4418</v>
      </c>
      <c r="D1358" s="122">
        <v>1</v>
      </c>
      <c r="E1358" s="122"/>
      <c r="F1358" s="122">
        <v>1316</v>
      </c>
      <c r="G1358" s="122"/>
      <c r="H1358" s="122"/>
      <c r="I1358" s="134">
        <v>5449</v>
      </c>
    </row>
    <row r="1359" spans="1:9" ht="15.75" thickBot="1" x14ac:dyDescent="0.3">
      <c r="A1359" s="135"/>
      <c r="B1359" s="129"/>
      <c r="C1359" s="130" t="s">
        <v>4419</v>
      </c>
      <c r="D1359" s="122">
        <v>1</v>
      </c>
      <c r="E1359" s="122"/>
      <c r="F1359" s="122">
        <v>1317</v>
      </c>
      <c r="G1359" s="122"/>
      <c r="H1359" s="122"/>
      <c r="I1359" s="134">
        <v>5450</v>
      </c>
    </row>
    <row r="1360" spans="1:9" ht="15.75" thickBot="1" x14ac:dyDescent="0.3">
      <c r="A1360" s="135"/>
      <c r="B1360" s="129"/>
      <c r="C1360" s="130" t="s">
        <v>4420</v>
      </c>
      <c r="D1360" s="122">
        <v>1</v>
      </c>
      <c r="E1360" s="122"/>
      <c r="F1360" s="122">
        <v>1318</v>
      </c>
      <c r="G1360" s="122"/>
      <c r="H1360" s="122"/>
      <c r="I1360" s="134">
        <v>5451</v>
      </c>
    </row>
    <row r="1361" spans="1:9" ht="15.75" thickBot="1" x14ac:dyDescent="0.3">
      <c r="A1361" s="135"/>
      <c r="B1361" s="129"/>
      <c r="C1361" s="130" t="s">
        <v>4421</v>
      </c>
      <c r="D1361" s="122">
        <v>1</v>
      </c>
      <c r="E1361" s="122"/>
      <c r="F1361" s="122">
        <v>1319</v>
      </c>
      <c r="G1361" s="122"/>
      <c r="H1361" s="122"/>
      <c r="I1361" s="134">
        <v>5452</v>
      </c>
    </row>
    <row r="1362" spans="1:9" ht="15.75" thickBot="1" x14ac:dyDescent="0.3">
      <c r="A1362" s="135"/>
      <c r="B1362" s="129"/>
      <c r="C1362" s="130" t="s">
        <v>4422</v>
      </c>
      <c r="D1362" s="122">
        <v>1</v>
      </c>
      <c r="E1362" s="122"/>
      <c r="F1362" s="122">
        <v>1320</v>
      </c>
      <c r="G1362" s="122"/>
      <c r="H1362" s="122"/>
      <c r="I1362" s="134">
        <v>5453</v>
      </c>
    </row>
    <row r="1363" spans="1:9" ht="15.75" thickBot="1" x14ac:dyDescent="0.3">
      <c r="A1363" s="135"/>
      <c r="B1363" s="129"/>
      <c r="C1363" s="130" t="s">
        <v>4423</v>
      </c>
      <c r="D1363" s="122">
        <v>1</v>
      </c>
      <c r="E1363" s="122"/>
      <c r="F1363" s="122">
        <v>1321</v>
      </c>
      <c r="G1363" s="122"/>
      <c r="H1363" s="122"/>
      <c r="I1363" s="134">
        <v>5454</v>
      </c>
    </row>
    <row r="1364" spans="1:9" ht="15.75" thickBot="1" x14ac:dyDescent="0.3">
      <c r="A1364" s="135"/>
      <c r="B1364" s="129"/>
      <c r="C1364" s="130" t="s">
        <v>4424</v>
      </c>
      <c r="D1364" s="122">
        <v>1</v>
      </c>
      <c r="E1364" s="122"/>
      <c r="F1364" s="122">
        <v>1322</v>
      </c>
      <c r="G1364" s="122"/>
      <c r="H1364" s="122"/>
      <c r="I1364" s="134">
        <v>5455</v>
      </c>
    </row>
    <row r="1365" spans="1:9" ht="15.75" thickBot="1" x14ac:dyDescent="0.3">
      <c r="A1365" s="135"/>
      <c r="B1365" s="129"/>
      <c r="C1365" s="130" t="s">
        <v>4425</v>
      </c>
      <c r="D1365" s="122">
        <v>1</v>
      </c>
      <c r="E1365" s="122"/>
      <c r="F1365" s="122">
        <v>1323</v>
      </c>
      <c r="G1365" s="122"/>
      <c r="H1365" s="122"/>
      <c r="I1365" s="134">
        <v>5456</v>
      </c>
    </row>
    <row r="1366" spans="1:9" ht="15.75" thickBot="1" x14ac:dyDescent="0.3">
      <c r="A1366" s="135"/>
      <c r="B1366" s="129"/>
      <c r="C1366" s="130" t="s">
        <v>4426</v>
      </c>
      <c r="D1366" s="122">
        <v>1</v>
      </c>
      <c r="E1366" s="122"/>
      <c r="F1366" s="122">
        <v>1324</v>
      </c>
      <c r="G1366" s="122"/>
      <c r="H1366" s="122"/>
      <c r="I1366" s="134">
        <v>5457</v>
      </c>
    </row>
    <row r="1367" spans="1:9" ht="15.75" thickBot="1" x14ac:dyDescent="0.3">
      <c r="A1367" s="135"/>
      <c r="B1367" s="129"/>
      <c r="C1367" s="130" t="s">
        <v>4427</v>
      </c>
      <c r="D1367" s="122">
        <v>1</v>
      </c>
      <c r="E1367" s="122"/>
      <c r="F1367" s="122">
        <v>1325</v>
      </c>
      <c r="G1367" s="122"/>
      <c r="H1367" s="122"/>
      <c r="I1367" s="134">
        <v>5458</v>
      </c>
    </row>
    <row r="1368" spans="1:9" ht="15.75" thickBot="1" x14ac:dyDescent="0.3">
      <c r="A1368" s="135"/>
      <c r="B1368" s="129"/>
      <c r="C1368" s="130" t="s">
        <v>4428</v>
      </c>
      <c r="D1368" s="122">
        <v>1</v>
      </c>
      <c r="E1368" s="122"/>
      <c r="F1368" s="122">
        <v>1326</v>
      </c>
      <c r="G1368" s="122"/>
      <c r="H1368" s="122"/>
      <c r="I1368" s="134">
        <v>5459</v>
      </c>
    </row>
    <row r="1369" spans="1:9" ht="15.75" thickBot="1" x14ac:dyDescent="0.3">
      <c r="A1369" s="135"/>
      <c r="B1369" s="129"/>
      <c r="C1369" s="130" t="s">
        <v>4429</v>
      </c>
      <c r="D1369" s="122">
        <v>1</v>
      </c>
      <c r="E1369" s="122"/>
      <c r="F1369" s="122">
        <v>1327</v>
      </c>
      <c r="G1369" s="122"/>
      <c r="H1369" s="122"/>
      <c r="I1369" s="134">
        <v>5460</v>
      </c>
    </row>
    <row r="1370" spans="1:9" ht="15.75" thickBot="1" x14ac:dyDescent="0.3">
      <c r="A1370" s="135"/>
      <c r="B1370" s="129"/>
      <c r="C1370" s="130" t="s">
        <v>4430</v>
      </c>
      <c r="D1370" s="122">
        <v>1</v>
      </c>
      <c r="E1370" s="122"/>
      <c r="F1370" s="122">
        <v>1328</v>
      </c>
      <c r="G1370" s="122"/>
      <c r="H1370" s="122"/>
      <c r="I1370" s="134">
        <v>5461</v>
      </c>
    </row>
    <row r="1371" spans="1:9" ht="15.75" thickBot="1" x14ac:dyDescent="0.3">
      <c r="A1371" s="135"/>
      <c r="B1371" s="129"/>
      <c r="C1371" s="130" t="s">
        <v>4431</v>
      </c>
      <c r="D1371" s="122">
        <v>1</v>
      </c>
      <c r="E1371" s="122"/>
      <c r="F1371" s="122">
        <v>1329</v>
      </c>
      <c r="G1371" s="122"/>
      <c r="H1371" s="122"/>
      <c r="I1371" s="134">
        <v>5462</v>
      </c>
    </row>
    <row r="1372" spans="1:9" ht="15.75" thickBot="1" x14ac:dyDescent="0.3">
      <c r="A1372" s="135"/>
      <c r="B1372" s="129"/>
      <c r="C1372" s="130" t="s">
        <v>4432</v>
      </c>
      <c r="D1372" s="122">
        <v>1</v>
      </c>
      <c r="E1372" s="122"/>
      <c r="F1372" s="122">
        <v>1330</v>
      </c>
      <c r="G1372" s="122"/>
      <c r="H1372" s="122"/>
      <c r="I1372" s="134">
        <v>5463</v>
      </c>
    </row>
    <row r="1373" spans="1:9" ht="15.75" thickBot="1" x14ac:dyDescent="0.3">
      <c r="A1373" s="135"/>
      <c r="B1373" s="129"/>
      <c r="C1373" s="130" t="s">
        <v>4433</v>
      </c>
      <c r="D1373" s="122">
        <v>1</v>
      </c>
      <c r="E1373" s="122"/>
      <c r="F1373" s="122">
        <v>1331</v>
      </c>
      <c r="G1373" s="122"/>
      <c r="H1373" s="122"/>
      <c r="I1373" s="134">
        <v>5464</v>
      </c>
    </row>
    <row r="1374" spans="1:9" ht="15.75" thickBot="1" x14ac:dyDescent="0.3">
      <c r="A1374" s="135"/>
      <c r="B1374" s="129"/>
      <c r="C1374" s="130" t="s">
        <v>4434</v>
      </c>
      <c r="D1374" s="122">
        <v>1</v>
      </c>
      <c r="E1374" s="122"/>
      <c r="F1374" s="122">
        <v>1332</v>
      </c>
      <c r="G1374" s="122"/>
      <c r="H1374" s="122"/>
      <c r="I1374" s="134">
        <v>5465</v>
      </c>
    </row>
    <row r="1375" spans="1:9" ht="15.75" thickBot="1" x14ac:dyDescent="0.3">
      <c r="A1375" s="135"/>
      <c r="B1375" s="129"/>
      <c r="C1375" s="130" t="s">
        <v>4435</v>
      </c>
      <c r="D1375" s="122">
        <v>1</v>
      </c>
      <c r="E1375" s="122"/>
      <c r="F1375" s="122">
        <v>1333</v>
      </c>
      <c r="G1375" s="122"/>
      <c r="H1375" s="122"/>
      <c r="I1375" s="134">
        <v>5466</v>
      </c>
    </row>
    <row r="1376" spans="1:9" ht="15.75" thickBot="1" x14ac:dyDescent="0.3">
      <c r="A1376" s="135"/>
      <c r="B1376" s="129"/>
      <c r="C1376" s="130" t="s">
        <v>4436</v>
      </c>
      <c r="D1376" s="122">
        <v>1</v>
      </c>
      <c r="E1376" s="122"/>
      <c r="F1376" s="122">
        <v>1334</v>
      </c>
      <c r="G1376" s="122"/>
      <c r="H1376" s="122"/>
      <c r="I1376" s="134">
        <v>5467</v>
      </c>
    </row>
    <row r="1377" spans="1:9" ht="15.75" thickBot="1" x14ac:dyDescent="0.3">
      <c r="A1377" s="135"/>
      <c r="B1377" s="129"/>
      <c r="C1377" s="130" t="s">
        <v>4437</v>
      </c>
      <c r="D1377" s="122">
        <v>1</v>
      </c>
      <c r="E1377" s="122"/>
      <c r="F1377" s="122">
        <v>1335</v>
      </c>
      <c r="G1377" s="122"/>
      <c r="H1377" s="122"/>
      <c r="I1377" s="134">
        <v>5468</v>
      </c>
    </row>
    <row r="1378" spans="1:9" ht="15.75" thickBot="1" x14ac:dyDescent="0.3">
      <c r="A1378" s="135"/>
      <c r="B1378" s="129"/>
      <c r="C1378" s="130" t="s">
        <v>4438</v>
      </c>
      <c r="D1378" s="122">
        <v>1</v>
      </c>
      <c r="E1378" s="122"/>
      <c r="F1378" s="122">
        <v>1336</v>
      </c>
      <c r="G1378" s="122"/>
      <c r="H1378" s="122"/>
      <c r="I1378" s="134">
        <v>5473</v>
      </c>
    </row>
    <row r="1379" spans="1:9" ht="15.75" thickBot="1" x14ac:dyDescent="0.3">
      <c r="A1379" s="135"/>
      <c r="B1379" s="129"/>
      <c r="C1379" s="130" t="s">
        <v>4439</v>
      </c>
      <c r="D1379" s="122">
        <v>1</v>
      </c>
      <c r="E1379" s="122"/>
      <c r="F1379" s="122">
        <v>1337</v>
      </c>
      <c r="G1379" s="122"/>
      <c r="H1379" s="122"/>
      <c r="I1379" s="134">
        <v>5469</v>
      </c>
    </row>
    <row r="1380" spans="1:9" ht="15.75" thickBot="1" x14ac:dyDescent="0.3">
      <c r="A1380" s="135"/>
      <c r="B1380" s="129"/>
      <c r="C1380" s="130" t="s">
        <v>4440</v>
      </c>
      <c r="D1380" s="122">
        <v>1</v>
      </c>
      <c r="E1380" s="122"/>
      <c r="F1380" s="122">
        <v>1338</v>
      </c>
      <c r="G1380" s="122"/>
      <c r="H1380" s="122"/>
      <c r="I1380" s="134">
        <v>5474</v>
      </c>
    </row>
    <row r="1381" spans="1:9" ht="15.75" thickBot="1" x14ac:dyDescent="0.3">
      <c r="A1381" s="135"/>
      <c r="B1381" s="129"/>
      <c r="C1381" s="130" t="s">
        <v>4441</v>
      </c>
      <c r="D1381" s="122">
        <v>1</v>
      </c>
      <c r="E1381" s="122"/>
      <c r="F1381" s="122">
        <v>1339</v>
      </c>
      <c r="G1381" s="122"/>
      <c r="H1381" s="122"/>
      <c r="I1381" s="134">
        <v>5475</v>
      </c>
    </row>
    <row r="1382" spans="1:9" ht="15.75" thickBot="1" x14ac:dyDescent="0.3">
      <c r="A1382" s="135"/>
      <c r="B1382" s="129"/>
      <c r="C1382" s="130" t="s">
        <v>4442</v>
      </c>
      <c r="D1382" s="122">
        <v>1</v>
      </c>
      <c r="E1382" s="122"/>
      <c r="F1382" s="122">
        <v>1340</v>
      </c>
      <c r="G1382" s="122"/>
      <c r="H1382" s="122"/>
      <c r="I1382" s="134">
        <v>5471</v>
      </c>
    </row>
    <row r="1383" spans="1:9" ht="15.75" thickBot="1" x14ac:dyDescent="0.3">
      <c r="A1383" s="135"/>
      <c r="B1383" s="129"/>
      <c r="C1383" s="130" t="s">
        <v>4443</v>
      </c>
      <c r="D1383" s="122">
        <v>1</v>
      </c>
      <c r="E1383" s="122"/>
      <c r="F1383" s="122">
        <v>1341</v>
      </c>
      <c r="G1383" s="122"/>
      <c r="H1383" s="122"/>
      <c r="I1383" s="134">
        <v>5472</v>
      </c>
    </row>
    <row r="1384" spans="1:9" ht="15.75" thickBot="1" x14ac:dyDescent="0.3">
      <c r="A1384" s="135"/>
      <c r="B1384" s="129"/>
      <c r="C1384" s="130" t="s">
        <v>4444</v>
      </c>
      <c r="D1384" s="122">
        <v>1</v>
      </c>
      <c r="E1384" s="122"/>
      <c r="F1384" s="122">
        <v>1342</v>
      </c>
      <c r="G1384" s="122"/>
      <c r="H1384" s="122"/>
      <c r="I1384" s="134">
        <v>5476</v>
      </c>
    </row>
    <row r="1385" spans="1:9" ht="15.75" thickBot="1" x14ac:dyDescent="0.3">
      <c r="A1385" s="135"/>
      <c r="B1385" s="129"/>
      <c r="C1385" s="130" t="s">
        <v>4445</v>
      </c>
      <c r="D1385" s="122">
        <v>1</v>
      </c>
      <c r="E1385" s="122"/>
      <c r="F1385" s="122">
        <v>1343</v>
      </c>
      <c r="G1385" s="122"/>
      <c r="H1385" s="122"/>
      <c r="I1385" s="134">
        <v>5477</v>
      </c>
    </row>
    <row r="1386" spans="1:9" ht="15.75" thickBot="1" x14ac:dyDescent="0.3">
      <c r="A1386" s="135"/>
      <c r="B1386" s="129"/>
      <c r="C1386" s="130" t="s">
        <v>4446</v>
      </c>
      <c r="D1386" s="122">
        <v>1</v>
      </c>
      <c r="E1386" s="122"/>
      <c r="F1386" s="122">
        <v>1344</v>
      </c>
      <c r="G1386" s="122"/>
      <c r="H1386" s="122"/>
      <c r="I1386" s="134">
        <v>5478</v>
      </c>
    </row>
    <row r="1387" spans="1:9" ht="15.75" thickBot="1" x14ac:dyDescent="0.3">
      <c r="A1387" s="135"/>
      <c r="B1387" s="129"/>
      <c r="C1387" s="130" t="s">
        <v>4447</v>
      </c>
      <c r="D1387" s="122">
        <v>1</v>
      </c>
      <c r="E1387" s="122"/>
      <c r="F1387" s="122">
        <v>1345</v>
      </c>
      <c r="G1387" s="122"/>
      <c r="H1387" s="122"/>
      <c r="I1387" s="134">
        <v>5479</v>
      </c>
    </row>
    <row r="1388" spans="1:9" ht="15.75" thickBot="1" x14ac:dyDescent="0.3">
      <c r="A1388" s="135"/>
      <c r="B1388" s="129"/>
      <c r="C1388" s="130" t="s">
        <v>4448</v>
      </c>
      <c r="D1388" s="122">
        <v>1</v>
      </c>
      <c r="E1388" s="122"/>
      <c r="F1388" s="122">
        <v>1346</v>
      </c>
      <c r="G1388" s="122"/>
      <c r="H1388" s="122"/>
      <c r="I1388" s="134">
        <v>5480</v>
      </c>
    </row>
    <row r="1389" spans="1:9" ht="15.75" thickBot="1" x14ac:dyDescent="0.3">
      <c r="A1389" s="135"/>
      <c r="B1389" s="129"/>
      <c r="C1389" s="130" t="s">
        <v>4449</v>
      </c>
      <c r="D1389" s="122">
        <v>1</v>
      </c>
      <c r="E1389" s="122"/>
      <c r="F1389" s="122">
        <v>1347</v>
      </c>
      <c r="G1389" s="122"/>
      <c r="H1389" s="122"/>
      <c r="I1389" s="134">
        <v>5481</v>
      </c>
    </row>
    <row r="1390" spans="1:9" ht="15.75" thickBot="1" x14ac:dyDescent="0.3">
      <c r="A1390" s="135"/>
      <c r="B1390" s="129"/>
      <c r="C1390" s="130" t="s">
        <v>4450</v>
      </c>
      <c r="D1390" s="122">
        <v>1</v>
      </c>
      <c r="E1390" s="122"/>
      <c r="F1390" s="122">
        <v>1348</v>
      </c>
      <c r="G1390" s="122"/>
      <c r="H1390" s="122"/>
      <c r="I1390" s="134">
        <v>5483</v>
      </c>
    </row>
    <row r="1391" spans="1:9" ht="15.75" thickBot="1" x14ac:dyDescent="0.3">
      <c r="A1391" s="135"/>
      <c r="B1391" s="129"/>
      <c r="C1391" s="130" t="s">
        <v>4451</v>
      </c>
      <c r="D1391" s="122">
        <v>1</v>
      </c>
      <c r="E1391" s="122"/>
      <c r="F1391" s="122">
        <v>1349</v>
      </c>
      <c r="G1391" s="122"/>
      <c r="H1391" s="122"/>
      <c r="I1391" s="134">
        <v>5484</v>
      </c>
    </row>
    <row r="1392" spans="1:9" ht="15.75" thickBot="1" x14ac:dyDescent="0.3">
      <c r="A1392" s="124"/>
      <c r="B1392" s="121"/>
      <c r="C1392" s="130" t="s">
        <v>4452</v>
      </c>
      <c r="D1392" s="122">
        <v>1</v>
      </c>
      <c r="E1392" s="122"/>
      <c r="F1392" s="122">
        <v>1350</v>
      </c>
      <c r="G1392" s="122"/>
      <c r="H1392" s="122"/>
      <c r="I1392" s="134">
        <v>5485</v>
      </c>
    </row>
    <row r="1393" spans="1:9" x14ac:dyDescent="0.25">
      <c r="A1393" s="325" t="s">
        <v>0</v>
      </c>
      <c r="B1393" s="154" t="s">
        <v>3219</v>
      </c>
      <c r="C1393" s="326" t="s">
        <v>3221</v>
      </c>
      <c r="D1393" s="156" t="s">
        <v>3222</v>
      </c>
      <c r="E1393" s="156" t="s">
        <v>3224</v>
      </c>
      <c r="F1393" s="156" t="s">
        <v>3224</v>
      </c>
      <c r="G1393" s="327" t="s">
        <v>176</v>
      </c>
      <c r="H1393" s="327" t="s">
        <v>177</v>
      </c>
      <c r="I1393" s="328" t="s">
        <v>3225</v>
      </c>
    </row>
    <row r="1394" spans="1:9" ht="15.75" thickBot="1" x14ac:dyDescent="0.3">
      <c r="A1394" s="309"/>
      <c r="B1394" s="155" t="s">
        <v>3220</v>
      </c>
      <c r="C1394" s="311"/>
      <c r="D1394" s="157" t="s">
        <v>3223</v>
      </c>
      <c r="E1394" s="157" t="s">
        <v>245</v>
      </c>
      <c r="F1394" s="157" t="s">
        <v>0</v>
      </c>
      <c r="G1394" s="313"/>
      <c r="H1394" s="313"/>
      <c r="I1394" s="315"/>
    </row>
    <row r="1395" spans="1:9" ht="15.75" thickBot="1" x14ac:dyDescent="0.3">
      <c r="A1395" s="131">
        <v>44</v>
      </c>
      <c r="B1395" s="126" t="s">
        <v>95</v>
      </c>
      <c r="C1395" s="130" t="s">
        <v>4454</v>
      </c>
      <c r="D1395" s="122">
        <v>0</v>
      </c>
      <c r="E1395" s="122"/>
      <c r="F1395" s="122">
        <v>1351</v>
      </c>
      <c r="G1395" s="122"/>
      <c r="H1395" s="122"/>
      <c r="I1395" s="134">
        <v>5649</v>
      </c>
    </row>
    <row r="1396" spans="1:9" ht="15.75" thickBot="1" x14ac:dyDescent="0.3">
      <c r="A1396" s="132" t="s">
        <v>3204</v>
      </c>
      <c r="B1396" s="127" t="s">
        <v>4453</v>
      </c>
      <c r="C1396" s="130" t="s">
        <v>4455</v>
      </c>
      <c r="D1396" s="122">
        <v>0</v>
      </c>
      <c r="E1396" s="122" t="s">
        <v>2586</v>
      </c>
      <c r="F1396" s="122">
        <v>1352</v>
      </c>
      <c r="G1396" s="122" t="s">
        <v>179</v>
      </c>
      <c r="H1396" s="122"/>
      <c r="I1396" s="134">
        <v>5647</v>
      </c>
    </row>
    <row r="1397" spans="1:9" ht="15.75" thickBot="1" x14ac:dyDescent="0.3">
      <c r="A1397" s="132"/>
      <c r="B1397" s="127" t="s">
        <v>2941</v>
      </c>
      <c r="C1397" s="130" t="s">
        <v>4456</v>
      </c>
      <c r="D1397" s="122">
        <v>1</v>
      </c>
      <c r="E1397" s="122"/>
      <c r="F1397" s="122">
        <v>1353</v>
      </c>
      <c r="G1397" s="122"/>
      <c r="H1397" s="122"/>
      <c r="I1397" s="134">
        <v>5656</v>
      </c>
    </row>
    <row r="1398" spans="1:9" ht="15.75" thickBot="1" x14ac:dyDescent="0.3">
      <c r="A1398" s="132"/>
      <c r="B1398" s="127" t="s">
        <v>2940</v>
      </c>
      <c r="C1398" s="130" t="s">
        <v>4457</v>
      </c>
      <c r="D1398" s="122">
        <v>1</v>
      </c>
      <c r="E1398" s="122"/>
      <c r="F1398" s="122">
        <v>1354</v>
      </c>
      <c r="G1398" s="122"/>
      <c r="H1398" s="122"/>
      <c r="I1398" s="134">
        <v>5654</v>
      </c>
    </row>
    <row r="1399" spans="1:9" ht="15.75" thickBot="1" x14ac:dyDescent="0.3">
      <c r="A1399" s="132"/>
      <c r="B1399" s="127"/>
      <c r="C1399" s="130" t="s">
        <v>4458</v>
      </c>
      <c r="D1399" s="122">
        <v>1</v>
      </c>
      <c r="E1399" s="122"/>
      <c r="F1399" s="122">
        <v>1355</v>
      </c>
      <c r="G1399" s="122"/>
      <c r="H1399" s="122"/>
      <c r="I1399" s="134">
        <v>5569</v>
      </c>
    </row>
    <row r="1400" spans="1:9" ht="15.75" thickBot="1" x14ac:dyDescent="0.3">
      <c r="A1400" s="132"/>
      <c r="B1400" s="127"/>
      <c r="C1400" s="130" t="s">
        <v>4459</v>
      </c>
      <c r="D1400" s="122">
        <v>1</v>
      </c>
      <c r="E1400" s="122"/>
      <c r="F1400" s="122">
        <v>1356</v>
      </c>
      <c r="G1400" s="122"/>
      <c r="H1400" s="122"/>
      <c r="I1400" s="134">
        <v>5540</v>
      </c>
    </row>
    <row r="1401" spans="1:9" ht="15.75" thickBot="1" x14ac:dyDescent="0.3">
      <c r="A1401" s="132"/>
      <c r="B1401" s="127"/>
      <c r="C1401" s="130" t="s">
        <v>4460</v>
      </c>
      <c r="D1401" s="122">
        <v>1</v>
      </c>
      <c r="E1401" s="122"/>
      <c r="F1401" s="122">
        <v>1357</v>
      </c>
      <c r="G1401" s="122"/>
      <c r="H1401" s="122"/>
      <c r="I1401" s="134">
        <v>5534</v>
      </c>
    </row>
    <row r="1402" spans="1:9" ht="15.75" thickBot="1" x14ac:dyDescent="0.3">
      <c r="A1402" s="132"/>
      <c r="B1402" s="127"/>
      <c r="C1402" s="130" t="s">
        <v>4461</v>
      </c>
      <c r="D1402" s="122">
        <v>1</v>
      </c>
      <c r="E1402" s="122"/>
      <c r="F1402" s="122">
        <v>1358</v>
      </c>
      <c r="G1402" s="122"/>
      <c r="H1402" s="122"/>
      <c r="I1402" s="134">
        <v>5634</v>
      </c>
    </row>
    <row r="1403" spans="1:9" ht="15.75" thickBot="1" x14ac:dyDescent="0.3">
      <c r="A1403" s="132"/>
      <c r="B1403" s="127"/>
      <c r="C1403" s="130" t="s">
        <v>4462</v>
      </c>
      <c r="D1403" s="122">
        <v>1</v>
      </c>
      <c r="E1403" s="122"/>
      <c r="F1403" s="122">
        <v>1359</v>
      </c>
      <c r="G1403" s="122"/>
      <c r="H1403" s="122"/>
      <c r="I1403" s="134">
        <v>5593</v>
      </c>
    </row>
    <row r="1404" spans="1:9" ht="15.75" thickBot="1" x14ac:dyDescent="0.3">
      <c r="A1404" s="132"/>
      <c r="B1404" s="127"/>
      <c r="C1404" s="130" t="s">
        <v>4463</v>
      </c>
      <c r="D1404" s="122">
        <v>1</v>
      </c>
      <c r="E1404" s="122"/>
      <c r="F1404" s="122">
        <v>1360</v>
      </c>
      <c r="G1404" s="122"/>
      <c r="H1404" s="122"/>
      <c r="I1404" s="134">
        <v>5628</v>
      </c>
    </row>
    <row r="1405" spans="1:9" ht="15.75" thickBot="1" x14ac:dyDescent="0.3">
      <c r="A1405" s="132"/>
      <c r="B1405" s="127"/>
      <c r="C1405" s="130" t="s">
        <v>4464</v>
      </c>
      <c r="D1405" s="122">
        <v>1</v>
      </c>
      <c r="E1405" s="122"/>
      <c r="F1405" s="122">
        <v>1361</v>
      </c>
      <c r="G1405" s="122"/>
      <c r="H1405" s="122"/>
      <c r="I1405" s="134">
        <v>5499</v>
      </c>
    </row>
    <row r="1406" spans="1:9" ht="15.75" thickBot="1" x14ac:dyDescent="0.3">
      <c r="A1406" s="132"/>
      <c r="B1406" s="127"/>
      <c r="C1406" s="130" t="s">
        <v>4465</v>
      </c>
      <c r="D1406" s="122">
        <v>1</v>
      </c>
      <c r="E1406" s="122"/>
      <c r="F1406" s="122">
        <v>1362</v>
      </c>
      <c r="G1406" s="122"/>
      <c r="H1406" s="122"/>
      <c r="I1406" s="134">
        <v>5648</v>
      </c>
    </row>
    <row r="1407" spans="1:9" ht="15.75" thickBot="1" x14ac:dyDescent="0.3">
      <c r="A1407" s="132"/>
      <c r="B1407" s="127"/>
      <c r="C1407" s="130" t="s">
        <v>4466</v>
      </c>
      <c r="D1407" s="122">
        <v>1</v>
      </c>
      <c r="E1407" s="122"/>
      <c r="F1407" s="122">
        <v>1363</v>
      </c>
      <c r="G1407" s="122"/>
      <c r="H1407" s="122"/>
      <c r="I1407" s="134">
        <v>5486</v>
      </c>
    </row>
    <row r="1408" spans="1:9" ht="15.75" thickBot="1" x14ac:dyDescent="0.3">
      <c r="A1408" s="132"/>
      <c r="B1408" s="127"/>
      <c r="C1408" s="130" t="s">
        <v>4467</v>
      </c>
      <c r="D1408" s="122">
        <v>1</v>
      </c>
      <c r="E1408" s="122"/>
      <c r="F1408" s="122">
        <v>1364</v>
      </c>
      <c r="G1408" s="122"/>
      <c r="H1408" s="122"/>
      <c r="I1408" s="134">
        <v>5487</v>
      </c>
    </row>
    <row r="1409" spans="1:9" ht="15.75" thickBot="1" x14ac:dyDescent="0.3">
      <c r="A1409" s="132"/>
      <c r="B1409" s="127"/>
      <c r="C1409" s="130" t="s">
        <v>4468</v>
      </c>
      <c r="D1409" s="122">
        <v>1</v>
      </c>
      <c r="E1409" s="122"/>
      <c r="F1409" s="122">
        <v>1365</v>
      </c>
      <c r="G1409" s="122"/>
      <c r="H1409" s="122"/>
      <c r="I1409" s="134">
        <v>5488</v>
      </c>
    </row>
    <row r="1410" spans="1:9" ht="15.75" thickBot="1" x14ac:dyDescent="0.3">
      <c r="A1410" s="132"/>
      <c r="B1410" s="127"/>
      <c r="C1410" s="130" t="s">
        <v>4469</v>
      </c>
      <c r="D1410" s="122">
        <v>1</v>
      </c>
      <c r="E1410" s="122"/>
      <c r="F1410" s="122">
        <v>1366</v>
      </c>
      <c r="G1410" s="122"/>
      <c r="H1410" s="122"/>
      <c r="I1410" s="134">
        <v>5489</v>
      </c>
    </row>
    <row r="1411" spans="1:9" ht="15.75" thickBot="1" x14ac:dyDescent="0.3">
      <c r="A1411" s="132"/>
      <c r="B1411" s="127"/>
      <c r="C1411" s="130" t="s">
        <v>4470</v>
      </c>
      <c r="D1411" s="122">
        <v>1</v>
      </c>
      <c r="E1411" s="122"/>
      <c r="F1411" s="122">
        <v>1367</v>
      </c>
      <c r="G1411" s="122"/>
      <c r="H1411" s="122"/>
      <c r="I1411" s="134">
        <v>5490</v>
      </c>
    </row>
    <row r="1412" spans="1:9" ht="15.75" thickBot="1" x14ac:dyDescent="0.3">
      <c r="A1412" s="132"/>
      <c r="B1412" s="127"/>
      <c r="C1412" s="130" t="s">
        <v>4471</v>
      </c>
      <c r="D1412" s="122">
        <v>1</v>
      </c>
      <c r="E1412" s="122"/>
      <c r="F1412" s="122">
        <v>1368</v>
      </c>
      <c r="G1412" s="122"/>
      <c r="H1412" s="122"/>
      <c r="I1412" s="134">
        <v>5491</v>
      </c>
    </row>
    <row r="1413" spans="1:9" ht="15.75" thickBot="1" x14ac:dyDescent="0.3">
      <c r="A1413" s="132"/>
      <c r="B1413" s="127"/>
      <c r="C1413" s="130" t="s">
        <v>4472</v>
      </c>
      <c r="D1413" s="122">
        <v>1</v>
      </c>
      <c r="E1413" s="122"/>
      <c r="F1413" s="122">
        <v>1369</v>
      </c>
      <c r="G1413" s="122"/>
      <c r="H1413" s="122"/>
      <c r="I1413" s="134">
        <v>5492</v>
      </c>
    </row>
    <row r="1414" spans="1:9" ht="15.75" thickBot="1" x14ac:dyDescent="0.3">
      <c r="A1414" s="132"/>
      <c r="B1414" s="127"/>
      <c r="C1414" s="130" t="s">
        <v>4473</v>
      </c>
      <c r="D1414" s="122">
        <v>1</v>
      </c>
      <c r="E1414" s="122"/>
      <c r="F1414" s="122">
        <v>1370</v>
      </c>
      <c r="G1414" s="122"/>
      <c r="H1414" s="122"/>
      <c r="I1414" s="134">
        <v>5493</v>
      </c>
    </row>
    <row r="1415" spans="1:9" ht="15.75" thickBot="1" x14ac:dyDescent="0.3">
      <c r="A1415" s="132"/>
      <c r="B1415" s="127"/>
      <c r="C1415" s="130" t="s">
        <v>4474</v>
      </c>
      <c r="D1415" s="122">
        <v>1</v>
      </c>
      <c r="E1415" s="122"/>
      <c r="F1415" s="122">
        <v>1371</v>
      </c>
      <c r="G1415" s="122"/>
      <c r="H1415" s="122"/>
      <c r="I1415" s="134">
        <v>5494</v>
      </c>
    </row>
    <row r="1416" spans="1:9" ht="15.75" thickBot="1" x14ac:dyDescent="0.3">
      <c r="A1416" s="132"/>
      <c r="B1416" s="127"/>
      <c r="C1416" s="130" t="s">
        <v>4475</v>
      </c>
      <c r="D1416" s="122">
        <v>1</v>
      </c>
      <c r="E1416" s="122"/>
      <c r="F1416" s="122">
        <v>1372</v>
      </c>
      <c r="G1416" s="122"/>
      <c r="H1416" s="122"/>
      <c r="I1416" s="134">
        <v>5495</v>
      </c>
    </row>
    <row r="1417" spans="1:9" ht="15.75" thickBot="1" x14ac:dyDescent="0.3">
      <c r="A1417" s="132"/>
      <c r="B1417" s="127"/>
      <c r="C1417" s="130" t="s">
        <v>4476</v>
      </c>
      <c r="D1417" s="122">
        <v>1</v>
      </c>
      <c r="E1417" s="122"/>
      <c r="F1417" s="122">
        <v>1373</v>
      </c>
      <c r="G1417" s="122"/>
      <c r="H1417" s="122"/>
      <c r="I1417" s="134">
        <v>5496</v>
      </c>
    </row>
    <row r="1418" spans="1:9" ht="15.75" thickBot="1" x14ac:dyDescent="0.3">
      <c r="A1418" s="132"/>
      <c r="B1418" s="127"/>
      <c r="C1418" s="130" t="s">
        <v>4477</v>
      </c>
      <c r="D1418" s="122">
        <v>1</v>
      </c>
      <c r="E1418" s="122"/>
      <c r="F1418" s="122">
        <v>1374</v>
      </c>
      <c r="G1418" s="122"/>
      <c r="H1418" s="122"/>
      <c r="I1418" s="134">
        <v>5497</v>
      </c>
    </row>
    <row r="1419" spans="1:9" ht="15.75" thickBot="1" x14ac:dyDescent="0.3">
      <c r="A1419" s="132"/>
      <c r="B1419" s="127"/>
      <c r="C1419" s="130" t="s">
        <v>4478</v>
      </c>
      <c r="D1419" s="122">
        <v>1</v>
      </c>
      <c r="E1419" s="122"/>
      <c r="F1419" s="122">
        <v>1375</v>
      </c>
      <c r="G1419" s="122"/>
      <c r="H1419" s="122"/>
      <c r="I1419" s="134">
        <v>5498</v>
      </c>
    </row>
    <row r="1420" spans="1:9" ht="15.75" thickBot="1" x14ac:dyDescent="0.3">
      <c r="A1420" s="132"/>
      <c r="B1420" s="127"/>
      <c r="C1420" s="130" t="s">
        <v>4479</v>
      </c>
      <c r="D1420" s="122">
        <v>1</v>
      </c>
      <c r="E1420" s="122"/>
      <c r="F1420" s="122">
        <v>1376</v>
      </c>
      <c r="G1420" s="122"/>
      <c r="H1420" s="122"/>
      <c r="I1420" s="134">
        <v>5500</v>
      </c>
    </row>
    <row r="1421" spans="1:9" ht="15.75" thickBot="1" x14ac:dyDescent="0.3">
      <c r="A1421" s="132"/>
      <c r="B1421" s="127"/>
      <c r="C1421" s="130" t="s">
        <v>4480</v>
      </c>
      <c r="D1421" s="122">
        <v>1</v>
      </c>
      <c r="E1421" s="122"/>
      <c r="F1421" s="122">
        <v>1377</v>
      </c>
      <c r="G1421" s="122"/>
      <c r="H1421" s="122"/>
      <c r="I1421" s="134">
        <v>5501</v>
      </c>
    </row>
    <row r="1422" spans="1:9" ht="15.75" thickBot="1" x14ac:dyDescent="0.3">
      <c r="A1422" s="132"/>
      <c r="B1422" s="127"/>
      <c r="C1422" s="130" t="s">
        <v>4481</v>
      </c>
      <c r="D1422" s="122">
        <v>1</v>
      </c>
      <c r="E1422" s="122"/>
      <c r="F1422" s="122">
        <v>1378</v>
      </c>
      <c r="G1422" s="122"/>
      <c r="H1422" s="122"/>
      <c r="I1422" s="134">
        <v>5502</v>
      </c>
    </row>
    <row r="1423" spans="1:9" ht="15.75" thickBot="1" x14ac:dyDescent="0.3">
      <c r="A1423" s="132"/>
      <c r="B1423" s="127"/>
      <c r="C1423" s="130" t="s">
        <v>4482</v>
      </c>
      <c r="D1423" s="122">
        <v>1</v>
      </c>
      <c r="E1423" s="122"/>
      <c r="F1423" s="122">
        <v>1379</v>
      </c>
      <c r="G1423" s="122"/>
      <c r="H1423" s="122"/>
      <c r="I1423" s="134">
        <v>5503</v>
      </c>
    </row>
    <row r="1424" spans="1:9" ht="15.75" thickBot="1" x14ac:dyDescent="0.3">
      <c r="A1424" s="132"/>
      <c r="B1424" s="127"/>
      <c r="C1424" s="130" t="s">
        <v>4483</v>
      </c>
      <c r="D1424" s="122">
        <v>1</v>
      </c>
      <c r="E1424" s="122"/>
      <c r="F1424" s="122">
        <v>1380</v>
      </c>
      <c r="G1424" s="122"/>
      <c r="H1424" s="122"/>
      <c r="I1424" s="134">
        <v>5504</v>
      </c>
    </row>
    <row r="1425" spans="1:9" ht="15.75" thickBot="1" x14ac:dyDescent="0.3">
      <c r="A1425" s="132"/>
      <c r="B1425" s="127"/>
      <c r="C1425" s="130" t="s">
        <v>4484</v>
      </c>
      <c r="D1425" s="122">
        <v>1</v>
      </c>
      <c r="E1425" s="122"/>
      <c r="F1425" s="122">
        <v>1381</v>
      </c>
      <c r="G1425" s="122"/>
      <c r="H1425" s="122"/>
      <c r="I1425" s="134">
        <v>5505</v>
      </c>
    </row>
    <row r="1426" spans="1:9" ht="15.75" thickBot="1" x14ac:dyDescent="0.3">
      <c r="A1426" s="132"/>
      <c r="B1426" s="127"/>
      <c r="C1426" s="130" t="s">
        <v>4485</v>
      </c>
      <c r="D1426" s="122">
        <v>1</v>
      </c>
      <c r="E1426" s="122"/>
      <c r="F1426" s="122">
        <v>1382</v>
      </c>
      <c r="G1426" s="122"/>
      <c r="H1426" s="122"/>
      <c r="I1426" s="134">
        <v>5506</v>
      </c>
    </row>
    <row r="1427" spans="1:9" ht="15.75" thickBot="1" x14ac:dyDescent="0.3">
      <c r="A1427" s="132"/>
      <c r="B1427" s="127"/>
      <c r="C1427" s="130" t="s">
        <v>4486</v>
      </c>
      <c r="D1427" s="122">
        <v>1</v>
      </c>
      <c r="E1427" s="122"/>
      <c r="F1427" s="122">
        <v>1383</v>
      </c>
      <c r="G1427" s="122"/>
      <c r="H1427" s="122"/>
      <c r="I1427" s="134">
        <v>5507</v>
      </c>
    </row>
    <row r="1428" spans="1:9" ht="15.75" thickBot="1" x14ac:dyDescent="0.3">
      <c r="A1428" s="132"/>
      <c r="B1428" s="127"/>
      <c r="C1428" s="130" t="s">
        <v>4487</v>
      </c>
      <c r="D1428" s="122">
        <v>1</v>
      </c>
      <c r="E1428" s="122"/>
      <c r="F1428" s="122">
        <v>1384</v>
      </c>
      <c r="G1428" s="122"/>
      <c r="H1428" s="122"/>
      <c r="I1428" s="134">
        <v>5508</v>
      </c>
    </row>
    <row r="1429" spans="1:9" ht="15.75" thickBot="1" x14ac:dyDescent="0.3">
      <c r="A1429" s="132"/>
      <c r="B1429" s="127"/>
      <c r="C1429" s="130" t="s">
        <v>4488</v>
      </c>
      <c r="D1429" s="122">
        <v>1</v>
      </c>
      <c r="E1429" s="122"/>
      <c r="F1429" s="122">
        <v>1385</v>
      </c>
      <c r="G1429" s="122"/>
      <c r="H1429" s="122"/>
      <c r="I1429" s="134">
        <v>5511</v>
      </c>
    </row>
    <row r="1430" spans="1:9" ht="15.75" thickBot="1" x14ac:dyDescent="0.3">
      <c r="A1430" s="132"/>
      <c r="B1430" s="127"/>
      <c r="C1430" s="130" t="s">
        <v>4489</v>
      </c>
      <c r="D1430" s="122">
        <v>1</v>
      </c>
      <c r="E1430" s="122"/>
      <c r="F1430" s="122">
        <v>1386</v>
      </c>
      <c r="G1430" s="122"/>
      <c r="H1430" s="122"/>
      <c r="I1430" s="134">
        <v>5509</v>
      </c>
    </row>
    <row r="1431" spans="1:9" ht="15.75" thickBot="1" x14ac:dyDescent="0.3">
      <c r="A1431" s="132"/>
      <c r="B1431" s="127"/>
      <c r="C1431" s="130" t="s">
        <v>4490</v>
      </c>
      <c r="D1431" s="122">
        <v>1</v>
      </c>
      <c r="E1431" s="122"/>
      <c r="F1431" s="122">
        <v>1387</v>
      </c>
      <c r="G1431" s="122"/>
      <c r="H1431" s="122"/>
      <c r="I1431" s="134">
        <v>5510</v>
      </c>
    </row>
    <row r="1432" spans="1:9" ht="15.75" thickBot="1" x14ac:dyDescent="0.3">
      <c r="A1432" s="132"/>
      <c r="B1432" s="127"/>
      <c r="C1432" s="130" t="s">
        <v>4491</v>
      </c>
      <c r="D1432" s="122">
        <v>1</v>
      </c>
      <c r="E1432" s="122"/>
      <c r="F1432" s="122">
        <v>1388</v>
      </c>
      <c r="G1432" s="122"/>
      <c r="H1432" s="122"/>
      <c r="I1432" s="134">
        <v>5512</v>
      </c>
    </row>
    <row r="1433" spans="1:9" ht="15.75" thickBot="1" x14ac:dyDescent="0.3">
      <c r="A1433" s="132"/>
      <c r="B1433" s="127"/>
      <c r="C1433" s="130" t="s">
        <v>4492</v>
      </c>
      <c r="D1433" s="122">
        <v>1</v>
      </c>
      <c r="E1433" s="122"/>
      <c r="F1433" s="122">
        <v>1389</v>
      </c>
      <c r="G1433" s="122"/>
      <c r="H1433" s="122"/>
      <c r="I1433" s="134">
        <v>5513</v>
      </c>
    </row>
    <row r="1434" spans="1:9" ht="15.75" thickBot="1" x14ac:dyDescent="0.3">
      <c r="A1434" s="132"/>
      <c r="B1434" s="127"/>
      <c r="C1434" s="130" t="s">
        <v>4493</v>
      </c>
      <c r="D1434" s="122">
        <v>1</v>
      </c>
      <c r="E1434" s="122"/>
      <c r="F1434" s="122">
        <v>1390</v>
      </c>
      <c r="G1434" s="122"/>
      <c r="H1434" s="122"/>
      <c r="I1434" s="134">
        <v>5514</v>
      </c>
    </row>
    <row r="1435" spans="1:9" ht="15.75" thickBot="1" x14ac:dyDescent="0.3">
      <c r="A1435" s="132"/>
      <c r="B1435" s="127"/>
      <c r="C1435" s="130" t="s">
        <v>4494</v>
      </c>
      <c r="D1435" s="122">
        <v>1</v>
      </c>
      <c r="E1435" s="122"/>
      <c r="F1435" s="122">
        <v>1391</v>
      </c>
      <c r="G1435" s="122"/>
      <c r="H1435" s="122"/>
      <c r="I1435" s="134">
        <v>5515</v>
      </c>
    </row>
    <row r="1436" spans="1:9" ht="15.75" thickBot="1" x14ac:dyDescent="0.3">
      <c r="A1436" s="132"/>
      <c r="B1436" s="127"/>
      <c r="C1436" s="130" t="s">
        <v>4495</v>
      </c>
      <c r="D1436" s="122">
        <v>1</v>
      </c>
      <c r="E1436" s="122"/>
      <c r="F1436" s="122">
        <v>1392</v>
      </c>
      <c r="G1436" s="122"/>
      <c r="H1436" s="122"/>
      <c r="I1436" s="134">
        <v>5516</v>
      </c>
    </row>
    <row r="1437" spans="1:9" ht="15.75" thickBot="1" x14ac:dyDescent="0.3">
      <c r="A1437" s="132"/>
      <c r="B1437" s="127"/>
      <c r="C1437" s="130" t="s">
        <v>4496</v>
      </c>
      <c r="D1437" s="122">
        <v>1</v>
      </c>
      <c r="E1437" s="122"/>
      <c r="F1437" s="122">
        <v>1393</v>
      </c>
      <c r="G1437" s="122"/>
      <c r="H1437" s="122"/>
      <c r="I1437" s="134">
        <v>5517</v>
      </c>
    </row>
    <row r="1438" spans="1:9" ht="15.75" thickBot="1" x14ac:dyDescent="0.3">
      <c r="A1438" s="132"/>
      <c r="B1438" s="127"/>
      <c r="C1438" s="130" t="s">
        <v>4497</v>
      </c>
      <c r="D1438" s="122">
        <v>1</v>
      </c>
      <c r="E1438" s="122"/>
      <c r="F1438" s="122">
        <v>1394</v>
      </c>
      <c r="G1438" s="122"/>
      <c r="H1438" s="122"/>
      <c r="I1438" s="134">
        <v>5518</v>
      </c>
    </row>
    <row r="1439" spans="1:9" ht="15.75" thickBot="1" x14ac:dyDescent="0.3">
      <c r="A1439" s="132"/>
      <c r="B1439" s="127"/>
      <c r="C1439" s="130" t="s">
        <v>4498</v>
      </c>
      <c r="D1439" s="122">
        <v>1</v>
      </c>
      <c r="E1439" s="122"/>
      <c r="F1439" s="122">
        <v>1395</v>
      </c>
      <c r="G1439" s="122"/>
      <c r="H1439" s="122"/>
      <c r="I1439" s="134">
        <v>5519</v>
      </c>
    </row>
    <row r="1440" spans="1:9" ht="15.75" thickBot="1" x14ac:dyDescent="0.3">
      <c r="A1440" s="132"/>
      <c r="B1440" s="127"/>
      <c r="C1440" s="130" t="s">
        <v>4499</v>
      </c>
      <c r="D1440" s="122">
        <v>1</v>
      </c>
      <c r="E1440" s="122"/>
      <c r="F1440" s="122">
        <v>1396</v>
      </c>
      <c r="G1440" s="122"/>
      <c r="H1440" s="122"/>
      <c r="I1440" s="134">
        <v>5520</v>
      </c>
    </row>
    <row r="1441" spans="1:9" ht="15.75" thickBot="1" x14ac:dyDescent="0.3">
      <c r="A1441" s="132"/>
      <c r="B1441" s="127"/>
      <c r="C1441" s="130" t="s">
        <v>4500</v>
      </c>
      <c r="D1441" s="122">
        <v>1</v>
      </c>
      <c r="E1441" s="122"/>
      <c r="F1441" s="122">
        <v>1397</v>
      </c>
      <c r="G1441" s="122"/>
      <c r="H1441" s="122"/>
      <c r="I1441" s="134">
        <v>5521</v>
      </c>
    </row>
    <row r="1442" spans="1:9" ht="15.75" thickBot="1" x14ac:dyDescent="0.3">
      <c r="A1442" s="132"/>
      <c r="B1442" s="127"/>
      <c r="C1442" s="130" t="s">
        <v>4501</v>
      </c>
      <c r="D1442" s="122">
        <v>1</v>
      </c>
      <c r="E1442" s="122"/>
      <c r="F1442" s="122">
        <v>1398</v>
      </c>
      <c r="G1442" s="122"/>
      <c r="H1442" s="122"/>
      <c r="I1442" s="134">
        <v>5522</v>
      </c>
    </row>
    <row r="1443" spans="1:9" ht="15.75" thickBot="1" x14ac:dyDescent="0.3">
      <c r="A1443" s="132"/>
      <c r="B1443" s="127"/>
      <c r="C1443" s="130" t="s">
        <v>4502</v>
      </c>
      <c r="D1443" s="122">
        <v>1</v>
      </c>
      <c r="E1443" s="122"/>
      <c r="F1443" s="122">
        <v>1399</v>
      </c>
      <c r="G1443" s="122"/>
      <c r="H1443" s="122"/>
      <c r="I1443" s="134">
        <v>5523</v>
      </c>
    </row>
    <row r="1444" spans="1:9" ht="15.75" thickBot="1" x14ac:dyDescent="0.3">
      <c r="A1444" s="132"/>
      <c r="B1444" s="127"/>
      <c r="C1444" s="130" t="s">
        <v>4503</v>
      </c>
      <c r="D1444" s="122">
        <v>1</v>
      </c>
      <c r="E1444" s="122"/>
      <c r="F1444" s="122">
        <v>1400</v>
      </c>
      <c r="G1444" s="122"/>
      <c r="H1444" s="122"/>
      <c r="I1444" s="134">
        <v>5525</v>
      </c>
    </row>
    <row r="1445" spans="1:9" ht="15.75" thickBot="1" x14ac:dyDescent="0.3">
      <c r="A1445" s="132"/>
      <c r="B1445" s="127"/>
      <c r="C1445" s="130" t="s">
        <v>4504</v>
      </c>
      <c r="D1445" s="122">
        <v>1</v>
      </c>
      <c r="E1445" s="122"/>
      <c r="F1445" s="122">
        <v>1401</v>
      </c>
      <c r="G1445" s="122"/>
      <c r="H1445" s="122"/>
      <c r="I1445" s="134">
        <v>5526</v>
      </c>
    </row>
    <row r="1446" spans="1:9" ht="15.75" thickBot="1" x14ac:dyDescent="0.3">
      <c r="A1446" s="132"/>
      <c r="B1446" s="127"/>
      <c r="C1446" s="130" t="s">
        <v>4505</v>
      </c>
      <c r="D1446" s="122">
        <v>1</v>
      </c>
      <c r="E1446" s="122"/>
      <c r="F1446" s="122">
        <v>1402</v>
      </c>
      <c r="G1446" s="122"/>
      <c r="H1446" s="122"/>
      <c r="I1446" s="134">
        <v>5527</v>
      </c>
    </row>
    <row r="1447" spans="1:9" ht="15.75" thickBot="1" x14ac:dyDescent="0.3">
      <c r="A1447" s="132"/>
      <c r="B1447" s="127"/>
      <c r="C1447" s="130" t="s">
        <v>4506</v>
      </c>
      <c r="D1447" s="122">
        <v>1</v>
      </c>
      <c r="E1447" s="122"/>
      <c r="F1447" s="122">
        <v>1403</v>
      </c>
      <c r="G1447" s="122"/>
      <c r="H1447" s="122"/>
      <c r="I1447" s="134">
        <v>5528</v>
      </c>
    </row>
    <row r="1448" spans="1:9" ht="15.75" thickBot="1" x14ac:dyDescent="0.3">
      <c r="A1448" s="132"/>
      <c r="B1448" s="127"/>
      <c r="C1448" s="130" t="s">
        <v>4507</v>
      </c>
      <c r="D1448" s="122">
        <v>1</v>
      </c>
      <c r="E1448" s="122"/>
      <c r="F1448" s="122">
        <v>1404</v>
      </c>
      <c r="G1448" s="122"/>
      <c r="H1448" s="122"/>
      <c r="I1448" s="134">
        <v>5529</v>
      </c>
    </row>
    <row r="1449" spans="1:9" ht="15.75" thickBot="1" x14ac:dyDescent="0.3">
      <c r="A1449" s="132"/>
      <c r="B1449" s="127"/>
      <c r="C1449" s="130" t="s">
        <v>4508</v>
      </c>
      <c r="D1449" s="122">
        <v>1</v>
      </c>
      <c r="E1449" s="122"/>
      <c r="F1449" s="122">
        <v>1405</v>
      </c>
      <c r="G1449" s="122"/>
      <c r="H1449" s="122"/>
      <c r="I1449" s="134">
        <v>5530</v>
      </c>
    </row>
    <row r="1450" spans="1:9" ht="15.75" thickBot="1" x14ac:dyDescent="0.3">
      <c r="A1450" s="132"/>
      <c r="B1450" s="127"/>
      <c r="C1450" s="130" t="s">
        <v>4509</v>
      </c>
      <c r="D1450" s="122">
        <v>1</v>
      </c>
      <c r="E1450" s="122"/>
      <c r="F1450" s="122">
        <v>1406</v>
      </c>
      <c r="G1450" s="122"/>
      <c r="H1450" s="122"/>
      <c r="I1450" s="134">
        <v>5532</v>
      </c>
    </row>
    <row r="1451" spans="1:9" ht="15.75" thickBot="1" x14ac:dyDescent="0.3">
      <c r="A1451" s="132"/>
      <c r="B1451" s="127"/>
      <c r="C1451" s="130" t="s">
        <v>4510</v>
      </c>
      <c r="D1451" s="122">
        <v>1</v>
      </c>
      <c r="E1451" s="122"/>
      <c r="F1451" s="122">
        <v>1407</v>
      </c>
      <c r="G1451" s="122"/>
      <c r="H1451" s="122"/>
      <c r="I1451" s="134">
        <v>5533</v>
      </c>
    </row>
    <row r="1452" spans="1:9" ht="15.75" thickBot="1" x14ac:dyDescent="0.3">
      <c r="A1452" s="132"/>
      <c r="B1452" s="127"/>
      <c r="C1452" s="130" t="s">
        <v>4511</v>
      </c>
      <c r="D1452" s="122">
        <v>1</v>
      </c>
      <c r="E1452" s="122"/>
      <c r="F1452" s="122">
        <v>1408</v>
      </c>
      <c r="G1452" s="122"/>
      <c r="H1452" s="122"/>
      <c r="I1452" s="134">
        <v>5536</v>
      </c>
    </row>
    <row r="1453" spans="1:9" ht="15.75" thickBot="1" x14ac:dyDescent="0.3">
      <c r="A1453" s="132"/>
      <c r="B1453" s="127"/>
      <c r="C1453" s="130" t="s">
        <v>4512</v>
      </c>
      <c r="D1453" s="122">
        <v>1</v>
      </c>
      <c r="E1453" s="122"/>
      <c r="F1453" s="122">
        <v>1409</v>
      </c>
      <c r="G1453" s="122"/>
      <c r="H1453" s="122"/>
      <c r="I1453" s="134">
        <v>5537</v>
      </c>
    </row>
    <row r="1454" spans="1:9" ht="15.75" thickBot="1" x14ac:dyDescent="0.3">
      <c r="A1454" s="132"/>
      <c r="B1454" s="127"/>
      <c r="C1454" s="130" t="s">
        <v>4513</v>
      </c>
      <c r="D1454" s="122">
        <v>1</v>
      </c>
      <c r="E1454" s="122"/>
      <c r="F1454" s="122">
        <v>1410</v>
      </c>
      <c r="G1454" s="122"/>
      <c r="H1454" s="122"/>
      <c r="I1454" s="134">
        <v>5538</v>
      </c>
    </row>
    <row r="1455" spans="1:9" ht="15.75" thickBot="1" x14ac:dyDescent="0.3">
      <c r="A1455" s="132"/>
      <c r="B1455" s="127"/>
      <c r="C1455" s="130" t="s">
        <v>4514</v>
      </c>
      <c r="D1455" s="122">
        <v>1</v>
      </c>
      <c r="E1455" s="122"/>
      <c r="F1455" s="122">
        <v>1411</v>
      </c>
      <c r="G1455" s="122"/>
      <c r="H1455" s="122"/>
      <c r="I1455" s="134">
        <v>5539</v>
      </c>
    </row>
    <row r="1456" spans="1:9" ht="15.75" thickBot="1" x14ac:dyDescent="0.3">
      <c r="A1456" s="132"/>
      <c r="B1456" s="127"/>
      <c r="C1456" s="130" t="s">
        <v>4515</v>
      </c>
      <c r="D1456" s="122">
        <v>1</v>
      </c>
      <c r="E1456" s="122"/>
      <c r="F1456" s="122">
        <v>1412</v>
      </c>
      <c r="G1456" s="122"/>
      <c r="H1456" s="122"/>
      <c r="I1456" s="134">
        <v>5541</v>
      </c>
    </row>
    <row r="1457" spans="1:9" ht="15.75" thickBot="1" x14ac:dyDescent="0.3">
      <c r="A1457" s="132"/>
      <c r="B1457" s="127"/>
      <c r="C1457" s="130" t="s">
        <v>4516</v>
      </c>
      <c r="D1457" s="122">
        <v>1</v>
      </c>
      <c r="E1457" s="122"/>
      <c r="F1457" s="122">
        <v>1413</v>
      </c>
      <c r="G1457" s="122"/>
      <c r="H1457" s="122"/>
      <c r="I1457" s="134">
        <v>5542</v>
      </c>
    </row>
    <row r="1458" spans="1:9" ht="15.75" thickBot="1" x14ac:dyDescent="0.3">
      <c r="A1458" s="132"/>
      <c r="B1458" s="127"/>
      <c r="C1458" s="130" t="s">
        <v>4517</v>
      </c>
      <c r="D1458" s="122">
        <v>1</v>
      </c>
      <c r="E1458" s="122"/>
      <c r="F1458" s="122">
        <v>1414</v>
      </c>
      <c r="G1458" s="122"/>
      <c r="H1458" s="122"/>
      <c r="I1458" s="134">
        <v>5543</v>
      </c>
    </row>
    <row r="1459" spans="1:9" ht="15.75" thickBot="1" x14ac:dyDescent="0.3">
      <c r="A1459" s="132"/>
      <c r="B1459" s="127"/>
      <c r="C1459" s="130" t="s">
        <v>4518</v>
      </c>
      <c r="D1459" s="122">
        <v>1</v>
      </c>
      <c r="E1459" s="122"/>
      <c r="F1459" s="122">
        <v>1415</v>
      </c>
      <c r="G1459" s="122"/>
      <c r="H1459" s="122"/>
      <c r="I1459" s="134">
        <v>5544</v>
      </c>
    </row>
    <row r="1460" spans="1:9" ht="15.75" thickBot="1" x14ac:dyDescent="0.3">
      <c r="A1460" s="132"/>
      <c r="B1460" s="127"/>
      <c r="C1460" s="130" t="s">
        <v>4519</v>
      </c>
      <c r="D1460" s="122">
        <v>1</v>
      </c>
      <c r="E1460" s="122"/>
      <c r="F1460" s="122">
        <v>1416</v>
      </c>
      <c r="G1460" s="122"/>
      <c r="H1460" s="122"/>
      <c r="I1460" s="134">
        <v>5545</v>
      </c>
    </row>
    <row r="1461" spans="1:9" ht="15.75" thickBot="1" x14ac:dyDescent="0.3">
      <c r="A1461" s="132"/>
      <c r="B1461" s="127"/>
      <c r="C1461" s="130" t="s">
        <v>4520</v>
      </c>
      <c r="D1461" s="122">
        <v>1</v>
      </c>
      <c r="E1461" s="122"/>
      <c r="F1461" s="122">
        <v>1417</v>
      </c>
      <c r="G1461" s="122"/>
      <c r="H1461" s="122"/>
      <c r="I1461" s="134">
        <v>5546</v>
      </c>
    </row>
    <row r="1462" spans="1:9" ht="15.75" thickBot="1" x14ac:dyDescent="0.3">
      <c r="A1462" s="132"/>
      <c r="B1462" s="127"/>
      <c r="C1462" s="130" t="s">
        <v>4521</v>
      </c>
      <c r="D1462" s="122">
        <v>1</v>
      </c>
      <c r="E1462" s="122"/>
      <c r="F1462" s="122">
        <v>1418</v>
      </c>
      <c r="G1462" s="122"/>
      <c r="H1462" s="122"/>
      <c r="I1462" s="134">
        <v>5547</v>
      </c>
    </row>
    <row r="1463" spans="1:9" ht="15.75" thickBot="1" x14ac:dyDescent="0.3">
      <c r="A1463" s="132"/>
      <c r="B1463" s="127"/>
      <c r="C1463" s="130" t="s">
        <v>4522</v>
      </c>
      <c r="D1463" s="122">
        <v>1</v>
      </c>
      <c r="E1463" s="122"/>
      <c r="F1463" s="122">
        <v>1419</v>
      </c>
      <c r="G1463" s="122"/>
      <c r="H1463" s="122"/>
      <c r="I1463" s="134">
        <v>5548</v>
      </c>
    </row>
    <row r="1464" spans="1:9" ht="15.75" thickBot="1" x14ac:dyDescent="0.3">
      <c r="A1464" s="132"/>
      <c r="B1464" s="127"/>
      <c r="C1464" s="130" t="s">
        <v>4523</v>
      </c>
      <c r="D1464" s="122">
        <v>1</v>
      </c>
      <c r="E1464" s="122"/>
      <c r="F1464" s="122">
        <v>1420</v>
      </c>
      <c r="G1464" s="122"/>
      <c r="H1464" s="122"/>
      <c r="I1464" s="134">
        <v>5549</v>
      </c>
    </row>
    <row r="1465" spans="1:9" ht="15.75" thickBot="1" x14ac:dyDescent="0.3">
      <c r="A1465" s="132"/>
      <c r="B1465" s="127"/>
      <c r="C1465" s="130" t="s">
        <v>4524</v>
      </c>
      <c r="D1465" s="122">
        <v>1</v>
      </c>
      <c r="E1465" s="122"/>
      <c r="F1465" s="122">
        <v>1421</v>
      </c>
      <c r="G1465" s="122"/>
      <c r="H1465" s="122"/>
      <c r="I1465" s="134">
        <v>5550</v>
      </c>
    </row>
    <row r="1466" spans="1:9" ht="15.75" thickBot="1" x14ac:dyDescent="0.3">
      <c r="A1466" s="132"/>
      <c r="B1466" s="127"/>
      <c r="C1466" s="130" t="s">
        <v>4525</v>
      </c>
      <c r="D1466" s="122">
        <v>1</v>
      </c>
      <c r="E1466" s="122"/>
      <c r="F1466" s="122">
        <v>1422</v>
      </c>
      <c r="G1466" s="122"/>
      <c r="H1466" s="122"/>
      <c r="I1466" s="134">
        <v>5551</v>
      </c>
    </row>
    <row r="1467" spans="1:9" ht="15.75" thickBot="1" x14ac:dyDescent="0.3">
      <c r="A1467" s="132"/>
      <c r="B1467" s="127"/>
      <c r="C1467" s="130" t="s">
        <v>4526</v>
      </c>
      <c r="D1467" s="122">
        <v>1</v>
      </c>
      <c r="E1467" s="122"/>
      <c r="F1467" s="122">
        <v>1423</v>
      </c>
      <c r="G1467" s="122"/>
      <c r="H1467" s="122"/>
      <c r="I1467" s="134">
        <v>5552</v>
      </c>
    </row>
    <row r="1468" spans="1:9" ht="15.75" thickBot="1" x14ac:dyDescent="0.3">
      <c r="A1468" s="132"/>
      <c r="B1468" s="127"/>
      <c r="C1468" s="130" t="s">
        <v>4527</v>
      </c>
      <c r="D1468" s="122">
        <v>1</v>
      </c>
      <c r="E1468" s="122"/>
      <c r="F1468" s="122">
        <v>1424</v>
      </c>
      <c r="G1468" s="122"/>
      <c r="H1468" s="122"/>
      <c r="I1468" s="134">
        <v>5553</v>
      </c>
    </row>
    <row r="1469" spans="1:9" ht="15.75" thickBot="1" x14ac:dyDescent="0.3">
      <c r="A1469" s="132"/>
      <c r="B1469" s="127"/>
      <c r="C1469" s="130" t="s">
        <v>4528</v>
      </c>
      <c r="D1469" s="122">
        <v>1</v>
      </c>
      <c r="E1469" s="122"/>
      <c r="F1469" s="122">
        <v>1425</v>
      </c>
      <c r="G1469" s="122"/>
      <c r="H1469" s="122"/>
      <c r="I1469" s="134">
        <v>5554</v>
      </c>
    </row>
    <row r="1470" spans="1:9" ht="15.75" thickBot="1" x14ac:dyDescent="0.3">
      <c r="A1470" s="132"/>
      <c r="B1470" s="127"/>
      <c r="C1470" s="130" t="s">
        <v>4529</v>
      </c>
      <c r="D1470" s="122">
        <v>1</v>
      </c>
      <c r="E1470" s="122"/>
      <c r="F1470" s="122">
        <v>1426</v>
      </c>
      <c r="G1470" s="122"/>
      <c r="H1470" s="122"/>
      <c r="I1470" s="134">
        <v>5555</v>
      </c>
    </row>
    <row r="1471" spans="1:9" ht="15.75" thickBot="1" x14ac:dyDescent="0.3">
      <c r="A1471" s="132"/>
      <c r="B1471" s="127"/>
      <c r="C1471" s="130" t="s">
        <v>4530</v>
      </c>
      <c r="D1471" s="122">
        <v>1</v>
      </c>
      <c r="E1471" s="122"/>
      <c r="F1471" s="122">
        <v>1427</v>
      </c>
      <c r="G1471" s="122"/>
      <c r="H1471" s="122"/>
      <c r="I1471" s="134">
        <v>5556</v>
      </c>
    </row>
    <row r="1472" spans="1:9" ht="15.75" thickBot="1" x14ac:dyDescent="0.3">
      <c r="A1472" s="132"/>
      <c r="B1472" s="127"/>
      <c r="C1472" s="130" t="s">
        <v>4531</v>
      </c>
      <c r="D1472" s="122">
        <v>1</v>
      </c>
      <c r="E1472" s="122"/>
      <c r="F1472" s="122">
        <v>1428</v>
      </c>
      <c r="G1472" s="122"/>
      <c r="H1472" s="122"/>
      <c r="I1472" s="134">
        <v>5557</v>
      </c>
    </row>
    <row r="1473" spans="1:9" ht="15.75" thickBot="1" x14ac:dyDescent="0.3">
      <c r="A1473" s="132"/>
      <c r="B1473" s="127"/>
      <c r="C1473" s="130" t="s">
        <v>4532</v>
      </c>
      <c r="D1473" s="122">
        <v>1</v>
      </c>
      <c r="E1473" s="122"/>
      <c r="F1473" s="122">
        <v>1429</v>
      </c>
      <c r="G1473" s="122"/>
      <c r="H1473" s="122"/>
      <c r="I1473" s="134">
        <v>5558</v>
      </c>
    </row>
    <row r="1474" spans="1:9" ht="15.75" thickBot="1" x14ac:dyDescent="0.3">
      <c r="A1474" s="132"/>
      <c r="B1474" s="127"/>
      <c r="C1474" s="130" t="s">
        <v>4533</v>
      </c>
      <c r="D1474" s="122">
        <v>1</v>
      </c>
      <c r="E1474" s="122"/>
      <c r="F1474" s="122">
        <v>1430</v>
      </c>
      <c r="G1474" s="122"/>
      <c r="H1474" s="122"/>
      <c r="I1474" s="134">
        <v>5559</v>
      </c>
    </row>
    <row r="1475" spans="1:9" ht="15.75" thickBot="1" x14ac:dyDescent="0.3">
      <c r="A1475" s="132"/>
      <c r="B1475" s="127"/>
      <c r="C1475" s="130" t="s">
        <v>4534</v>
      </c>
      <c r="D1475" s="122">
        <v>1</v>
      </c>
      <c r="E1475" s="122"/>
      <c r="F1475" s="122">
        <v>1431</v>
      </c>
      <c r="G1475" s="122"/>
      <c r="H1475" s="122"/>
      <c r="I1475" s="134">
        <v>5560</v>
      </c>
    </row>
    <row r="1476" spans="1:9" ht="15.75" thickBot="1" x14ac:dyDescent="0.3">
      <c r="A1476" s="132"/>
      <c r="B1476" s="127"/>
      <c r="C1476" s="130" t="s">
        <v>4535</v>
      </c>
      <c r="D1476" s="122">
        <v>1</v>
      </c>
      <c r="E1476" s="122"/>
      <c r="F1476" s="122">
        <v>1432</v>
      </c>
      <c r="G1476" s="122"/>
      <c r="H1476" s="122"/>
      <c r="I1476" s="134">
        <v>5561</v>
      </c>
    </row>
    <row r="1477" spans="1:9" ht="15.75" thickBot="1" x14ac:dyDescent="0.3">
      <c r="A1477" s="132"/>
      <c r="B1477" s="127"/>
      <c r="C1477" s="130" t="s">
        <v>4536</v>
      </c>
      <c r="D1477" s="122">
        <v>1</v>
      </c>
      <c r="E1477" s="122"/>
      <c r="F1477" s="122">
        <v>1433</v>
      </c>
      <c r="G1477" s="122"/>
      <c r="H1477" s="122"/>
      <c r="I1477" s="134">
        <v>5562</v>
      </c>
    </row>
    <row r="1478" spans="1:9" ht="15.75" thickBot="1" x14ac:dyDescent="0.3">
      <c r="A1478" s="132"/>
      <c r="B1478" s="127"/>
      <c r="C1478" s="130" t="s">
        <v>4537</v>
      </c>
      <c r="D1478" s="122">
        <v>1</v>
      </c>
      <c r="E1478" s="122"/>
      <c r="F1478" s="122">
        <v>1434</v>
      </c>
      <c r="G1478" s="122"/>
      <c r="H1478" s="122"/>
      <c r="I1478" s="134">
        <v>5563</v>
      </c>
    </row>
    <row r="1479" spans="1:9" ht="15.75" thickBot="1" x14ac:dyDescent="0.3">
      <c r="A1479" s="132"/>
      <c r="B1479" s="127"/>
      <c r="C1479" s="130" t="s">
        <v>4538</v>
      </c>
      <c r="D1479" s="122">
        <v>1</v>
      </c>
      <c r="E1479" s="122"/>
      <c r="F1479" s="122">
        <v>1435</v>
      </c>
      <c r="G1479" s="122"/>
      <c r="H1479" s="122"/>
      <c r="I1479" s="134">
        <v>5564</v>
      </c>
    </row>
    <row r="1480" spans="1:9" ht="15.75" thickBot="1" x14ac:dyDescent="0.3">
      <c r="A1480" s="132"/>
      <c r="B1480" s="127"/>
      <c r="C1480" s="130" t="s">
        <v>4539</v>
      </c>
      <c r="D1480" s="122">
        <v>1</v>
      </c>
      <c r="E1480" s="122"/>
      <c r="F1480" s="122">
        <v>1436</v>
      </c>
      <c r="G1480" s="122"/>
      <c r="H1480" s="122"/>
      <c r="I1480" s="134">
        <v>5565</v>
      </c>
    </row>
    <row r="1481" spans="1:9" ht="15.75" thickBot="1" x14ac:dyDescent="0.3">
      <c r="A1481" s="132"/>
      <c r="B1481" s="127"/>
      <c r="C1481" s="130" t="s">
        <v>4540</v>
      </c>
      <c r="D1481" s="122">
        <v>1</v>
      </c>
      <c r="E1481" s="122"/>
      <c r="F1481" s="122">
        <v>1437</v>
      </c>
      <c r="G1481" s="122"/>
      <c r="H1481" s="122"/>
      <c r="I1481" s="134">
        <v>5566</v>
      </c>
    </row>
    <row r="1482" spans="1:9" ht="15.75" thickBot="1" x14ac:dyDescent="0.3">
      <c r="A1482" s="132"/>
      <c r="B1482" s="127"/>
      <c r="C1482" s="130" t="s">
        <v>4541</v>
      </c>
      <c r="D1482" s="122">
        <v>1</v>
      </c>
      <c r="E1482" s="122"/>
      <c r="F1482" s="122">
        <v>1438</v>
      </c>
      <c r="G1482" s="122"/>
      <c r="H1482" s="122"/>
      <c r="I1482" s="134">
        <v>5567</v>
      </c>
    </row>
    <row r="1483" spans="1:9" ht="15.75" thickBot="1" x14ac:dyDescent="0.3">
      <c r="A1483" s="132"/>
      <c r="B1483" s="127"/>
      <c r="C1483" s="130" t="s">
        <v>4542</v>
      </c>
      <c r="D1483" s="122">
        <v>1</v>
      </c>
      <c r="E1483" s="122"/>
      <c r="F1483" s="122">
        <v>1439</v>
      </c>
      <c r="G1483" s="122"/>
      <c r="H1483" s="122"/>
      <c r="I1483" s="134">
        <v>5568</v>
      </c>
    </row>
    <row r="1484" spans="1:9" ht="15.75" thickBot="1" x14ac:dyDescent="0.3">
      <c r="A1484" s="132"/>
      <c r="B1484" s="127"/>
      <c r="C1484" s="130" t="s">
        <v>4543</v>
      </c>
      <c r="D1484" s="122">
        <v>1</v>
      </c>
      <c r="E1484" s="122"/>
      <c r="F1484" s="122">
        <v>1440</v>
      </c>
      <c r="G1484" s="122"/>
      <c r="H1484" s="122"/>
      <c r="I1484" s="134">
        <v>5570</v>
      </c>
    </row>
    <row r="1485" spans="1:9" ht="15.75" thickBot="1" x14ac:dyDescent="0.3">
      <c r="A1485" s="132"/>
      <c r="B1485" s="127"/>
      <c r="C1485" s="130" t="s">
        <v>4544</v>
      </c>
      <c r="D1485" s="122">
        <v>1</v>
      </c>
      <c r="E1485" s="122"/>
      <c r="F1485" s="122">
        <v>1441</v>
      </c>
      <c r="G1485" s="122"/>
      <c r="H1485" s="122"/>
      <c r="I1485" s="134">
        <v>5571</v>
      </c>
    </row>
    <row r="1486" spans="1:9" ht="15.75" thickBot="1" x14ac:dyDescent="0.3">
      <c r="A1486" s="132"/>
      <c r="B1486" s="127"/>
      <c r="C1486" s="130" t="s">
        <v>4545</v>
      </c>
      <c r="D1486" s="122">
        <v>1</v>
      </c>
      <c r="E1486" s="122"/>
      <c r="F1486" s="122">
        <v>1442</v>
      </c>
      <c r="G1486" s="122"/>
      <c r="H1486" s="122"/>
      <c r="I1486" s="134">
        <v>5572</v>
      </c>
    </row>
    <row r="1487" spans="1:9" ht="15.75" thickBot="1" x14ac:dyDescent="0.3">
      <c r="A1487" s="132"/>
      <c r="B1487" s="127"/>
      <c r="C1487" s="130" t="s">
        <v>4546</v>
      </c>
      <c r="D1487" s="122">
        <v>1</v>
      </c>
      <c r="E1487" s="122"/>
      <c r="F1487" s="122">
        <v>1443</v>
      </c>
      <c r="G1487" s="122"/>
      <c r="H1487" s="122"/>
      <c r="I1487" s="134">
        <v>5573</v>
      </c>
    </row>
    <row r="1488" spans="1:9" ht="15.75" thickBot="1" x14ac:dyDescent="0.3">
      <c r="A1488" s="132"/>
      <c r="B1488" s="127"/>
      <c r="C1488" s="130" t="s">
        <v>4547</v>
      </c>
      <c r="D1488" s="122">
        <v>1</v>
      </c>
      <c r="E1488" s="122"/>
      <c r="F1488" s="122">
        <v>1444</v>
      </c>
      <c r="G1488" s="122"/>
      <c r="H1488" s="122"/>
      <c r="I1488" s="134">
        <v>5574</v>
      </c>
    </row>
    <row r="1489" spans="1:9" ht="15.75" thickBot="1" x14ac:dyDescent="0.3">
      <c r="A1489" s="132"/>
      <c r="B1489" s="127"/>
      <c r="C1489" s="130" t="s">
        <v>4548</v>
      </c>
      <c r="D1489" s="122">
        <v>1</v>
      </c>
      <c r="E1489" s="122"/>
      <c r="F1489" s="122">
        <v>1445</v>
      </c>
      <c r="G1489" s="122"/>
      <c r="H1489" s="122"/>
      <c r="I1489" s="134">
        <v>5575</v>
      </c>
    </row>
    <row r="1490" spans="1:9" ht="15.75" thickBot="1" x14ac:dyDescent="0.3">
      <c r="A1490" s="132"/>
      <c r="B1490" s="127"/>
      <c r="C1490" s="130" t="s">
        <v>4549</v>
      </c>
      <c r="D1490" s="122">
        <v>1</v>
      </c>
      <c r="E1490" s="122"/>
      <c r="F1490" s="122">
        <v>1446</v>
      </c>
      <c r="G1490" s="122"/>
      <c r="H1490" s="122"/>
      <c r="I1490" s="134">
        <v>5576</v>
      </c>
    </row>
    <row r="1491" spans="1:9" ht="15.75" thickBot="1" x14ac:dyDescent="0.3">
      <c r="A1491" s="132"/>
      <c r="B1491" s="127"/>
      <c r="C1491" s="130" t="s">
        <v>4550</v>
      </c>
      <c r="D1491" s="122">
        <v>1</v>
      </c>
      <c r="E1491" s="122"/>
      <c r="F1491" s="122">
        <v>1447</v>
      </c>
      <c r="G1491" s="122"/>
      <c r="H1491" s="122"/>
      <c r="I1491" s="134">
        <v>5577</v>
      </c>
    </row>
    <row r="1492" spans="1:9" ht="15.75" thickBot="1" x14ac:dyDescent="0.3">
      <c r="A1492" s="132"/>
      <c r="B1492" s="127"/>
      <c r="C1492" s="130" t="s">
        <v>4551</v>
      </c>
      <c r="D1492" s="122">
        <v>1</v>
      </c>
      <c r="E1492" s="122"/>
      <c r="F1492" s="122">
        <v>1448</v>
      </c>
      <c r="G1492" s="122"/>
      <c r="H1492" s="122"/>
      <c r="I1492" s="134">
        <v>5578</v>
      </c>
    </row>
    <row r="1493" spans="1:9" ht="15.75" thickBot="1" x14ac:dyDescent="0.3">
      <c r="A1493" s="132"/>
      <c r="B1493" s="127"/>
      <c r="C1493" s="130" t="s">
        <v>4552</v>
      </c>
      <c r="D1493" s="122">
        <v>1</v>
      </c>
      <c r="E1493" s="122"/>
      <c r="F1493" s="122">
        <v>1449</v>
      </c>
      <c r="G1493" s="122"/>
      <c r="H1493" s="122"/>
      <c r="I1493" s="134">
        <v>5579</v>
      </c>
    </row>
    <row r="1494" spans="1:9" ht="15.75" thickBot="1" x14ac:dyDescent="0.3">
      <c r="A1494" s="132"/>
      <c r="B1494" s="127"/>
      <c r="C1494" s="130" t="s">
        <v>4553</v>
      </c>
      <c r="D1494" s="122">
        <v>1</v>
      </c>
      <c r="E1494" s="122"/>
      <c r="F1494" s="122">
        <v>1450</v>
      </c>
      <c r="G1494" s="122"/>
      <c r="H1494" s="122"/>
      <c r="I1494" s="134">
        <v>5580</v>
      </c>
    </row>
    <row r="1495" spans="1:9" ht="15.75" thickBot="1" x14ac:dyDescent="0.3">
      <c r="A1495" s="132"/>
      <c r="B1495" s="127"/>
      <c r="C1495" s="130" t="s">
        <v>4554</v>
      </c>
      <c r="D1495" s="122">
        <v>1</v>
      </c>
      <c r="E1495" s="122"/>
      <c r="F1495" s="122">
        <v>1451</v>
      </c>
      <c r="G1495" s="122"/>
      <c r="H1495" s="122"/>
      <c r="I1495" s="134">
        <v>5581</v>
      </c>
    </row>
    <row r="1496" spans="1:9" ht="15.75" thickBot="1" x14ac:dyDescent="0.3">
      <c r="A1496" s="135"/>
      <c r="B1496" s="127"/>
      <c r="C1496" s="130" t="s">
        <v>4555</v>
      </c>
      <c r="D1496" s="122">
        <v>1</v>
      </c>
      <c r="E1496" s="122"/>
      <c r="F1496" s="122">
        <v>1452</v>
      </c>
      <c r="G1496" s="122"/>
      <c r="H1496" s="122"/>
      <c r="I1496" s="134">
        <v>5582</v>
      </c>
    </row>
    <row r="1497" spans="1:9" ht="15.75" thickBot="1" x14ac:dyDescent="0.3">
      <c r="A1497" s="135"/>
      <c r="B1497" s="127"/>
      <c r="C1497" s="130" t="s">
        <v>4556</v>
      </c>
      <c r="D1497" s="122">
        <v>1</v>
      </c>
      <c r="E1497" s="122"/>
      <c r="F1497" s="122">
        <v>1453</v>
      </c>
      <c r="G1497" s="122"/>
      <c r="H1497" s="122"/>
      <c r="I1497" s="134">
        <v>5583</v>
      </c>
    </row>
    <row r="1498" spans="1:9" ht="15.75" thickBot="1" x14ac:dyDescent="0.3">
      <c r="A1498" s="135"/>
      <c r="B1498" s="129"/>
      <c r="C1498" s="130" t="s">
        <v>4557</v>
      </c>
      <c r="D1498" s="122">
        <v>1</v>
      </c>
      <c r="E1498" s="122"/>
      <c r="F1498" s="122">
        <v>1454</v>
      </c>
      <c r="G1498" s="122"/>
      <c r="H1498" s="122"/>
      <c r="I1498" s="134">
        <v>5584</v>
      </c>
    </row>
    <row r="1499" spans="1:9" ht="15.75" thickBot="1" x14ac:dyDescent="0.3">
      <c r="A1499" s="135"/>
      <c r="B1499" s="129"/>
      <c r="C1499" s="130" t="s">
        <v>4558</v>
      </c>
      <c r="D1499" s="122">
        <v>1</v>
      </c>
      <c r="E1499" s="122"/>
      <c r="F1499" s="122">
        <v>1455</v>
      </c>
      <c r="G1499" s="122"/>
      <c r="H1499" s="122"/>
      <c r="I1499" s="134">
        <v>5585</v>
      </c>
    </row>
    <row r="1500" spans="1:9" ht="15.75" thickBot="1" x14ac:dyDescent="0.3">
      <c r="A1500" s="135"/>
      <c r="B1500" s="129"/>
      <c r="C1500" s="130" t="s">
        <v>4559</v>
      </c>
      <c r="D1500" s="122">
        <v>1</v>
      </c>
      <c r="E1500" s="122"/>
      <c r="F1500" s="122">
        <v>1456</v>
      </c>
      <c r="G1500" s="122"/>
      <c r="H1500" s="122"/>
      <c r="I1500" s="134">
        <v>5586</v>
      </c>
    </row>
    <row r="1501" spans="1:9" ht="15.75" thickBot="1" x14ac:dyDescent="0.3">
      <c r="A1501" s="135"/>
      <c r="B1501" s="129"/>
      <c r="C1501" s="130" t="s">
        <v>4560</v>
      </c>
      <c r="D1501" s="122">
        <v>1</v>
      </c>
      <c r="E1501" s="122"/>
      <c r="F1501" s="122">
        <v>1457</v>
      </c>
      <c r="G1501" s="122"/>
      <c r="H1501" s="122"/>
      <c r="I1501" s="134">
        <v>5587</v>
      </c>
    </row>
    <row r="1502" spans="1:9" ht="15.75" thickBot="1" x14ac:dyDescent="0.3">
      <c r="A1502" s="135"/>
      <c r="B1502" s="129"/>
      <c r="C1502" s="130" t="s">
        <v>4561</v>
      </c>
      <c r="D1502" s="122">
        <v>1</v>
      </c>
      <c r="E1502" s="122"/>
      <c r="F1502" s="122">
        <v>1458</v>
      </c>
      <c r="G1502" s="122"/>
      <c r="H1502" s="122"/>
      <c r="I1502" s="134">
        <v>5588</v>
      </c>
    </row>
    <row r="1503" spans="1:9" ht="15.75" thickBot="1" x14ac:dyDescent="0.3">
      <c r="A1503" s="135"/>
      <c r="B1503" s="129"/>
      <c r="C1503" s="130" t="s">
        <v>4562</v>
      </c>
      <c r="D1503" s="122">
        <v>1</v>
      </c>
      <c r="E1503" s="122"/>
      <c r="F1503" s="122">
        <v>1459</v>
      </c>
      <c r="G1503" s="122"/>
      <c r="H1503" s="122"/>
      <c r="I1503" s="134">
        <v>5589</v>
      </c>
    </row>
    <row r="1504" spans="1:9" ht="15.75" thickBot="1" x14ac:dyDescent="0.3">
      <c r="A1504" s="135"/>
      <c r="B1504" s="129"/>
      <c r="C1504" s="130" t="s">
        <v>4563</v>
      </c>
      <c r="D1504" s="122">
        <v>1</v>
      </c>
      <c r="E1504" s="122"/>
      <c r="F1504" s="122">
        <v>1460</v>
      </c>
      <c r="G1504" s="122"/>
      <c r="H1504" s="122"/>
      <c r="I1504" s="134">
        <v>5590</v>
      </c>
    </row>
    <row r="1505" spans="1:9" ht="15.75" thickBot="1" x14ac:dyDescent="0.3">
      <c r="A1505" s="135"/>
      <c r="B1505" s="129"/>
      <c r="C1505" s="130" t="s">
        <v>4564</v>
      </c>
      <c r="D1505" s="122">
        <v>1</v>
      </c>
      <c r="E1505" s="122"/>
      <c r="F1505" s="122">
        <v>1461</v>
      </c>
      <c r="G1505" s="122"/>
      <c r="H1505" s="122"/>
      <c r="I1505" s="134">
        <v>5591</v>
      </c>
    </row>
    <row r="1506" spans="1:9" ht="15.75" thickBot="1" x14ac:dyDescent="0.3">
      <c r="A1506" s="135"/>
      <c r="B1506" s="129"/>
      <c r="C1506" s="130" t="s">
        <v>4565</v>
      </c>
      <c r="D1506" s="122">
        <v>1</v>
      </c>
      <c r="E1506" s="122"/>
      <c r="F1506" s="122">
        <v>1462</v>
      </c>
      <c r="G1506" s="122"/>
      <c r="H1506" s="122"/>
      <c r="I1506" s="134">
        <v>5592</v>
      </c>
    </row>
    <row r="1507" spans="1:9" ht="15.75" thickBot="1" x14ac:dyDescent="0.3">
      <c r="A1507" s="135"/>
      <c r="B1507" s="129"/>
      <c r="C1507" s="130" t="s">
        <v>4566</v>
      </c>
      <c r="D1507" s="122">
        <v>1</v>
      </c>
      <c r="E1507" s="122"/>
      <c r="F1507" s="122">
        <v>1463</v>
      </c>
      <c r="G1507" s="122"/>
      <c r="H1507" s="122"/>
      <c r="I1507" s="134">
        <v>5594</v>
      </c>
    </row>
    <row r="1508" spans="1:9" ht="15.75" thickBot="1" x14ac:dyDescent="0.3">
      <c r="A1508" s="135"/>
      <c r="B1508" s="129"/>
      <c r="C1508" s="130" t="s">
        <v>4567</v>
      </c>
      <c r="D1508" s="122">
        <v>1</v>
      </c>
      <c r="E1508" s="122"/>
      <c r="F1508" s="122">
        <v>1464</v>
      </c>
      <c r="G1508" s="122"/>
      <c r="H1508" s="122"/>
      <c r="I1508" s="134">
        <v>5595</v>
      </c>
    </row>
    <row r="1509" spans="1:9" ht="15.75" thickBot="1" x14ac:dyDescent="0.3">
      <c r="A1509" s="135"/>
      <c r="B1509" s="129"/>
      <c r="C1509" s="130" t="s">
        <v>4568</v>
      </c>
      <c r="D1509" s="122">
        <v>1</v>
      </c>
      <c r="E1509" s="122"/>
      <c r="F1509" s="122">
        <v>1465</v>
      </c>
      <c r="G1509" s="122"/>
      <c r="H1509" s="122"/>
      <c r="I1509" s="134">
        <v>5596</v>
      </c>
    </row>
    <row r="1510" spans="1:9" ht="15.75" thickBot="1" x14ac:dyDescent="0.3">
      <c r="A1510" s="135"/>
      <c r="B1510" s="129"/>
      <c r="C1510" s="130" t="s">
        <v>4569</v>
      </c>
      <c r="D1510" s="122">
        <v>1</v>
      </c>
      <c r="E1510" s="122"/>
      <c r="F1510" s="122">
        <v>1466</v>
      </c>
      <c r="G1510" s="122"/>
      <c r="H1510" s="122"/>
      <c r="I1510" s="134">
        <v>5597</v>
      </c>
    </row>
    <row r="1511" spans="1:9" ht="15.75" thickBot="1" x14ac:dyDescent="0.3">
      <c r="A1511" s="135"/>
      <c r="B1511" s="129"/>
      <c r="C1511" s="130" t="s">
        <v>4570</v>
      </c>
      <c r="D1511" s="122">
        <v>1</v>
      </c>
      <c r="E1511" s="122"/>
      <c r="F1511" s="122">
        <v>1467</v>
      </c>
      <c r="G1511" s="122"/>
      <c r="H1511" s="122"/>
      <c r="I1511" s="134">
        <v>5598</v>
      </c>
    </row>
    <row r="1512" spans="1:9" ht="15.75" thickBot="1" x14ac:dyDescent="0.3">
      <c r="A1512" s="135"/>
      <c r="B1512" s="129"/>
      <c r="C1512" s="130" t="s">
        <v>4571</v>
      </c>
      <c r="D1512" s="122">
        <v>1</v>
      </c>
      <c r="E1512" s="122"/>
      <c r="F1512" s="122">
        <v>1468</v>
      </c>
      <c r="G1512" s="122"/>
      <c r="H1512" s="122"/>
      <c r="I1512" s="134">
        <v>5600</v>
      </c>
    </row>
    <row r="1513" spans="1:9" ht="15.75" thickBot="1" x14ac:dyDescent="0.3">
      <c r="A1513" s="135"/>
      <c r="B1513" s="129"/>
      <c r="C1513" s="130" t="s">
        <v>4572</v>
      </c>
      <c r="D1513" s="122">
        <v>1</v>
      </c>
      <c r="E1513" s="122"/>
      <c r="F1513" s="122">
        <v>1469</v>
      </c>
      <c r="G1513" s="122"/>
      <c r="H1513" s="122"/>
      <c r="I1513" s="134">
        <v>5601</v>
      </c>
    </row>
    <row r="1514" spans="1:9" ht="15.75" thickBot="1" x14ac:dyDescent="0.3">
      <c r="A1514" s="135"/>
      <c r="B1514" s="129"/>
      <c r="C1514" s="130" t="s">
        <v>4573</v>
      </c>
      <c r="D1514" s="122">
        <v>1</v>
      </c>
      <c r="E1514" s="122"/>
      <c r="F1514" s="122">
        <v>1470</v>
      </c>
      <c r="G1514" s="122"/>
      <c r="H1514" s="122"/>
      <c r="I1514" s="134">
        <v>5602</v>
      </c>
    </row>
    <row r="1515" spans="1:9" ht="15.75" thickBot="1" x14ac:dyDescent="0.3">
      <c r="A1515" s="135"/>
      <c r="B1515" s="129"/>
      <c r="C1515" s="130" t="s">
        <v>4574</v>
      </c>
      <c r="D1515" s="122">
        <v>1</v>
      </c>
      <c r="E1515" s="122"/>
      <c r="F1515" s="122">
        <v>1471</v>
      </c>
      <c r="G1515" s="122"/>
      <c r="H1515" s="122"/>
      <c r="I1515" s="134">
        <v>5603</v>
      </c>
    </row>
    <row r="1516" spans="1:9" ht="15.75" thickBot="1" x14ac:dyDescent="0.3">
      <c r="A1516" s="135"/>
      <c r="B1516" s="129"/>
      <c r="C1516" s="130" t="s">
        <v>4575</v>
      </c>
      <c r="D1516" s="122">
        <v>1</v>
      </c>
      <c r="E1516" s="122"/>
      <c r="F1516" s="122">
        <v>1472</v>
      </c>
      <c r="G1516" s="122"/>
      <c r="H1516" s="122"/>
      <c r="I1516" s="134">
        <v>5604</v>
      </c>
    </row>
    <row r="1517" spans="1:9" ht="15.75" thickBot="1" x14ac:dyDescent="0.3">
      <c r="A1517" s="135"/>
      <c r="B1517" s="129"/>
      <c r="C1517" s="130" t="s">
        <v>4576</v>
      </c>
      <c r="D1517" s="122">
        <v>1</v>
      </c>
      <c r="E1517" s="122"/>
      <c r="F1517" s="122">
        <v>1473</v>
      </c>
      <c r="G1517" s="122"/>
      <c r="H1517" s="122"/>
      <c r="I1517" s="134">
        <v>5605</v>
      </c>
    </row>
    <row r="1518" spans="1:9" ht="15.75" thickBot="1" x14ac:dyDescent="0.3">
      <c r="A1518" s="135"/>
      <c r="B1518" s="129"/>
      <c r="C1518" s="130" t="s">
        <v>4577</v>
      </c>
      <c r="D1518" s="122">
        <v>1</v>
      </c>
      <c r="E1518" s="122"/>
      <c r="F1518" s="122">
        <v>1474</v>
      </c>
      <c r="G1518" s="122"/>
      <c r="H1518" s="122"/>
      <c r="I1518" s="134">
        <v>5606</v>
      </c>
    </row>
    <row r="1519" spans="1:9" ht="15.75" thickBot="1" x14ac:dyDescent="0.3">
      <c r="A1519" s="135"/>
      <c r="B1519" s="129"/>
      <c r="C1519" s="130" t="s">
        <v>4578</v>
      </c>
      <c r="D1519" s="122">
        <v>1</v>
      </c>
      <c r="E1519" s="122"/>
      <c r="F1519" s="122">
        <v>1475</v>
      </c>
      <c r="G1519" s="122"/>
      <c r="H1519" s="122"/>
      <c r="I1519" s="134">
        <v>5607</v>
      </c>
    </row>
    <row r="1520" spans="1:9" ht="15.75" thickBot="1" x14ac:dyDescent="0.3">
      <c r="A1520" s="135"/>
      <c r="B1520" s="129"/>
      <c r="C1520" s="130" t="s">
        <v>4579</v>
      </c>
      <c r="D1520" s="122">
        <v>1</v>
      </c>
      <c r="E1520" s="122"/>
      <c r="F1520" s="122">
        <v>1476</v>
      </c>
      <c r="G1520" s="122"/>
      <c r="H1520" s="122"/>
      <c r="I1520" s="134">
        <v>5608</v>
      </c>
    </row>
    <row r="1521" spans="1:9" ht="15.75" thickBot="1" x14ac:dyDescent="0.3">
      <c r="A1521" s="135"/>
      <c r="B1521" s="129"/>
      <c r="C1521" s="130" t="s">
        <v>4580</v>
      </c>
      <c r="D1521" s="122">
        <v>1</v>
      </c>
      <c r="E1521" s="122"/>
      <c r="F1521" s="122">
        <v>1477</v>
      </c>
      <c r="G1521" s="122"/>
      <c r="H1521" s="122"/>
      <c r="I1521" s="134">
        <v>5609</v>
      </c>
    </row>
    <row r="1522" spans="1:9" ht="15.75" thickBot="1" x14ac:dyDescent="0.3">
      <c r="A1522" s="135"/>
      <c r="B1522" s="129"/>
      <c r="C1522" s="130" t="s">
        <v>4581</v>
      </c>
      <c r="D1522" s="122">
        <v>1</v>
      </c>
      <c r="E1522" s="122"/>
      <c r="F1522" s="122">
        <v>1478</v>
      </c>
      <c r="G1522" s="122"/>
      <c r="H1522" s="122"/>
      <c r="I1522" s="134">
        <v>5610</v>
      </c>
    </row>
    <row r="1523" spans="1:9" ht="15.75" thickBot="1" x14ac:dyDescent="0.3">
      <c r="A1523" s="135"/>
      <c r="B1523" s="129"/>
      <c r="C1523" s="130" t="s">
        <v>4582</v>
      </c>
      <c r="D1523" s="122">
        <v>1</v>
      </c>
      <c r="E1523" s="122"/>
      <c r="F1523" s="122">
        <v>1479</v>
      </c>
      <c r="G1523" s="122"/>
      <c r="H1523" s="122"/>
      <c r="I1523" s="134">
        <v>5611</v>
      </c>
    </row>
    <row r="1524" spans="1:9" ht="15.75" thickBot="1" x14ac:dyDescent="0.3">
      <c r="A1524" s="135"/>
      <c r="B1524" s="129"/>
      <c r="C1524" s="130" t="s">
        <v>4583</v>
      </c>
      <c r="D1524" s="122">
        <v>1</v>
      </c>
      <c r="E1524" s="122"/>
      <c r="F1524" s="122">
        <v>1480</v>
      </c>
      <c r="G1524" s="122"/>
      <c r="H1524" s="122"/>
      <c r="I1524" s="134">
        <v>5612</v>
      </c>
    </row>
    <row r="1525" spans="1:9" ht="15.75" thickBot="1" x14ac:dyDescent="0.3">
      <c r="A1525" s="135"/>
      <c r="B1525" s="129"/>
      <c r="C1525" s="130" t="s">
        <v>4584</v>
      </c>
      <c r="D1525" s="122">
        <v>1</v>
      </c>
      <c r="E1525" s="122"/>
      <c r="F1525" s="122">
        <v>1481</v>
      </c>
      <c r="G1525" s="122"/>
      <c r="H1525" s="122"/>
      <c r="I1525" s="134">
        <v>5613</v>
      </c>
    </row>
    <row r="1526" spans="1:9" ht="15.75" thickBot="1" x14ac:dyDescent="0.3">
      <c r="A1526" s="135"/>
      <c r="B1526" s="129"/>
      <c r="C1526" s="130" t="s">
        <v>4585</v>
      </c>
      <c r="D1526" s="122">
        <v>1</v>
      </c>
      <c r="E1526" s="122"/>
      <c r="F1526" s="122">
        <v>1482</v>
      </c>
      <c r="G1526" s="122"/>
      <c r="H1526" s="122"/>
      <c r="I1526" s="134">
        <v>5614</v>
      </c>
    </row>
    <row r="1527" spans="1:9" ht="15.75" thickBot="1" x14ac:dyDescent="0.3">
      <c r="A1527" s="135"/>
      <c r="B1527" s="129"/>
      <c r="C1527" s="130" t="s">
        <v>4586</v>
      </c>
      <c r="D1527" s="122">
        <v>1</v>
      </c>
      <c r="E1527" s="122"/>
      <c r="F1527" s="122">
        <v>1483</v>
      </c>
      <c r="G1527" s="122"/>
      <c r="H1527" s="122"/>
      <c r="I1527" s="134">
        <v>5615</v>
      </c>
    </row>
    <row r="1528" spans="1:9" ht="15.75" thickBot="1" x14ac:dyDescent="0.3">
      <c r="A1528" s="135"/>
      <c r="B1528" s="129"/>
      <c r="C1528" s="130" t="s">
        <v>4587</v>
      </c>
      <c r="D1528" s="122">
        <v>1</v>
      </c>
      <c r="E1528" s="122"/>
      <c r="F1528" s="122">
        <v>1484</v>
      </c>
      <c r="G1528" s="122"/>
      <c r="H1528" s="122"/>
      <c r="I1528" s="134">
        <v>5616</v>
      </c>
    </row>
    <row r="1529" spans="1:9" ht="15.75" thickBot="1" x14ac:dyDescent="0.3">
      <c r="A1529" s="135"/>
      <c r="B1529" s="129"/>
      <c r="C1529" s="130" t="s">
        <v>4588</v>
      </c>
      <c r="D1529" s="122">
        <v>1</v>
      </c>
      <c r="E1529" s="122"/>
      <c r="F1529" s="122">
        <v>1485</v>
      </c>
      <c r="G1529" s="122"/>
      <c r="H1529" s="122"/>
      <c r="I1529" s="134">
        <v>5617</v>
      </c>
    </row>
    <row r="1530" spans="1:9" ht="15.75" thickBot="1" x14ac:dyDescent="0.3">
      <c r="A1530" s="135"/>
      <c r="B1530" s="129"/>
      <c r="C1530" s="130" t="s">
        <v>4589</v>
      </c>
      <c r="D1530" s="122">
        <v>1</v>
      </c>
      <c r="E1530" s="122"/>
      <c r="F1530" s="122">
        <v>1486</v>
      </c>
      <c r="G1530" s="122"/>
      <c r="H1530" s="122"/>
      <c r="I1530" s="134">
        <v>5618</v>
      </c>
    </row>
    <row r="1531" spans="1:9" ht="15.75" thickBot="1" x14ac:dyDescent="0.3">
      <c r="A1531" s="135"/>
      <c r="B1531" s="129"/>
      <c r="C1531" s="130" t="s">
        <v>4590</v>
      </c>
      <c r="D1531" s="122">
        <v>1</v>
      </c>
      <c r="E1531" s="122"/>
      <c r="F1531" s="122">
        <v>1487</v>
      </c>
      <c r="G1531" s="122"/>
      <c r="H1531" s="122"/>
      <c r="I1531" s="134">
        <v>5619</v>
      </c>
    </row>
    <row r="1532" spans="1:9" ht="15.75" thickBot="1" x14ac:dyDescent="0.3">
      <c r="A1532" s="135"/>
      <c r="B1532" s="129"/>
      <c r="C1532" s="130" t="s">
        <v>4591</v>
      </c>
      <c r="D1532" s="122">
        <v>1</v>
      </c>
      <c r="E1532" s="122"/>
      <c r="F1532" s="122">
        <v>1488</v>
      </c>
      <c r="G1532" s="122"/>
      <c r="H1532" s="122"/>
      <c r="I1532" s="134">
        <v>5620</v>
      </c>
    </row>
    <row r="1533" spans="1:9" ht="15.75" thickBot="1" x14ac:dyDescent="0.3">
      <c r="A1533" s="135"/>
      <c r="B1533" s="129"/>
      <c r="C1533" s="130" t="s">
        <v>4592</v>
      </c>
      <c r="D1533" s="122">
        <v>1</v>
      </c>
      <c r="E1533" s="122"/>
      <c r="F1533" s="122">
        <v>1489</v>
      </c>
      <c r="G1533" s="122"/>
      <c r="H1533" s="122"/>
      <c r="I1533" s="134">
        <v>5621</v>
      </c>
    </row>
    <row r="1534" spans="1:9" ht="15.75" thickBot="1" x14ac:dyDescent="0.3">
      <c r="A1534" s="135"/>
      <c r="B1534" s="129"/>
      <c r="C1534" s="130" t="s">
        <v>4593</v>
      </c>
      <c r="D1534" s="122">
        <v>1</v>
      </c>
      <c r="E1534" s="122"/>
      <c r="F1534" s="122">
        <v>1490</v>
      </c>
      <c r="G1534" s="122"/>
      <c r="H1534" s="122"/>
      <c r="I1534" s="134">
        <v>5622</v>
      </c>
    </row>
    <row r="1535" spans="1:9" ht="15.75" thickBot="1" x14ac:dyDescent="0.3">
      <c r="A1535" s="135"/>
      <c r="B1535" s="129"/>
      <c r="C1535" s="130" t="s">
        <v>4594</v>
      </c>
      <c r="D1535" s="122">
        <v>1</v>
      </c>
      <c r="E1535" s="122"/>
      <c r="F1535" s="122">
        <v>1491</v>
      </c>
      <c r="G1535" s="122"/>
      <c r="H1535" s="122"/>
      <c r="I1535" s="134">
        <v>5623</v>
      </c>
    </row>
    <row r="1536" spans="1:9" ht="15.75" thickBot="1" x14ac:dyDescent="0.3">
      <c r="A1536" s="135"/>
      <c r="B1536" s="129"/>
      <c r="C1536" s="130" t="s">
        <v>4595</v>
      </c>
      <c r="D1536" s="122">
        <v>1</v>
      </c>
      <c r="E1536" s="122"/>
      <c r="F1536" s="122">
        <v>1492</v>
      </c>
      <c r="G1536" s="122"/>
      <c r="H1536" s="122"/>
      <c r="I1536" s="134">
        <v>5624</v>
      </c>
    </row>
    <row r="1537" spans="1:9" ht="15.75" thickBot="1" x14ac:dyDescent="0.3">
      <c r="A1537" s="135"/>
      <c r="B1537" s="129"/>
      <c r="C1537" s="130" t="s">
        <v>4596</v>
      </c>
      <c r="D1537" s="122">
        <v>1</v>
      </c>
      <c r="E1537" s="122"/>
      <c r="F1537" s="122">
        <v>1493</v>
      </c>
      <c r="G1537" s="122"/>
      <c r="H1537" s="122"/>
      <c r="I1537" s="134">
        <v>5625</v>
      </c>
    </row>
    <row r="1538" spans="1:9" ht="15.75" thickBot="1" x14ac:dyDescent="0.3">
      <c r="A1538" s="135"/>
      <c r="B1538" s="129"/>
      <c r="C1538" s="130" t="s">
        <v>4597</v>
      </c>
      <c r="D1538" s="122">
        <v>1</v>
      </c>
      <c r="E1538" s="122"/>
      <c r="F1538" s="122">
        <v>1494</v>
      </c>
      <c r="G1538" s="122"/>
      <c r="H1538" s="122"/>
      <c r="I1538" s="134">
        <v>5626</v>
      </c>
    </row>
    <row r="1539" spans="1:9" ht="15.75" thickBot="1" x14ac:dyDescent="0.3">
      <c r="A1539" s="135"/>
      <c r="B1539" s="129"/>
      <c r="C1539" s="130" t="s">
        <v>4598</v>
      </c>
      <c r="D1539" s="122">
        <v>1</v>
      </c>
      <c r="E1539" s="122"/>
      <c r="F1539" s="122">
        <v>1495</v>
      </c>
      <c r="G1539" s="122"/>
      <c r="H1539" s="122"/>
      <c r="I1539" s="134">
        <v>5627</v>
      </c>
    </row>
    <row r="1540" spans="1:9" ht="15.75" thickBot="1" x14ac:dyDescent="0.3">
      <c r="A1540" s="135"/>
      <c r="B1540" s="129"/>
      <c r="C1540" s="130" t="s">
        <v>4599</v>
      </c>
      <c r="D1540" s="122">
        <v>1</v>
      </c>
      <c r="E1540" s="122"/>
      <c r="F1540" s="122">
        <v>1496</v>
      </c>
      <c r="G1540" s="122"/>
      <c r="H1540" s="122"/>
      <c r="I1540" s="134">
        <v>5629</v>
      </c>
    </row>
    <row r="1541" spans="1:9" ht="15.75" thickBot="1" x14ac:dyDescent="0.3">
      <c r="A1541" s="135"/>
      <c r="B1541" s="129"/>
      <c r="C1541" s="130" t="s">
        <v>4600</v>
      </c>
      <c r="D1541" s="122">
        <v>1</v>
      </c>
      <c r="E1541" s="122"/>
      <c r="F1541" s="122">
        <v>1497</v>
      </c>
      <c r="G1541" s="122"/>
      <c r="H1541" s="122"/>
      <c r="I1541" s="134">
        <v>5630</v>
      </c>
    </row>
    <row r="1542" spans="1:9" ht="15.75" thickBot="1" x14ac:dyDescent="0.3">
      <c r="A1542" s="135"/>
      <c r="B1542" s="129"/>
      <c r="C1542" s="130" t="s">
        <v>4601</v>
      </c>
      <c r="D1542" s="122">
        <v>1</v>
      </c>
      <c r="E1542" s="122"/>
      <c r="F1542" s="122">
        <v>1498</v>
      </c>
      <c r="G1542" s="122"/>
      <c r="H1542" s="122"/>
      <c r="I1542" s="134">
        <v>5631</v>
      </c>
    </row>
    <row r="1543" spans="1:9" ht="15.75" thickBot="1" x14ac:dyDescent="0.3">
      <c r="A1543" s="135"/>
      <c r="B1543" s="129"/>
      <c r="C1543" s="130" t="s">
        <v>4602</v>
      </c>
      <c r="D1543" s="122">
        <v>1</v>
      </c>
      <c r="E1543" s="122"/>
      <c r="F1543" s="122">
        <v>1499</v>
      </c>
      <c r="G1543" s="122"/>
      <c r="H1543" s="122"/>
      <c r="I1543" s="134">
        <v>5632</v>
      </c>
    </row>
    <row r="1544" spans="1:9" ht="15.75" thickBot="1" x14ac:dyDescent="0.3">
      <c r="A1544" s="135"/>
      <c r="B1544" s="129"/>
      <c r="C1544" s="130" t="s">
        <v>4603</v>
      </c>
      <c r="D1544" s="122">
        <v>1</v>
      </c>
      <c r="E1544" s="122"/>
      <c r="F1544" s="122">
        <v>1500</v>
      </c>
      <c r="G1544" s="122"/>
      <c r="H1544" s="122"/>
      <c r="I1544" s="134">
        <v>5633</v>
      </c>
    </row>
    <row r="1545" spans="1:9" ht="15.75" thickBot="1" x14ac:dyDescent="0.3">
      <c r="A1545" s="135"/>
      <c r="B1545" s="129"/>
      <c r="C1545" s="130" t="s">
        <v>4604</v>
      </c>
      <c r="D1545" s="122">
        <v>1</v>
      </c>
      <c r="E1545" s="122"/>
      <c r="F1545" s="122">
        <v>1501</v>
      </c>
      <c r="G1545" s="122"/>
      <c r="H1545" s="122"/>
      <c r="I1545" s="134">
        <v>5635</v>
      </c>
    </row>
    <row r="1546" spans="1:9" ht="15.75" thickBot="1" x14ac:dyDescent="0.3">
      <c r="A1546" s="135"/>
      <c r="B1546" s="129"/>
      <c r="C1546" s="130" t="s">
        <v>4605</v>
      </c>
      <c r="D1546" s="122">
        <v>1</v>
      </c>
      <c r="E1546" s="122"/>
      <c r="F1546" s="122">
        <v>1502</v>
      </c>
      <c r="G1546" s="122"/>
      <c r="H1546" s="122"/>
      <c r="I1546" s="134">
        <v>5636</v>
      </c>
    </row>
    <row r="1547" spans="1:9" ht="15.75" thickBot="1" x14ac:dyDescent="0.3">
      <c r="A1547" s="135"/>
      <c r="B1547" s="129"/>
      <c r="C1547" s="130" t="s">
        <v>4606</v>
      </c>
      <c r="D1547" s="122">
        <v>1</v>
      </c>
      <c r="E1547" s="122"/>
      <c r="F1547" s="122">
        <v>1503</v>
      </c>
      <c r="G1547" s="122"/>
      <c r="H1547" s="122"/>
      <c r="I1547" s="134">
        <v>5637</v>
      </c>
    </row>
    <row r="1548" spans="1:9" ht="15.75" thickBot="1" x14ac:dyDescent="0.3">
      <c r="A1548" s="135"/>
      <c r="B1548" s="129"/>
      <c r="C1548" s="130" t="s">
        <v>4607</v>
      </c>
      <c r="D1548" s="122">
        <v>1</v>
      </c>
      <c r="E1548" s="122"/>
      <c r="F1548" s="122">
        <v>1504</v>
      </c>
      <c r="G1548" s="122"/>
      <c r="H1548" s="122"/>
      <c r="I1548" s="134">
        <v>5638</v>
      </c>
    </row>
    <row r="1549" spans="1:9" ht="15.75" thickBot="1" x14ac:dyDescent="0.3">
      <c r="A1549" s="135"/>
      <c r="B1549" s="129"/>
      <c r="C1549" s="130" t="s">
        <v>4608</v>
      </c>
      <c r="D1549" s="122">
        <v>1</v>
      </c>
      <c r="E1549" s="122"/>
      <c r="F1549" s="122">
        <v>1505</v>
      </c>
      <c r="G1549" s="122"/>
      <c r="H1549" s="122"/>
      <c r="I1549" s="134">
        <v>5639</v>
      </c>
    </row>
    <row r="1550" spans="1:9" ht="15.75" thickBot="1" x14ac:dyDescent="0.3">
      <c r="A1550" s="135"/>
      <c r="B1550" s="129"/>
      <c r="C1550" s="130" t="s">
        <v>4609</v>
      </c>
      <c r="D1550" s="122">
        <v>1</v>
      </c>
      <c r="E1550" s="122"/>
      <c r="F1550" s="122">
        <v>1506</v>
      </c>
      <c r="G1550" s="122"/>
      <c r="H1550" s="122"/>
      <c r="I1550" s="134">
        <v>5640</v>
      </c>
    </row>
    <row r="1551" spans="1:9" ht="15.75" thickBot="1" x14ac:dyDescent="0.3">
      <c r="A1551" s="135"/>
      <c r="B1551" s="129"/>
      <c r="C1551" s="130" t="s">
        <v>4610</v>
      </c>
      <c r="D1551" s="122">
        <v>1</v>
      </c>
      <c r="E1551" s="122"/>
      <c r="F1551" s="122">
        <v>1507</v>
      </c>
      <c r="G1551" s="122"/>
      <c r="H1551" s="122"/>
      <c r="I1551" s="134">
        <v>5641</v>
      </c>
    </row>
    <row r="1552" spans="1:9" ht="15.75" thickBot="1" x14ac:dyDescent="0.3">
      <c r="A1552" s="135"/>
      <c r="B1552" s="129"/>
      <c r="C1552" s="130" t="s">
        <v>4611</v>
      </c>
      <c r="D1552" s="122">
        <v>1</v>
      </c>
      <c r="E1552" s="122"/>
      <c r="F1552" s="122">
        <v>1508</v>
      </c>
      <c r="G1552" s="122"/>
      <c r="H1552" s="122"/>
      <c r="I1552" s="134">
        <v>5642</v>
      </c>
    </row>
    <row r="1553" spans="1:9" ht="15.75" thickBot="1" x14ac:dyDescent="0.3">
      <c r="A1553" s="135"/>
      <c r="B1553" s="129"/>
      <c r="C1553" s="130" t="s">
        <v>4612</v>
      </c>
      <c r="D1553" s="122">
        <v>1</v>
      </c>
      <c r="E1553" s="122"/>
      <c r="F1553" s="122">
        <v>1509</v>
      </c>
      <c r="G1553" s="122"/>
      <c r="H1553" s="122"/>
      <c r="I1553" s="134">
        <v>5643</v>
      </c>
    </row>
    <row r="1554" spans="1:9" ht="15.75" thickBot="1" x14ac:dyDescent="0.3">
      <c r="A1554" s="135"/>
      <c r="B1554" s="129"/>
      <c r="C1554" s="130" t="s">
        <v>4613</v>
      </c>
      <c r="D1554" s="122">
        <v>1</v>
      </c>
      <c r="E1554" s="122"/>
      <c r="F1554" s="122">
        <v>1510</v>
      </c>
      <c r="G1554" s="122"/>
      <c r="H1554" s="122"/>
      <c r="I1554" s="134">
        <v>5644</v>
      </c>
    </row>
    <row r="1555" spans="1:9" ht="15.75" thickBot="1" x14ac:dyDescent="0.3">
      <c r="A1555" s="135"/>
      <c r="B1555" s="129"/>
      <c r="C1555" s="130" t="s">
        <v>4614</v>
      </c>
      <c r="D1555" s="122">
        <v>1</v>
      </c>
      <c r="E1555" s="122"/>
      <c r="F1555" s="122">
        <v>1511</v>
      </c>
      <c r="G1555" s="122"/>
      <c r="H1555" s="122"/>
      <c r="I1555" s="134">
        <v>5645</v>
      </c>
    </row>
    <row r="1556" spans="1:9" ht="15.75" thickBot="1" x14ac:dyDescent="0.3">
      <c r="A1556" s="135"/>
      <c r="B1556" s="129"/>
      <c r="C1556" s="130" t="s">
        <v>4615</v>
      </c>
      <c r="D1556" s="122">
        <v>1</v>
      </c>
      <c r="E1556" s="122"/>
      <c r="F1556" s="122">
        <v>1512</v>
      </c>
      <c r="G1556" s="122"/>
      <c r="H1556" s="122"/>
      <c r="I1556" s="134">
        <v>5646</v>
      </c>
    </row>
    <row r="1557" spans="1:9" ht="15.75" thickBot="1" x14ac:dyDescent="0.3">
      <c r="A1557" s="135"/>
      <c r="B1557" s="129"/>
      <c r="C1557" s="130" t="s">
        <v>4616</v>
      </c>
      <c r="D1557" s="122">
        <v>1</v>
      </c>
      <c r="E1557" s="122"/>
      <c r="F1557" s="122">
        <v>1513</v>
      </c>
      <c r="G1557" s="122"/>
      <c r="H1557" s="122"/>
      <c r="I1557" s="134">
        <v>5659</v>
      </c>
    </row>
    <row r="1558" spans="1:9" ht="15.75" thickBot="1" x14ac:dyDescent="0.3">
      <c r="A1558" s="135"/>
      <c r="B1558" s="129"/>
      <c r="C1558" s="130" t="s">
        <v>4617</v>
      </c>
      <c r="D1558" s="122">
        <v>1</v>
      </c>
      <c r="E1558" s="122"/>
      <c r="F1558" s="122">
        <v>1514</v>
      </c>
      <c r="G1558" s="122"/>
      <c r="H1558" s="122"/>
      <c r="I1558" s="134">
        <v>5660</v>
      </c>
    </row>
    <row r="1559" spans="1:9" ht="15.75" thickBot="1" x14ac:dyDescent="0.3">
      <c r="A1559" s="135"/>
      <c r="B1559" s="129"/>
      <c r="C1559" s="130" t="s">
        <v>4618</v>
      </c>
      <c r="D1559" s="122">
        <v>1</v>
      </c>
      <c r="E1559" s="122"/>
      <c r="F1559" s="122">
        <v>1515</v>
      </c>
      <c r="G1559" s="122"/>
      <c r="H1559" s="122"/>
      <c r="I1559" s="134">
        <v>5661</v>
      </c>
    </row>
    <row r="1560" spans="1:9" ht="15.75" thickBot="1" x14ac:dyDescent="0.3">
      <c r="A1560" s="135"/>
      <c r="B1560" s="129"/>
      <c r="C1560" s="130" t="s">
        <v>4619</v>
      </c>
      <c r="D1560" s="122">
        <v>1</v>
      </c>
      <c r="E1560" s="122"/>
      <c r="F1560" s="122">
        <v>1516</v>
      </c>
      <c r="G1560" s="122"/>
      <c r="H1560" s="122"/>
      <c r="I1560" s="134">
        <v>5650</v>
      </c>
    </row>
    <row r="1561" spans="1:9" ht="15.75" thickBot="1" x14ac:dyDescent="0.3">
      <c r="A1561" s="135"/>
      <c r="B1561" s="129"/>
      <c r="C1561" s="130" t="s">
        <v>4620</v>
      </c>
      <c r="D1561" s="122">
        <v>1</v>
      </c>
      <c r="E1561" s="122"/>
      <c r="F1561" s="122">
        <v>1517</v>
      </c>
      <c r="G1561" s="122"/>
      <c r="H1561" s="122"/>
      <c r="I1561" s="134">
        <v>5651</v>
      </c>
    </row>
    <row r="1562" spans="1:9" ht="15.75" thickBot="1" x14ac:dyDescent="0.3">
      <c r="A1562" s="135"/>
      <c r="B1562" s="129"/>
      <c r="C1562" s="130" t="s">
        <v>4621</v>
      </c>
      <c r="D1562" s="122">
        <v>1</v>
      </c>
      <c r="E1562" s="122"/>
      <c r="F1562" s="122">
        <v>1518</v>
      </c>
      <c r="G1562" s="122"/>
      <c r="H1562" s="122"/>
      <c r="I1562" s="134">
        <v>5652</v>
      </c>
    </row>
    <row r="1563" spans="1:9" ht="15.75" thickBot="1" x14ac:dyDescent="0.3">
      <c r="A1563" s="135"/>
      <c r="B1563" s="129"/>
      <c r="C1563" s="130" t="s">
        <v>4622</v>
      </c>
      <c r="D1563" s="122">
        <v>1</v>
      </c>
      <c r="E1563" s="122"/>
      <c r="F1563" s="122">
        <v>1519</v>
      </c>
      <c r="G1563" s="122"/>
      <c r="H1563" s="122"/>
      <c r="I1563" s="134">
        <v>5653</v>
      </c>
    </row>
    <row r="1564" spans="1:9" ht="15.75" thickBot="1" x14ac:dyDescent="0.3">
      <c r="A1564" s="135"/>
      <c r="B1564" s="129"/>
      <c r="C1564" s="130" t="s">
        <v>4623</v>
      </c>
      <c r="D1564" s="122">
        <v>1</v>
      </c>
      <c r="E1564" s="122"/>
      <c r="F1564" s="122">
        <v>1520</v>
      </c>
      <c r="G1564" s="122"/>
      <c r="H1564" s="122"/>
      <c r="I1564" s="134">
        <v>5655</v>
      </c>
    </row>
    <row r="1565" spans="1:9" ht="15.75" thickBot="1" x14ac:dyDescent="0.3">
      <c r="A1565" s="135"/>
      <c r="B1565" s="129"/>
      <c r="C1565" s="130" t="s">
        <v>4624</v>
      </c>
      <c r="D1565" s="122">
        <v>1</v>
      </c>
      <c r="E1565" s="122"/>
      <c r="F1565" s="122">
        <v>1521</v>
      </c>
      <c r="G1565" s="122"/>
      <c r="H1565" s="122"/>
      <c r="I1565" s="134">
        <v>5657</v>
      </c>
    </row>
    <row r="1566" spans="1:9" ht="15.75" thickBot="1" x14ac:dyDescent="0.3">
      <c r="A1566" s="135"/>
      <c r="B1566" s="129"/>
      <c r="C1566" s="130" t="s">
        <v>4625</v>
      </c>
      <c r="D1566" s="122">
        <v>1</v>
      </c>
      <c r="E1566" s="122"/>
      <c r="F1566" s="122">
        <v>1522</v>
      </c>
      <c r="G1566" s="122"/>
      <c r="H1566" s="122"/>
      <c r="I1566" s="134">
        <v>5658</v>
      </c>
    </row>
    <row r="1567" spans="1:9" ht="15.75" thickBot="1" x14ac:dyDescent="0.3">
      <c r="A1567" s="135"/>
      <c r="B1567" s="129"/>
      <c r="C1567" s="130" t="s">
        <v>4626</v>
      </c>
      <c r="D1567" s="122">
        <v>1</v>
      </c>
      <c r="E1567" s="122"/>
      <c r="F1567" s="122">
        <v>1523</v>
      </c>
      <c r="G1567" s="122"/>
      <c r="H1567" s="122"/>
      <c r="I1567" s="134">
        <v>5662</v>
      </c>
    </row>
    <row r="1568" spans="1:9" ht="15.75" thickBot="1" x14ac:dyDescent="0.3">
      <c r="A1568" s="135"/>
      <c r="B1568" s="129"/>
      <c r="C1568" s="130" t="s">
        <v>4627</v>
      </c>
      <c r="D1568" s="122">
        <v>1</v>
      </c>
      <c r="E1568" s="122"/>
      <c r="F1568" s="122">
        <v>1524</v>
      </c>
      <c r="G1568" s="122"/>
      <c r="H1568" s="122"/>
      <c r="I1568" s="134">
        <v>5663</v>
      </c>
    </row>
    <row r="1569" spans="1:9" ht="15.75" thickBot="1" x14ac:dyDescent="0.3">
      <c r="A1569" s="135"/>
      <c r="B1569" s="129"/>
      <c r="C1569" s="130" t="s">
        <v>4628</v>
      </c>
      <c r="D1569" s="122">
        <v>1</v>
      </c>
      <c r="E1569" s="122"/>
      <c r="F1569" s="122">
        <v>1525</v>
      </c>
      <c r="G1569" s="122"/>
      <c r="H1569" s="122"/>
      <c r="I1569" s="134">
        <v>5664</v>
      </c>
    </row>
    <row r="1570" spans="1:9" ht="15.75" thickBot="1" x14ac:dyDescent="0.3">
      <c r="A1570" s="135"/>
      <c r="B1570" s="129"/>
      <c r="C1570" s="130" t="s">
        <v>4629</v>
      </c>
      <c r="D1570" s="122">
        <v>1</v>
      </c>
      <c r="E1570" s="122"/>
      <c r="F1570" s="122">
        <v>1526</v>
      </c>
      <c r="G1570" s="122"/>
      <c r="H1570" s="122"/>
      <c r="I1570" s="134">
        <v>5665</v>
      </c>
    </row>
    <row r="1571" spans="1:9" ht="15.75" thickBot="1" x14ac:dyDescent="0.3">
      <c r="A1571" s="124"/>
      <c r="B1571" s="121"/>
      <c r="C1571" s="130" t="s">
        <v>4630</v>
      </c>
      <c r="D1571" s="122">
        <v>1</v>
      </c>
      <c r="E1571" s="122"/>
      <c r="F1571" s="122">
        <v>1527</v>
      </c>
      <c r="G1571" s="122"/>
      <c r="H1571" s="122"/>
      <c r="I1571" s="134">
        <v>5666</v>
      </c>
    </row>
    <row r="1572" spans="1:9" x14ac:dyDescent="0.25">
      <c r="A1572" s="325" t="s">
        <v>0</v>
      </c>
      <c r="B1572" s="154" t="s">
        <v>3219</v>
      </c>
      <c r="C1572" s="326" t="s">
        <v>3221</v>
      </c>
      <c r="D1572" s="156" t="s">
        <v>3222</v>
      </c>
      <c r="E1572" s="156" t="s">
        <v>3224</v>
      </c>
      <c r="F1572" s="156" t="s">
        <v>3224</v>
      </c>
      <c r="G1572" s="327" t="s">
        <v>176</v>
      </c>
      <c r="H1572" s="327" t="s">
        <v>177</v>
      </c>
      <c r="I1572" s="328" t="s">
        <v>3225</v>
      </c>
    </row>
    <row r="1573" spans="1:9" ht="15.75" thickBot="1" x14ac:dyDescent="0.3">
      <c r="A1573" s="309"/>
      <c r="B1573" s="155" t="s">
        <v>3220</v>
      </c>
      <c r="C1573" s="311"/>
      <c r="D1573" s="157" t="s">
        <v>3223</v>
      </c>
      <c r="E1573" s="157" t="s">
        <v>245</v>
      </c>
      <c r="F1573" s="157" t="s">
        <v>0</v>
      </c>
      <c r="G1573" s="313"/>
      <c r="H1573" s="313"/>
      <c r="I1573" s="315"/>
    </row>
    <row r="1574" spans="1:9" ht="15.75" thickBot="1" x14ac:dyDescent="0.3">
      <c r="A1574" s="131">
        <v>45</v>
      </c>
      <c r="B1574" s="126" t="s">
        <v>97</v>
      </c>
      <c r="C1574" s="130" t="s">
        <v>4632</v>
      </c>
      <c r="D1574" s="122">
        <v>0</v>
      </c>
      <c r="E1574" s="122" t="s">
        <v>3246</v>
      </c>
      <c r="F1574" s="122">
        <v>1528</v>
      </c>
      <c r="G1574" s="122"/>
      <c r="H1574" s="122"/>
      <c r="I1574" s="134">
        <v>4815</v>
      </c>
    </row>
    <row r="1575" spans="1:9" ht="15.75" thickBot="1" x14ac:dyDescent="0.3">
      <c r="A1575" s="132" t="s">
        <v>3206</v>
      </c>
      <c r="B1575" s="127" t="s">
        <v>4631</v>
      </c>
      <c r="C1575" s="130" t="s">
        <v>226</v>
      </c>
      <c r="D1575" s="122">
        <v>0</v>
      </c>
      <c r="E1575" s="122"/>
      <c r="F1575" s="122">
        <v>1529</v>
      </c>
      <c r="G1575" s="122"/>
      <c r="H1575" s="122"/>
      <c r="I1575" s="134">
        <v>5689</v>
      </c>
    </row>
    <row r="1576" spans="1:9" ht="15.75" thickBot="1" x14ac:dyDescent="0.3">
      <c r="A1576" s="132"/>
      <c r="B1576" s="127" t="s">
        <v>2944</v>
      </c>
      <c r="C1576" s="130" t="s">
        <v>227</v>
      </c>
      <c r="D1576" s="122">
        <v>0</v>
      </c>
      <c r="E1576" s="122" t="s">
        <v>2586</v>
      </c>
      <c r="F1576" s="122">
        <v>1530</v>
      </c>
      <c r="G1576" s="122" t="s">
        <v>179</v>
      </c>
      <c r="H1576" s="122"/>
      <c r="I1576" s="134">
        <v>5670</v>
      </c>
    </row>
    <row r="1577" spans="1:9" ht="15.75" thickBot="1" x14ac:dyDescent="0.3">
      <c r="A1577" s="132"/>
      <c r="B1577" s="127" t="s">
        <v>2943</v>
      </c>
      <c r="C1577" s="130" t="s">
        <v>4633</v>
      </c>
      <c r="D1577" s="122">
        <v>1</v>
      </c>
      <c r="E1577" s="122"/>
      <c r="F1577" s="122">
        <v>1531</v>
      </c>
      <c r="G1577" s="122"/>
      <c r="H1577" s="122"/>
      <c r="I1577" s="134">
        <v>5667</v>
      </c>
    </row>
    <row r="1578" spans="1:9" ht="15.75" thickBot="1" x14ac:dyDescent="0.3">
      <c r="A1578" s="132"/>
      <c r="B1578" s="127"/>
      <c r="C1578" s="130" t="s">
        <v>4634</v>
      </c>
      <c r="D1578" s="122">
        <v>1</v>
      </c>
      <c r="E1578" s="122"/>
      <c r="F1578" s="122">
        <v>1532</v>
      </c>
      <c r="G1578" s="122"/>
      <c r="H1578" s="122"/>
      <c r="I1578" s="134">
        <v>5668</v>
      </c>
    </row>
    <row r="1579" spans="1:9" ht="15.75" thickBot="1" x14ac:dyDescent="0.3">
      <c r="A1579" s="132"/>
      <c r="B1579" s="127"/>
      <c r="C1579" s="130" t="s">
        <v>4635</v>
      </c>
      <c r="D1579" s="122">
        <v>1</v>
      </c>
      <c r="E1579" s="122"/>
      <c r="F1579" s="122">
        <v>1533</v>
      </c>
      <c r="G1579" s="122"/>
      <c r="H1579" s="122"/>
      <c r="I1579" s="134">
        <v>5669</v>
      </c>
    </row>
    <row r="1580" spans="1:9" ht="15.75" thickBot="1" x14ac:dyDescent="0.3">
      <c r="A1580" s="132"/>
      <c r="B1580" s="127"/>
      <c r="C1580" s="130" t="s">
        <v>4636</v>
      </c>
      <c r="D1580" s="122">
        <v>1</v>
      </c>
      <c r="E1580" s="122"/>
      <c r="F1580" s="122">
        <v>1534</v>
      </c>
      <c r="G1580" s="122"/>
      <c r="H1580" s="122"/>
      <c r="I1580" s="134">
        <v>5671</v>
      </c>
    </row>
    <row r="1581" spans="1:9" ht="15.75" thickBot="1" x14ac:dyDescent="0.3">
      <c r="A1581" s="132"/>
      <c r="B1581" s="127"/>
      <c r="C1581" s="130" t="s">
        <v>4637</v>
      </c>
      <c r="D1581" s="122">
        <v>1</v>
      </c>
      <c r="E1581" s="122"/>
      <c r="F1581" s="122">
        <v>1535</v>
      </c>
      <c r="G1581" s="122"/>
      <c r="H1581" s="122"/>
      <c r="I1581" s="134">
        <v>5672</v>
      </c>
    </row>
    <row r="1582" spans="1:9" ht="15.75" thickBot="1" x14ac:dyDescent="0.3">
      <c r="A1582" s="132"/>
      <c r="B1582" s="127"/>
      <c r="C1582" s="130" t="s">
        <v>4638</v>
      </c>
      <c r="D1582" s="122">
        <v>1</v>
      </c>
      <c r="E1582" s="122"/>
      <c r="F1582" s="122">
        <v>1536</v>
      </c>
      <c r="G1582" s="122"/>
      <c r="H1582" s="122"/>
      <c r="I1582" s="134">
        <v>5673</v>
      </c>
    </row>
    <row r="1583" spans="1:9" ht="15.75" thickBot="1" x14ac:dyDescent="0.3">
      <c r="A1583" s="132"/>
      <c r="B1583" s="127"/>
      <c r="C1583" s="130" t="s">
        <v>4639</v>
      </c>
      <c r="D1583" s="122">
        <v>1</v>
      </c>
      <c r="E1583" s="122"/>
      <c r="F1583" s="122">
        <v>1537</v>
      </c>
      <c r="G1583" s="122"/>
      <c r="H1583" s="122"/>
      <c r="I1583" s="134">
        <v>5674</v>
      </c>
    </row>
    <row r="1584" spans="1:9" ht="15.75" thickBot="1" x14ac:dyDescent="0.3">
      <c r="A1584" s="132"/>
      <c r="B1584" s="127"/>
      <c r="C1584" s="130" t="s">
        <v>4640</v>
      </c>
      <c r="D1584" s="122">
        <v>1</v>
      </c>
      <c r="E1584" s="122"/>
      <c r="F1584" s="122">
        <v>1538</v>
      </c>
      <c r="G1584" s="122"/>
      <c r="H1584" s="122"/>
      <c r="I1584" s="134">
        <v>5675</v>
      </c>
    </row>
    <row r="1585" spans="1:9" ht="15.75" thickBot="1" x14ac:dyDescent="0.3">
      <c r="A1585" s="132"/>
      <c r="B1585" s="127"/>
      <c r="C1585" s="130" t="s">
        <v>4641</v>
      </c>
      <c r="D1585" s="122">
        <v>1</v>
      </c>
      <c r="E1585" s="122"/>
      <c r="F1585" s="122">
        <v>1539</v>
      </c>
      <c r="G1585" s="122"/>
      <c r="H1585" s="122"/>
      <c r="I1585" s="134">
        <v>5676</v>
      </c>
    </row>
    <row r="1586" spans="1:9" ht="15.75" thickBot="1" x14ac:dyDescent="0.3">
      <c r="A1586" s="132"/>
      <c r="B1586" s="127"/>
      <c r="C1586" s="130" t="s">
        <v>4642</v>
      </c>
      <c r="D1586" s="122">
        <v>1</v>
      </c>
      <c r="E1586" s="122"/>
      <c r="F1586" s="122">
        <v>1540</v>
      </c>
      <c r="G1586" s="122"/>
      <c r="H1586" s="122"/>
      <c r="I1586" s="134">
        <v>5677</v>
      </c>
    </row>
    <row r="1587" spans="1:9" ht="15.75" thickBot="1" x14ac:dyDescent="0.3">
      <c r="A1587" s="132"/>
      <c r="B1587" s="127"/>
      <c r="C1587" s="130" t="s">
        <v>4643</v>
      </c>
      <c r="D1587" s="122">
        <v>1</v>
      </c>
      <c r="E1587" s="122"/>
      <c r="F1587" s="122">
        <v>1541</v>
      </c>
      <c r="G1587" s="122"/>
      <c r="H1587" s="122"/>
      <c r="I1587" s="134">
        <v>5678</v>
      </c>
    </row>
    <row r="1588" spans="1:9" ht="15.75" thickBot="1" x14ac:dyDescent="0.3">
      <c r="A1588" s="132"/>
      <c r="B1588" s="127"/>
      <c r="C1588" s="130" t="s">
        <v>4644</v>
      </c>
      <c r="D1588" s="122">
        <v>1</v>
      </c>
      <c r="E1588" s="122"/>
      <c r="F1588" s="122">
        <v>1542</v>
      </c>
      <c r="G1588" s="122"/>
      <c r="H1588" s="122"/>
      <c r="I1588" s="134">
        <v>5679</v>
      </c>
    </row>
    <row r="1589" spans="1:9" ht="15.75" thickBot="1" x14ac:dyDescent="0.3">
      <c r="A1589" s="132"/>
      <c r="B1589" s="127"/>
      <c r="C1589" s="130" t="s">
        <v>4645</v>
      </c>
      <c r="D1589" s="122">
        <v>1</v>
      </c>
      <c r="E1589" s="122"/>
      <c r="F1589" s="122">
        <v>1543</v>
      </c>
      <c r="G1589" s="122"/>
      <c r="H1589" s="122"/>
      <c r="I1589" s="134">
        <v>5680</v>
      </c>
    </row>
    <row r="1590" spans="1:9" ht="15.75" thickBot="1" x14ac:dyDescent="0.3">
      <c r="A1590" s="132"/>
      <c r="B1590" s="127"/>
      <c r="C1590" s="130" t="s">
        <v>4646</v>
      </c>
      <c r="D1590" s="122">
        <v>1</v>
      </c>
      <c r="E1590" s="122"/>
      <c r="F1590" s="122">
        <v>1544</v>
      </c>
      <c r="G1590" s="122"/>
      <c r="H1590" s="122"/>
      <c r="I1590" s="134">
        <v>5681</v>
      </c>
    </row>
    <row r="1591" spans="1:9" ht="15.75" thickBot="1" x14ac:dyDescent="0.3">
      <c r="A1591" s="132"/>
      <c r="B1591" s="127"/>
      <c r="C1591" s="130" t="s">
        <v>4647</v>
      </c>
      <c r="D1591" s="122">
        <v>1</v>
      </c>
      <c r="E1591" s="122"/>
      <c r="F1591" s="122">
        <v>1545</v>
      </c>
      <c r="G1591" s="122"/>
      <c r="H1591" s="122"/>
      <c r="I1591" s="134">
        <v>5682</v>
      </c>
    </row>
    <row r="1592" spans="1:9" ht="15.75" thickBot="1" x14ac:dyDescent="0.3">
      <c r="A1592" s="132"/>
      <c r="B1592" s="127"/>
      <c r="C1592" s="130" t="s">
        <v>4648</v>
      </c>
      <c r="D1592" s="122">
        <v>1</v>
      </c>
      <c r="E1592" s="122"/>
      <c r="F1592" s="122">
        <v>1546</v>
      </c>
      <c r="G1592" s="122"/>
      <c r="H1592" s="122"/>
      <c r="I1592" s="134">
        <v>5683</v>
      </c>
    </row>
    <row r="1593" spans="1:9" ht="15.75" thickBot="1" x14ac:dyDescent="0.3">
      <c r="A1593" s="132"/>
      <c r="B1593" s="127"/>
      <c r="C1593" s="130" t="s">
        <v>4649</v>
      </c>
      <c r="D1593" s="122">
        <v>1</v>
      </c>
      <c r="E1593" s="122"/>
      <c r="F1593" s="122">
        <v>1547</v>
      </c>
      <c r="G1593" s="122"/>
      <c r="H1593" s="122"/>
      <c r="I1593" s="134">
        <v>5684</v>
      </c>
    </row>
    <row r="1594" spans="1:9" ht="15.75" thickBot="1" x14ac:dyDescent="0.3">
      <c r="A1594" s="132"/>
      <c r="B1594" s="127"/>
      <c r="C1594" s="130" t="s">
        <v>4650</v>
      </c>
      <c r="D1594" s="122">
        <v>1</v>
      </c>
      <c r="E1594" s="122"/>
      <c r="F1594" s="122">
        <v>1548</v>
      </c>
      <c r="G1594" s="122"/>
      <c r="H1594" s="122"/>
      <c r="I1594" s="134">
        <v>5685</v>
      </c>
    </row>
    <row r="1595" spans="1:9" ht="15.75" thickBot="1" x14ac:dyDescent="0.3">
      <c r="A1595" s="132"/>
      <c r="B1595" s="127"/>
      <c r="C1595" s="130" t="s">
        <v>4651</v>
      </c>
      <c r="D1595" s="122">
        <v>1</v>
      </c>
      <c r="E1595" s="122"/>
      <c r="F1595" s="122">
        <v>1549</v>
      </c>
      <c r="G1595" s="122"/>
      <c r="H1595" s="122"/>
      <c r="I1595" s="134">
        <v>5686</v>
      </c>
    </row>
    <row r="1596" spans="1:9" ht="15.75" thickBot="1" x14ac:dyDescent="0.3">
      <c r="A1596" s="132"/>
      <c r="B1596" s="127"/>
      <c r="C1596" s="130" t="s">
        <v>4652</v>
      </c>
      <c r="D1596" s="122">
        <v>1</v>
      </c>
      <c r="E1596" s="122"/>
      <c r="F1596" s="122">
        <v>1550</v>
      </c>
      <c r="G1596" s="122"/>
      <c r="H1596" s="122"/>
      <c r="I1596" s="134">
        <v>5688</v>
      </c>
    </row>
    <row r="1597" spans="1:9" ht="15.75" thickBot="1" x14ac:dyDescent="0.3">
      <c r="A1597" s="132"/>
      <c r="B1597" s="127"/>
      <c r="C1597" s="130" t="s">
        <v>4653</v>
      </c>
      <c r="D1597" s="122">
        <v>1</v>
      </c>
      <c r="E1597" s="122"/>
      <c r="F1597" s="122">
        <v>1551</v>
      </c>
      <c r="G1597" s="122"/>
      <c r="H1597" s="122"/>
      <c r="I1597" s="134">
        <v>5690</v>
      </c>
    </row>
    <row r="1598" spans="1:9" ht="15.75" thickBot="1" x14ac:dyDescent="0.3">
      <c r="A1598" s="132"/>
      <c r="B1598" s="127"/>
      <c r="C1598" s="130" t="s">
        <v>4654</v>
      </c>
      <c r="D1598" s="122">
        <v>1</v>
      </c>
      <c r="E1598" s="122"/>
      <c r="F1598" s="122">
        <v>1552</v>
      </c>
      <c r="G1598" s="122"/>
      <c r="H1598" s="122"/>
      <c r="I1598" s="134">
        <v>5691</v>
      </c>
    </row>
    <row r="1599" spans="1:9" ht="15.75" thickBot="1" x14ac:dyDescent="0.3">
      <c r="A1599" s="132"/>
      <c r="B1599" s="127"/>
      <c r="C1599" s="130" t="s">
        <v>4655</v>
      </c>
      <c r="D1599" s="122">
        <v>1</v>
      </c>
      <c r="E1599" s="122"/>
      <c r="F1599" s="122">
        <v>1553</v>
      </c>
      <c r="G1599" s="122"/>
      <c r="H1599" s="122"/>
      <c r="I1599" s="134">
        <v>5692</v>
      </c>
    </row>
    <row r="1600" spans="1:9" ht="15.75" thickBot="1" x14ac:dyDescent="0.3">
      <c r="A1600" s="132"/>
      <c r="B1600" s="127"/>
      <c r="C1600" s="130" t="s">
        <v>4656</v>
      </c>
      <c r="D1600" s="122">
        <v>1</v>
      </c>
      <c r="E1600" s="122"/>
      <c r="F1600" s="122">
        <v>1554</v>
      </c>
      <c r="G1600" s="122"/>
      <c r="H1600" s="122"/>
      <c r="I1600" s="134">
        <v>5693</v>
      </c>
    </row>
    <row r="1601" spans="1:9" ht="15.75" thickBot="1" x14ac:dyDescent="0.3">
      <c r="A1601" s="132"/>
      <c r="B1601" s="127"/>
      <c r="C1601" s="130" t="s">
        <v>4657</v>
      </c>
      <c r="D1601" s="122">
        <v>1</v>
      </c>
      <c r="E1601" s="122"/>
      <c r="F1601" s="122">
        <v>1555</v>
      </c>
      <c r="G1601" s="122"/>
      <c r="H1601" s="122"/>
      <c r="I1601" s="134">
        <v>5694</v>
      </c>
    </row>
    <row r="1602" spans="1:9" ht="15.75" thickBot="1" x14ac:dyDescent="0.3">
      <c r="A1602" s="132"/>
      <c r="B1602" s="127"/>
      <c r="C1602" s="130" t="s">
        <v>4658</v>
      </c>
      <c r="D1602" s="122">
        <v>1</v>
      </c>
      <c r="E1602" s="122"/>
      <c r="F1602" s="122">
        <v>1556</v>
      </c>
      <c r="G1602" s="122"/>
      <c r="H1602" s="122"/>
      <c r="I1602" s="134">
        <v>5695</v>
      </c>
    </row>
    <row r="1603" spans="1:9" ht="15.75" thickBot="1" x14ac:dyDescent="0.3">
      <c r="A1603" s="132"/>
      <c r="B1603" s="127"/>
      <c r="C1603" s="130" t="s">
        <v>4659</v>
      </c>
      <c r="D1603" s="122">
        <v>1</v>
      </c>
      <c r="E1603" s="122"/>
      <c r="F1603" s="122">
        <v>1557</v>
      </c>
      <c r="G1603" s="122"/>
      <c r="H1603" s="122"/>
      <c r="I1603" s="134">
        <v>5696</v>
      </c>
    </row>
    <row r="1604" spans="1:9" ht="15.75" thickBot="1" x14ac:dyDescent="0.3">
      <c r="A1604" s="132"/>
      <c r="B1604" s="127"/>
      <c r="C1604" s="130" t="s">
        <v>4660</v>
      </c>
      <c r="D1604" s="122">
        <v>1</v>
      </c>
      <c r="E1604" s="122"/>
      <c r="F1604" s="122">
        <v>1558</v>
      </c>
      <c r="G1604" s="122"/>
      <c r="H1604" s="122"/>
      <c r="I1604" s="134">
        <v>5697</v>
      </c>
    </row>
    <row r="1605" spans="1:9" ht="15.75" thickBot="1" x14ac:dyDescent="0.3">
      <c r="A1605" s="132"/>
      <c r="B1605" s="127"/>
      <c r="C1605" s="130" t="s">
        <v>4661</v>
      </c>
      <c r="D1605" s="122">
        <v>1</v>
      </c>
      <c r="E1605" s="122"/>
      <c r="F1605" s="122">
        <v>1559</v>
      </c>
      <c r="G1605" s="122"/>
      <c r="H1605" s="122"/>
      <c r="I1605" s="134">
        <v>5698</v>
      </c>
    </row>
    <row r="1606" spans="1:9" ht="15.75" thickBot="1" x14ac:dyDescent="0.3">
      <c r="A1606" s="132"/>
      <c r="B1606" s="127"/>
      <c r="C1606" s="130" t="s">
        <v>4662</v>
      </c>
      <c r="D1606" s="122">
        <v>1</v>
      </c>
      <c r="E1606" s="122"/>
      <c r="F1606" s="122">
        <v>1560</v>
      </c>
      <c r="G1606" s="122"/>
      <c r="H1606" s="122"/>
      <c r="I1606" s="134">
        <v>5699</v>
      </c>
    </row>
    <row r="1607" spans="1:9" ht="15.75" thickBot="1" x14ac:dyDescent="0.3">
      <c r="A1607" s="132"/>
      <c r="B1607" s="127"/>
      <c r="C1607" s="130" t="s">
        <v>4663</v>
      </c>
      <c r="D1607" s="122">
        <v>1</v>
      </c>
      <c r="E1607" s="122"/>
      <c r="F1607" s="122">
        <v>1561</v>
      </c>
      <c r="G1607" s="122"/>
      <c r="H1607" s="122"/>
      <c r="I1607" s="134">
        <v>5700</v>
      </c>
    </row>
    <row r="1608" spans="1:9" ht="15.75" thickBot="1" x14ac:dyDescent="0.3">
      <c r="A1608" s="132"/>
      <c r="B1608" s="127"/>
      <c r="C1608" s="130" t="s">
        <v>4664</v>
      </c>
      <c r="D1608" s="122">
        <v>1</v>
      </c>
      <c r="E1608" s="122"/>
      <c r="F1608" s="122">
        <v>1562</v>
      </c>
      <c r="G1608" s="122"/>
      <c r="H1608" s="122"/>
      <c r="I1608" s="134">
        <v>5701</v>
      </c>
    </row>
    <row r="1609" spans="1:9" ht="15.75" thickBot="1" x14ac:dyDescent="0.3">
      <c r="A1609" s="132"/>
      <c r="B1609" s="127"/>
      <c r="C1609" s="130" t="s">
        <v>4665</v>
      </c>
      <c r="D1609" s="122">
        <v>1</v>
      </c>
      <c r="E1609" s="122"/>
      <c r="F1609" s="122">
        <v>1563</v>
      </c>
      <c r="G1609" s="122"/>
      <c r="H1609" s="122"/>
      <c r="I1609" s="134">
        <v>5702</v>
      </c>
    </row>
    <row r="1610" spans="1:9" ht="15.75" thickBot="1" x14ac:dyDescent="0.3">
      <c r="A1610" s="132"/>
      <c r="B1610" s="127"/>
      <c r="C1610" s="130" t="s">
        <v>4666</v>
      </c>
      <c r="D1610" s="122">
        <v>1</v>
      </c>
      <c r="E1610" s="122"/>
      <c r="F1610" s="122">
        <v>1564</v>
      </c>
      <c r="G1610" s="122"/>
      <c r="H1610" s="122"/>
      <c r="I1610" s="134">
        <v>5703</v>
      </c>
    </row>
    <row r="1611" spans="1:9" ht="15.75" thickBot="1" x14ac:dyDescent="0.3">
      <c r="A1611" s="132"/>
      <c r="B1611" s="127"/>
      <c r="C1611" s="130" t="s">
        <v>4667</v>
      </c>
      <c r="D1611" s="122">
        <v>1</v>
      </c>
      <c r="E1611" s="122"/>
      <c r="F1611" s="122">
        <v>1565</v>
      </c>
      <c r="G1611" s="122"/>
      <c r="H1611" s="122"/>
      <c r="I1611" s="134">
        <v>5704</v>
      </c>
    </row>
    <row r="1612" spans="1:9" ht="15.75" thickBot="1" x14ac:dyDescent="0.3">
      <c r="A1612" s="132"/>
      <c r="B1612" s="127"/>
      <c r="C1612" s="130" t="s">
        <v>4668</v>
      </c>
      <c r="D1612" s="122">
        <v>1</v>
      </c>
      <c r="E1612" s="122"/>
      <c r="F1612" s="122">
        <v>1566</v>
      </c>
      <c r="G1612" s="122"/>
      <c r="H1612" s="122"/>
      <c r="I1612" s="134">
        <v>5705</v>
      </c>
    </row>
    <row r="1613" spans="1:9" ht="15.75" thickBot="1" x14ac:dyDescent="0.3">
      <c r="A1613" s="132"/>
      <c r="B1613" s="127"/>
      <c r="C1613" s="130" t="s">
        <v>4669</v>
      </c>
      <c r="D1613" s="122">
        <v>1</v>
      </c>
      <c r="E1613" s="122"/>
      <c r="F1613" s="122">
        <v>1567</v>
      </c>
      <c r="G1613" s="122"/>
      <c r="H1613" s="122"/>
      <c r="I1613" s="134">
        <v>5706</v>
      </c>
    </row>
    <row r="1614" spans="1:9" ht="15.75" thickBot="1" x14ac:dyDescent="0.3">
      <c r="A1614" s="132"/>
      <c r="B1614" s="127"/>
      <c r="C1614" s="130" t="s">
        <v>4670</v>
      </c>
      <c r="D1614" s="122">
        <v>1</v>
      </c>
      <c r="E1614" s="122"/>
      <c r="F1614" s="122">
        <v>1568</v>
      </c>
      <c r="G1614" s="122"/>
      <c r="H1614" s="122"/>
      <c r="I1614" s="134">
        <v>5707</v>
      </c>
    </row>
    <row r="1615" spans="1:9" ht="15.75" thickBot="1" x14ac:dyDescent="0.3">
      <c r="A1615" s="132"/>
      <c r="B1615" s="127"/>
      <c r="C1615" s="130" t="s">
        <v>4671</v>
      </c>
      <c r="D1615" s="122">
        <v>1</v>
      </c>
      <c r="E1615" s="122"/>
      <c r="F1615" s="122">
        <v>1569</v>
      </c>
      <c r="G1615" s="122"/>
      <c r="H1615" s="122"/>
      <c r="I1615" s="134">
        <v>5708</v>
      </c>
    </row>
    <row r="1616" spans="1:9" ht="15.75" thickBot="1" x14ac:dyDescent="0.3">
      <c r="A1616" s="132"/>
      <c r="B1616" s="127"/>
      <c r="C1616" s="130" t="s">
        <v>4672</v>
      </c>
      <c r="D1616" s="122">
        <v>1</v>
      </c>
      <c r="E1616" s="122"/>
      <c r="F1616" s="122">
        <v>1570</v>
      </c>
      <c r="G1616" s="122"/>
      <c r="H1616" s="122"/>
      <c r="I1616" s="134">
        <v>5709</v>
      </c>
    </row>
    <row r="1617" spans="1:9" ht="15.75" thickBot="1" x14ac:dyDescent="0.3">
      <c r="A1617" s="132"/>
      <c r="B1617" s="127"/>
      <c r="C1617" s="130" t="s">
        <v>4673</v>
      </c>
      <c r="D1617" s="122">
        <v>1</v>
      </c>
      <c r="E1617" s="122"/>
      <c r="F1617" s="122">
        <v>1571</v>
      </c>
      <c r="G1617" s="122"/>
      <c r="H1617" s="122"/>
      <c r="I1617" s="134">
        <v>5710</v>
      </c>
    </row>
    <row r="1618" spans="1:9" ht="15.75" thickBot="1" x14ac:dyDescent="0.3">
      <c r="A1618" s="132"/>
      <c r="B1618" s="127"/>
      <c r="C1618" s="130" t="s">
        <v>4674</v>
      </c>
      <c r="D1618" s="122">
        <v>1</v>
      </c>
      <c r="E1618" s="122"/>
      <c r="F1618" s="122">
        <v>1572</v>
      </c>
      <c r="G1618" s="122"/>
      <c r="H1618" s="122"/>
      <c r="I1618" s="134">
        <v>5711</v>
      </c>
    </row>
    <row r="1619" spans="1:9" ht="15.75" thickBot="1" x14ac:dyDescent="0.3">
      <c r="A1619" s="132"/>
      <c r="B1619" s="127"/>
      <c r="C1619" s="130" t="s">
        <v>4675</v>
      </c>
      <c r="D1619" s="122">
        <v>1</v>
      </c>
      <c r="E1619" s="122"/>
      <c r="F1619" s="122">
        <v>1573</v>
      </c>
      <c r="G1619" s="122"/>
      <c r="H1619" s="122"/>
      <c r="I1619" s="134">
        <v>5712</v>
      </c>
    </row>
    <row r="1620" spans="1:9" ht="15.75" thickBot="1" x14ac:dyDescent="0.3">
      <c r="A1620" s="132"/>
      <c r="B1620" s="127"/>
      <c r="C1620" s="130" t="s">
        <v>4676</v>
      </c>
      <c r="D1620" s="122">
        <v>1</v>
      </c>
      <c r="E1620" s="122"/>
      <c r="F1620" s="122">
        <v>1574</v>
      </c>
      <c r="G1620" s="122"/>
      <c r="H1620" s="122"/>
      <c r="I1620" s="134">
        <v>5713</v>
      </c>
    </row>
    <row r="1621" spans="1:9" ht="15.75" thickBot="1" x14ac:dyDescent="0.3">
      <c r="A1621" s="132"/>
      <c r="B1621" s="127"/>
      <c r="C1621" s="130" t="s">
        <v>4677</v>
      </c>
      <c r="D1621" s="122">
        <v>1</v>
      </c>
      <c r="E1621" s="122"/>
      <c r="F1621" s="122">
        <v>1575</v>
      </c>
      <c r="G1621" s="122"/>
      <c r="H1621" s="122"/>
      <c r="I1621" s="134">
        <v>5714</v>
      </c>
    </row>
    <row r="1622" spans="1:9" ht="15.75" thickBot="1" x14ac:dyDescent="0.3">
      <c r="A1622" s="132"/>
      <c r="B1622" s="127"/>
      <c r="C1622" s="130" t="s">
        <v>4678</v>
      </c>
      <c r="D1622" s="122">
        <v>1</v>
      </c>
      <c r="E1622" s="122"/>
      <c r="F1622" s="122">
        <v>1576</v>
      </c>
      <c r="G1622" s="122"/>
      <c r="H1622" s="122"/>
      <c r="I1622" s="134">
        <v>5715</v>
      </c>
    </row>
    <row r="1623" spans="1:9" ht="15.75" thickBot="1" x14ac:dyDescent="0.3">
      <c r="A1623" s="132"/>
      <c r="B1623" s="127"/>
      <c r="C1623" s="130" t="s">
        <v>4679</v>
      </c>
      <c r="D1623" s="122">
        <v>1</v>
      </c>
      <c r="E1623" s="122"/>
      <c r="F1623" s="122">
        <v>1577</v>
      </c>
      <c r="G1623" s="122"/>
      <c r="H1623" s="122"/>
      <c r="I1623" s="134">
        <v>5716</v>
      </c>
    </row>
    <row r="1624" spans="1:9" ht="15.75" thickBot="1" x14ac:dyDescent="0.3">
      <c r="A1624" s="132"/>
      <c r="B1624" s="127"/>
      <c r="C1624" s="130" t="s">
        <v>4680</v>
      </c>
      <c r="D1624" s="122">
        <v>1</v>
      </c>
      <c r="E1624" s="122"/>
      <c r="F1624" s="122">
        <v>1578</v>
      </c>
      <c r="G1624" s="122"/>
      <c r="H1624" s="122"/>
      <c r="I1624" s="134">
        <v>5719</v>
      </c>
    </row>
    <row r="1625" spans="1:9" ht="15.75" thickBot="1" x14ac:dyDescent="0.3">
      <c r="A1625" s="132"/>
      <c r="B1625" s="127"/>
      <c r="C1625" s="130" t="s">
        <v>4681</v>
      </c>
      <c r="D1625" s="122">
        <v>1</v>
      </c>
      <c r="E1625" s="122"/>
      <c r="F1625" s="122">
        <v>1579</v>
      </c>
      <c r="G1625" s="122"/>
      <c r="H1625" s="122"/>
      <c r="I1625" s="134">
        <v>5720</v>
      </c>
    </row>
    <row r="1626" spans="1:9" ht="15.75" thickBot="1" x14ac:dyDescent="0.3">
      <c r="A1626" s="132"/>
      <c r="B1626" s="127"/>
      <c r="C1626" s="130" t="s">
        <v>4682</v>
      </c>
      <c r="D1626" s="122">
        <v>1</v>
      </c>
      <c r="E1626" s="122"/>
      <c r="F1626" s="122">
        <v>1580</v>
      </c>
      <c r="G1626" s="122"/>
      <c r="H1626" s="122"/>
      <c r="I1626" s="134">
        <v>5721</v>
      </c>
    </row>
    <row r="1627" spans="1:9" ht="15.75" thickBot="1" x14ac:dyDescent="0.3">
      <c r="A1627" s="132"/>
      <c r="B1627" s="127"/>
      <c r="C1627" s="130" t="s">
        <v>4683</v>
      </c>
      <c r="D1627" s="122">
        <v>1</v>
      </c>
      <c r="E1627" s="122"/>
      <c r="F1627" s="122">
        <v>1581</v>
      </c>
      <c r="G1627" s="122"/>
      <c r="H1627" s="122"/>
      <c r="I1627" s="134">
        <v>5722</v>
      </c>
    </row>
    <row r="1628" spans="1:9" ht="15.75" thickBot="1" x14ac:dyDescent="0.3">
      <c r="A1628" s="132"/>
      <c r="B1628" s="127"/>
      <c r="C1628" s="130" t="s">
        <v>4684</v>
      </c>
      <c r="D1628" s="122">
        <v>1</v>
      </c>
      <c r="E1628" s="122"/>
      <c r="F1628" s="122">
        <v>1582</v>
      </c>
      <c r="G1628" s="122"/>
      <c r="H1628" s="122"/>
      <c r="I1628" s="134">
        <v>5723</v>
      </c>
    </row>
    <row r="1629" spans="1:9" ht="15.75" thickBot="1" x14ac:dyDescent="0.3">
      <c r="A1629" s="132"/>
      <c r="B1629" s="127"/>
      <c r="C1629" s="130" t="s">
        <v>4685</v>
      </c>
      <c r="D1629" s="122">
        <v>1</v>
      </c>
      <c r="E1629" s="122"/>
      <c r="F1629" s="122">
        <v>1583</v>
      </c>
      <c r="G1629" s="122"/>
      <c r="H1629" s="122"/>
      <c r="I1629" s="134">
        <v>5724</v>
      </c>
    </row>
    <row r="1630" spans="1:9" ht="15.75" thickBot="1" x14ac:dyDescent="0.3">
      <c r="A1630" s="132"/>
      <c r="B1630" s="127"/>
      <c r="C1630" s="130" t="s">
        <v>4686</v>
      </c>
      <c r="D1630" s="122">
        <v>1</v>
      </c>
      <c r="E1630" s="122"/>
      <c r="F1630" s="122">
        <v>1584</v>
      </c>
      <c r="G1630" s="122"/>
      <c r="H1630" s="122"/>
      <c r="I1630" s="134">
        <v>5725</v>
      </c>
    </row>
    <row r="1631" spans="1:9" ht="15.75" thickBot="1" x14ac:dyDescent="0.3">
      <c r="A1631" s="132"/>
      <c r="B1631" s="127"/>
      <c r="C1631" s="130" t="s">
        <v>4687</v>
      </c>
      <c r="D1631" s="122">
        <v>1</v>
      </c>
      <c r="E1631" s="122"/>
      <c r="F1631" s="122">
        <v>1585</v>
      </c>
      <c r="G1631" s="122"/>
      <c r="H1631" s="122"/>
      <c r="I1631" s="134">
        <v>5726</v>
      </c>
    </row>
    <row r="1632" spans="1:9" ht="15.75" thickBot="1" x14ac:dyDescent="0.3">
      <c r="A1632" s="132"/>
      <c r="B1632" s="127"/>
      <c r="C1632" s="130" t="s">
        <v>4688</v>
      </c>
      <c r="D1632" s="122">
        <v>1</v>
      </c>
      <c r="E1632" s="122"/>
      <c r="F1632" s="122">
        <v>1586</v>
      </c>
      <c r="G1632" s="122"/>
      <c r="H1632" s="122"/>
      <c r="I1632" s="134">
        <v>5727</v>
      </c>
    </row>
    <row r="1633" spans="1:9" ht="15.75" thickBot="1" x14ac:dyDescent="0.3">
      <c r="A1633" s="132"/>
      <c r="B1633" s="127"/>
      <c r="C1633" s="130" t="s">
        <v>4689</v>
      </c>
      <c r="D1633" s="122">
        <v>1</v>
      </c>
      <c r="E1633" s="122"/>
      <c r="F1633" s="122">
        <v>1587</v>
      </c>
      <c r="G1633" s="122"/>
      <c r="H1633" s="122"/>
      <c r="I1633" s="134">
        <v>5728</v>
      </c>
    </row>
    <row r="1634" spans="1:9" ht="15.75" thickBot="1" x14ac:dyDescent="0.3">
      <c r="A1634" s="132"/>
      <c r="B1634" s="127"/>
      <c r="C1634" s="130" t="s">
        <v>4690</v>
      </c>
      <c r="D1634" s="122">
        <v>1</v>
      </c>
      <c r="E1634" s="122"/>
      <c r="F1634" s="122">
        <v>1588</v>
      </c>
      <c r="G1634" s="122"/>
      <c r="H1634" s="122"/>
      <c r="I1634" s="134">
        <v>5729</v>
      </c>
    </row>
    <row r="1635" spans="1:9" ht="15.75" thickBot="1" x14ac:dyDescent="0.3">
      <c r="A1635" s="132"/>
      <c r="B1635" s="127"/>
      <c r="C1635" s="130" t="s">
        <v>4691</v>
      </c>
      <c r="D1635" s="122">
        <v>1</v>
      </c>
      <c r="E1635" s="122"/>
      <c r="F1635" s="122">
        <v>1589</v>
      </c>
      <c r="G1635" s="122"/>
      <c r="H1635" s="122"/>
      <c r="I1635" s="134">
        <v>5730</v>
      </c>
    </row>
    <row r="1636" spans="1:9" ht="15.75" thickBot="1" x14ac:dyDescent="0.3">
      <c r="A1636" s="132"/>
      <c r="B1636" s="127"/>
      <c r="C1636" s="130" t="s">
        <v>4692</v>
      </c>
      <c r="D1636" s="122">
        <v>1</v>
      </c>
      <c r="E1636" s="122"/>
      <c r="F1636" s="122">
        <v>1590</v>
      </c>
      <c r="G1636" s="122"/>
      <c r="H1636" s="122"/>
      <c r="I1636" s="134">
        <v>5731</v>
      </c>
    </row>
    <row r="1637" spans="1:9" ht="15.75" thickBot="1" x14ac:dyDescent="0.3">
      <c r="A1637" s="132"/>
      <c r="B1637" s="127"/>
      <c r="C1637" s="130" t="s">
        <v>4693</v>
      </c>
      <c r="D1637" s="122">
        <v>1</v>
      </c>
      <c r="E1637" s="122"/>
      <c r="F1637" s="122">
        <v>1591</v>
      </c>
      <c r="G1637" s="122"/>
      <c r="H1637" s="122"/>
      <c r="I1637" s="134">
        <v>5732</v>
      </c>
    </row>
    <row r="1638" spans="1:9" ht="15.75" thickBot="1" x14ac:dyDescent="0.3">
      <c r="A1638" s="132"/>
      <c r="B1638" s="127"/>
      <c r="C1638" s="130" t="s">
        <v>4694</v>
      </c>
      <c r="D1638" s="122">
        <v>1</v>
      </c>
      <c r="E1638" s="122"/>
      <c r="F1638" s="122">
        <v>1592</v>
      </c>
      <c r="G1638" s="122"/>
      <c r="H1638" s="122"/>
      <c r="I1638" s="134">
        <v>5733</v>
      </c>
    </row>
    <row r="1639" spans="1:9" ht="15.75" thickBot="1" x14ac:dyDescent="0.3">
      <c r="A1639" s="132"/>
      <c r="B1639" s="127"/>
      <c r="C1639" s="130" t="s">
        <v>4695</v>
      </c>
      <c r="D1639" s="122">
        <v>1</v>
      </c>
      <c r="E1639" s="122"/>
      <c r="F1639" s="122">
        <v>1593</v>
      </c>
      <c r="G1639" s="122"/>
      <c r="H1639" s="122"/>
      <c r="I1639" s="134">
        <v>5734</v>
      </c>
    </row>
    <row r="1640" spans="1:9" ht="15.75" thickBot="1" x14ac:dyDescent="0.3">
      <c r="A1640" s="132"/>
      <c r="B1640" s="127"/>
      <c r="C1640" s="130" t="s">
        <v>4696</v>
      </c>
      <c r="D1640" s="122">
        <v>1</v>
      </c>
      <c r="E1640" s="122"/>
      <c r="F1640" s="122">
        <v>1594</v>
      </c>
      <c r="G1640" s="122"/>
      <c r="H1640" s="122"/>
      <c r="I1640" s="134">
        <v>5735</v>
      </c>
    </row>
    <row r="1641" spans="1:9" ht="15.75" thickBot="1" x14ac:dyDescent="0.3">
      <c r="A1641" s="132"/>
      <c r="B1641" s="127"/>
      <c r="C1641" s="130" t="s">
        <v>4697</v>
      </c>
      <c r="D1641" s="122">
        <v>1</v>
      </c>
      <c r="E1641" s="122"/>
      <c r="F1641" s="122">
        <v>1595</v>
      </c>
      <c r="G1641" s="122"/>
      <c r="H1641" s="122"/>
      <c r="I1641" s="134">
        <v>5736</v>
      </c>
    </row>
    <row r="1642" spans="1:9" ht="15.75" thickBot="1" x14ac:dyDescent="0.3">
      <c r="A1642" s="132"/>
      <c r="B1642" s="127"/>
      <c r="C1642" s="130" t="s">
        <v>4698</v>
      </c>
      <c r="D1642" s="122">
        <v>1</v>
      </c>
      <c r="E1642" s="122"/>
      <c r="F1642" s="122">
        <v>1596</v>
      </c>
      <c r="G1642" s="122"/>
      <c r="H1642" s="122"/>
      <c r="I1642" s="134">
        <v>5737</v>
      </c>
    </row>
    <row r="1643" spans="1:9" ht="15.75" thickBot="1" x14ac:dyDescent="0.3">
      <c r="A1643" s="132"/>
      <c r="B1643" s="127"/>
      <c r="C1643" s="130" t="s">
        <v>4699</v>
      </c>
      <c r="D1643" s="122">
        <v>1</v>
      </c>
      <c r="E1643" s="122"/>
      <c r="F1643" s="122">
        <v>1597</v>
      </c>
      <c r="G1643" s="122"/>
      <c r="H1643" s="122"/>
      <c r="I1643" s="134">
        <v>5738</v>
      </c>
    </row>
    <row r="1644" spans="1:9" ht="15.75" thickBot="1" x14ac:dyDescent="0.3">
      <c r="A1644" s="132"/>
      <c r="B1644" s="127"/>
      <c r="C1644" s="130" t="s">
        <v>4700</v>
      </c>
      <c r="D1644" s="122">
        <v>1</v>
      </c>
      <c r="E1644" s="122"/>
      <c r="F1644" s="122">
        <v>1598</v>
      </c>
      <c r="G1644" s="122"/>
      <c r="H1644" s="122"/>
      <c r="I1644" s="134">
        <v>5739</v>
      </c>
    </row>
    <row r="1645" spans="1:9" ht="15.75" thickBot="1" x14ac:dyDescent="0.3">
      <c r="A1645" s="132"/>
      <c r="B1645" s="127"/>
      <c r="C1645" s="130" t="s">
        <v>4701</v>
      </c>
      <c r="D1645" s="122">
        <v>1</v>
      </c>
      <c r="E1645" s="122"/>
      <c r="F1645" s="122">
        <v>1599</v>
      </c>
      <c r="G1645" s="122"/>
      <c r="H1645" s="122"/>
      <c r="I1645" s="134">
        <v>5740</v>
      </c>
    </row>
    <row r="1646" spans="1:9" ht="15.75" thickBot="1" x14ac:dyDescent="0.3">
      <c r="A1646" s="132"/>
      <c r="B1646" s="127"/>
      <c r="C1646" s="130" t="s">
        <v>4702</v>
      </c>
      <c r="D1646" s="122">
        <v>1</v>
      </c>
      <c r="E1646" s="122"/>
      <c r="F1646" s="122">
        <v>1600</v>
      </c>
      <c r="G1646" s="122"/>
      <c r="H1646" s="122"/>
      <c r="I1646" s="134">
        <v>5741</v>
      </c>
    </row>
    <row r="1647" spans="1:9" ht="15.75" thickBot="1" x14ac:dyDescent="0.3">
      <c r="A1647" s="132"/>
      <c r="B1647" s="127"/>
      <c r="C1647" s="130" t="s">
        <v>4703</v>
      </c>
      <c r="D1647" s="122">
        <v>1</v>
      </c>
      <c r="E1647" s="122"/>
      <c r="F1647" s="122">
        <v>1601</v>
      </c>
      <c r="G1647" s="122"/>
      <c r="H1647" s="122"/>
      <c r="I1647" s="134">
        <v>5742</v>
      </c>
    </row>
    <row r="1648" spans="1:9" ht="15.75" thickBot="1" x14ac:dyDescent="0.3">
      <c r="A1648" s="132"/>
      <c r="B1648" s="127"/>
      <c r="C1648" s="130" t="s">
        <v>4704</v>
      </c>
      <c r="D1648" s="122">
        <v>1</v>
      </c>
      <c r="E1648" s="122"/>
      <c r="F1648" s="122">
        <v>1602</v>
      </c>
      <c r="G1648" s="122"/>
      <c r="H1648" s="122"/>
      <c r="I1648" s="134">
        <v>5743</v>
      </c>
    </row>
    <row r="1649" spans="1:9" ht="15.75" thickBot="1" x14ac:dyDescent="0.3">
      <c r="A1649" s="132"/>
      <c r="B1649" s="127"/>
      <c r="C1649" s="130" t="s">
        <v>4705</v>
      </c>
      <c r="D1649" s="122">
        <v>1</v>
      </c>
      <c r="E1649" s="122"/>
      <c r="F1649" s="122">
        <v>1603</v>
      </c>
      <c r="G1649" s="122"/>
      <c r="H1649" s="122"/>
      <c r="I1649" s="134">
        <v>5744</v>
      </c>
    </row>
    <row r="1650" spans="1:9" ht="15.75" thickBot="1" x14ac:dyDescent="0.3">
      <c r="A1650" s="132"/>
      <c r="B1650" s="127"/>
      <c r="C1650" s="130" t="s">
        <v>4706</v>
      </c>
      <c r="D1650" s="122">
        <v>1</v>
      </c>
      <c r="E1650" s="122"/>
      <c r="F1650" s="122">
        <v>1604</v>
      </c>
      <c r="G1650" s="122"/>
      <c r="H1650" s="122"/>
      <c r="I1650" s="134">
        <v>5745</v>
      </c>
    </row>
    <row r="1651" spans="1:9" ht="15.75" thickBot="1" x14ac:dyDescent="0.3">
      <c r="A1651" s="132"/>
      <c r="B1651" s="127"/>
      <c r="C1651" s="130" t="s">
        <v>4707</v>
      </c>
      <c r="D1651" s="122">
        <v>1</v>
      </c>
      <c r="E1651" s="122"/>
      <c r="F1651" s="122">
        <v>1605</v>
      </c>
      <c r="G1651" s="122"/>
      <c r="H1651" s="122"/>
      <c r="I1651" s="134">
        <v>5746</v>
      </c>
    </row>
    <row r="1652" spans="1:9" ht="15.75" thickBot="1" x14ac:dyDescent="0.3">
      <c r="A1652" s="132"/>
      <c r="B1652" s="127"/>
      <c r="C1652" s="130" t="s">
        <v>4708</v>
      </c>
      <c r="D1652" s="122">
        <v>1</v>
      </c>
      <c r="E1652" s="122"/>
      <c r="F1652" s="122">
        <v>1606</v>
      </c>
      <c r="G1652" s="122"/>
      <c r="H1652" s="122"/>
      <c r="I1652" s="134">
        <v>5747</v>
      </c>
    </row>
    <row r="1653" spans="1:9" ht="15.75" thickBot="1" x14ac:dyDescent="0.3">
      <c r="A1653" s="132"/>
      <c r="B1653" s="127"/>
      <c r="C1653" s="130" t="s">
        <v>4709</v>
      </c>
      <c r="D1653" s="122">
        <v>1</v>
      </c>
      <c r="E1653" s="122"/>
      <c r="F1653" s="122">
        <v>1607</v>
      </c>
      <c r="G1653" s="122"/>
      <c r="H1653" s="122"/>
      <c r="I1653" s="134">
        <v>5748</v>
      </c>
    </row>
    <row r="1654" spans="1:9" ht="15.75" thickBot="1" x14ac:dyDescent="0.3">
      <c r="A1654" s="132"/>
      <c r="B1654" s="127"/>
      <c r="C1654" s="130" t="s">
        <v>4710</v>
      </c>
      <c r="D1654" s="122">
        <v>1</v>
      </c>
      <c r="E1654" s="122"/>
      <c r="F1654" s="122">
        <v>1608</v>
      </c>
      <c r="G1654" s="122"/>
      <c r="H1654" s="122"/>
      <c r="I1654" s="134">
        <v>5749</v>
      </c>
    </row>
    <row r="1655" spans="1:9" ht="15.75" thickBot="1" x14ac:dyDescent="0.3">
      <c r="A1655" s="132"/>
      <c r="B1655" s="127"/>
      <c r="C1655" s="130" t="s">
        <v>4711</v>
      </c>
      <c r="D1655" s="122">
        <v>1</v>
      </c>
      <c r="E1655" s="122"/>
      <c r="F1655" s="122">
        <v>1609</v>
      </c>
      <c r="G1655" s="122"/>
      <c r="H1655" s="122"/>
      <c r="I1655" s="134">
        <v>5750</v>
      </c>
    </row>
    <row r="1656" spans="1:9" ht="15.75" thickBot="1" x14ac:dyDescent="0.3">
      <c r="A1656" s="132"/>
      <c r="B1656" s="127"/>
      <c r="C1656" s="130" t="s">
        <v>4712</v>
      </c>
      <c r="D1656" s="122">
        <v>1</v>
      </c>
      <c r="E1656" s="122"/>
      <c r="F1656" s="122">
        <v>1610</v>
      </c>
      <c r="G1656" s="122"/>
      <c r="H1656" s="122"/>
      <c r="I1656" s="134">
        <v>5751</v>
      </c>
    </row>
    <row r="1657" spans="1:9" ht="15.75" thickBot="1" x14ac:dyDescent="0.3">
      <c r="A1657" s="132"/>
      <c r="B1657" s="127"/>
      <c r="C1657" s="130" t="s">
        <v>4713</v>
      </c>
      <c r="D1657" s="122">
        <v>1</v>
      </c>
      <c r="E1657" s="122"/>
      <c r="F1657" s="122">
        <v>1611</v>
      </c>
      <c r="G1657" s="122"/>
      <c r="H1657" s="122"/>
      <c r="I1657" s="134">
        <v>5752</v>
      </c>
    </row>
    <row r="1658" spans="1:9" ht="15.75" thickBot="1" x14ac:dyDescent="0.3">
      <c r="A1658" s="132"/>
      <c r="B1658" s="127"/>
      <c r="C1658" s="130" t="s">
        <v>4714</v>
      </c>
      <c r="D1658" s="122">
        <v>1</v>
      </c>
      <c r="E1658" s="122"/>
      <c r="F1658" s="122">
        <v>1612</v>
      </c>
      <c r="G1658" s="122"/>
      <c r="H1658" s="122"/>
      <c r="I1658" s="134">
        <v>5753</v>
      </c>
    </row>
    <row r="1659" spans="1:9" ht="15.75" thickBot="1" x14ac:dyDescent="0.3">
      <c r="A1659" s="132"/>
      <c r="B1659" s="127"/>
      <c r="C1659" s="130" t="s">
        <v>4715</v>
      </c>
      <c r="D1659" s="122">
        <v>1</v>
      </c>
      <c r="E1659" s="122"/>
      <c r="F1659" s="122">
        <v>1613</v>
      </c>
      <c r="G1659" s="122"/>
      <c r="H1659" s="122"/>
      <c r="I1659" s="134">
        <v>5754</v>
      </c>
    </row>
    <row r="1660" spans="1:9" ht="15.75" thickBot="1" x14ac:dyDescent="0.3">
      <c r="A1660" s="132"/>
      <c r="B1660" s="127"/>
      <c r="C1660" s="130" t="s">
        <v>4716</v>
      </c>
      <c r="D1660" s="122">
        <v>1</v>
      </c>
      <c r="E1660" s="122"/>
      <c r="F1660" s="122">
        <v>1614</v>
      </c>
      <c r="G1660" s="122"/>
      <c r="H1660" s="122"/>
      <c r="I1660" s="134">
        <v>5755</v>
      </c>
    </row>
    <row r="1661" spans="1:9" ht="15.75" thickBot="1" x14ac:dyDescent="0.3">
      <c r="A1661" s="132"/>
      <c r="B1661" s="127"/>
      <c r="C1661" s="130" t="s">
        <v>4717</v>
      </c>
      <c r="D1661" s="122">
        <v>1</v>
      </c>
      <c r="E1661" s="122"/>
      <c r="F1661" s="122">
        <v>1615</v>
      </c>
      <c r="G1661" s="122"/>
      <c r="H1661" s="122"/>
      <c r="I1661" s="134">
        <v>5756</v>
      </c>
    </row>
    <row r="1662" spans="1:9" ht="15.75" thickBot="1" x14ac:dyDescent="0.3">
      <c r="A1662" s="132"/>
      <c r="B1662" s="127"/>
      <c r="C1662" s="130" t="s">
        <v>4718</v>
      </c>
      <c r="D1662" s="122">
        <v>1</v>
      </c>
      <c r="E1662" s="122"/>
      <c r="F1662" s="122">
        <v>1616</v>
      </c>
      <c r="G1662" s="122"/>
      <c r="H1662" s="122"/>
      <c r="I1662" s="134">
        <v>5757</v>
      </c>
    </row>
    <row r="1663" spans="1:9" ht="15.75" thickBot="1" x14ac:dyDescent="0.3">
      <c r="A1663" s="132"/>
      <c r="B1663" s="127"/>
      <c r="C1663" s="130" t="s">
        <v>4719</v>
      </c>
      <c r="D1663" s="122">
        <v>1</v>
      </c>
      <c r="E1663" s="122"/>
      <c r="F1663" s="122">
        <v>1617</v>
      </c>
      <c r="G1663" s="122"/>
      <c r="H1663" s="122"/>
      <c r="I1663" s="134">
        <v>5758</v>
      </c>
    </row>
    <row r="1664" spans="1:9" ht="15.75" thickBot="1" x14ac:dyDescent="0.3">
      <c r="A1664" s="132"/>
      <c r="B1664" s="127"/>
      <c r="C1664" s="130" t="s">
        <v>4720</v>
      </c>
      <c r="D1664" s="122">
        <v>1</v>
      </c>
      <c r="E1664" s="122"/>
      <c r="F1664" s="122">
        <v>1618</v>
      </c>
      <c r="G1664" s="122"/>
      <c r="H1664" s="122"/>
      <c r="I1664" s="134">
        <v>5759</v>
      </c>
    </row>
    <row r="1665" spans="1:9" ht="15.75" thickBot="1" x14ac:dyDescent="0.3">
      <c r="A1665" s="132"/>
      <c r="B1665" s="127"/>
      <c r="C1665" s="130" t="s">
        <v>4721</v>
      </c>
      <c r="D1665" s="122">
        <v>1</v>
      </c>
      <c r="E1665" s="122"/>
      <c r="F1665" s="122">
        <v>1619</v>
      </c>
      <c r="G1665" s="122"/>
      <c r="H1665" s="122"/>
      <c r="I1665" s="134">
        <v>5760</v>
      </c>
    </row>
    <row r="1666" spans="1:9" ht="15.75" thickBot="1" x14ac:dyDescent="0.3">
      <c r="A1666" s="132"/>
      <c r="B1666" s="127"/>
      <c r="C1666" s="130" t="s">
        <v>4722</v>
      </c>
      <c r="D1666" s="122">
        <v>1</v>
      </c>
      <c r="E1666" s="122"/>
      <c r="F1666" s="122">
        <v>1620</v>
      </c>
      <c r="G1666" s="122"/>
      <c r="H1666" s="122"/>
      <c r="I1666" s="134">
        <v>5761</v>
      </c>
    </row>
    <row r="1667" spans="1:9" ht="15.75" thickBot="1" x14ac:dyDescent="0.3">
      <c r="A1667" s="132"/>
      <c r="B1667" s="127"/>
      <c r="C1667" s="130" t="s">
        <v>4723</v>
      </c>
      <c r="D1667" s="122">
        <v>1</v>
      </c>
      <c r="E1667" s="122"/>
      <c r="F1667" s="122">
        <v>1621</v>
      </c>
      <c r="G1667" s="122"/>
      <c r="H1667" s="122"/>
      <c r="I1667" s="134">
        <v>5762</v>
      </c>
    </row>
    <row r="1668" spans="1:9" ht="15.75" thickBot="1" x14ac:dyDescent="0.3">
      <c r="A1668" s="132"/>
      <c r="B1668" s="127"/>
      <c r="C1668" s="130" t="s">
        <v>4724</v>
      </c>
      <c r="D1668" s="122">
        <v>1</v>
      </c>
      <c r="E1668" s="122"/>
      <c r="F1668" s="122">
        <v>1622</v>
      </c>
      <c r="G1668" s="122"/>
      <c r="H1668" s="122"/>
      <c r="I1668" s="134">
        <v>5763</v>
      </c>
    </row>
    <row r="1669" spans="1:9" ht="15.75" thickBot="1" x14ac:dyDescent="0.3">
      <c r="A1669" s="132"/>
      <c r="B1669" s="127"/>
      <c r="C1669" s="130" t="s">
        <v>4725</v>
      </c>
      <c r="D1669" s="122">
        <v>1</v>
      </c>
      <c r="E1669" s="122"/>
      <c r="F1669" s="122">
        <v>1623</v>
      </c>
      <c r="G1669" s="122"/>
      <c r="H1669" s="122"/>
      <c r="I1669" s="134">
        <v>5764</v>
      </c>
    </row>
    <row r="1670" spans="1:9" ht="15.75" thickBot="1" x14ac:dyDescent="0.3">
      <c r="A1670" s="132"/>
      <c r="B1670" s="127"/>
      <c r="C1670" s="130" t="s">
        <v>4726</v>
      </c>
      <c r="D1670" s="122">
        <v>1</v>
      </c>
      <c r="E1670" s="122"/>
      <c r="F1670" s="122">
        <v>1624</v>
      </c>
      <c r="G1670" s="122"/>
      <c r="H1670" s="122"/>
      <c r="I1670" s="134">
        <v>5765</v>
      </c>
    </row>
    <row r="1671" spans="1:9" ht="15.75" thickBot="1" x14ac:dyDescent="0.3">
      <c r="A1671" s="132"/>
      <c r="B1671" s="127"/>
      <c r="C1671" s="130" t="s">
        <v>4727</v>
      </c>
      <c r="D1671" s="122">
        <v>1</v>
      </c>
      <c r="E1671" s="122"/>
      <c r="F1671" s="122">
        <v>1625</v>
      </c>
      <c r="G1671" s="122"/>
      <c r="H1671" s="122"/>
      <c r="I1671" s="134">
        <v>5766</v>
      </c>
    </row>
    <row r="1672" spans="1:9" ht="15.75" thickBot="1" x14ac:dyDescent="0.3">
      <c r="A1672" s="132"/>
      <c r="B1672" s="127"/>
      <c r="C1672" s="130" t="s">
        <v>4728</v>
      </c>
      <c r="D1672" s="122">
        <v>1</v>
      </c>
      <c r="E1672" s="122"/>
      <c r="F1672" s="122">
        <v>1626</v>
      </c>
      <c r="G1672" s="122"/>
      <c r="H1672" s="122"/>
      <c r="I1672" s="134">
        <v>5767</v>
      </c>
    </row>
    <row r="1673" spans="1:9" ht="15.75" thickBot="1" x14ac:dyDescent="0.3">
      <c r="A1673" s="132"/>
      <c r="B1673" s="127"/>
      <c r="C1673" s="130" t="s">
        <v>4729</v>
      </c>
      <c r="D1673" s="122">
        <v>1</v>
      </c>
      <c r="E1673" s="122"/>
      <c r="F1673" s="122">
        <v>1627</v>
      </c>
      <c r="G1673" s="122"/>
      <c r="H1673" s="122"/>
      <c r="I1673" s="134">
        <v>5768</v>
      </c>
    </row>
    <row r="1674" spans="1:9" ht="15.75" thickBot="1" x14ac:dyDescent="0.3">
      <c r="A1674" s="132"/>
      <c r="B1674" s="127"/>
      <c r="C1674" s="130" t="s">
        <v>4730</v>
      </c>
      <c r="D1674" s="122">
        <v>1</v>
      </c>
      <c r="E1674" s="122"/>
      <c r="F1674" s="122">
        <v>1628</v>
      </c>
      <c r="G1674" s="122"/>
      <c r="H1674" s="122"/>
      <c r="I1674" s="134">
        <v>5769</v>
      </c>
    </row>
    <row r="1675" spans="1:9" ht="15.75" thickBot="1" x14ac:dyDescent="0.3">
      <c r="A1675" s="135"/>
      <c r="B1675" s="127"/>
      <c r="C1675" s="130" t="s">
        <v>4731</v>
      </c>
      <c r="D1675" s="122">
        <v>1</v>
      </c>
      <c r="E1675" s="122"/>
      <c r="F1675" s="122">
        <v>1629</v>
      </c>
      <c r="G1675" s="122"/>
      <c r="H1675" s="122"/>
      <c r="I1675" s="134">
        <v>5770</v>
      </c>
    </row>
    <row r="1676" spans="1:9" ht="15.75" thickBot="1" x14ac:dyDescent="0.3">
      <c r="A1676" s="135"/>
      <c r="B1676" s="127"/>
      <c r="C1676" s="130" t="s">
        <v>4732</v>
      </c>
      <c r="D1676" s="122">
        <v>1</v>
      </c>
      <c r="E1676" s="122"/>
      <c r="F1676" s="122">
        <v>1630</v>
      </c>
      <c r="G1676" s="122"/>
      <c r="H1676" s="122"/>
      <c r="I1676" s="134">
        <v>5771</v>
      </c>
    </row>
    <row r="1677" spans="1:9" ht="15.75" thickBot="1" x14ac:dyDescent="0.3">
      <c r="A1677" s="124"/>
      <c r="B1677" s="121"/>
      <c r="C1677" s="130" t="s">
        <v>4733</v>
      </c>
      <c r="D1677" s="122">
        <v>1</v>
      </c>
      <c r="E1677" s="122"/>
      <c r="F1677" s="122">
        <v>1631</v>
      </c>
      <c r="G1677" s="122"/>
      <c r="H1677" s="122"/>
      <c r="I1677" s="134">
        <v>5772</v>
      </c>
    </row>
    <row r="1678" spans="1:9" x14ac:dyDescent="0.25">
      <c r="A1678" s="325" t="s">
        <v>0</v>
      </c>
      <c r="B1678" s="154" t="s">
        <v>3219</v>
      </c>
      <c r="C1678" s="326" t="s">
        <v>3221</v>
      </c>
      <c r="D1678" s="156" t="s">
        <v>3222</v>
      </c>
      <c r="E1678" s="156" t="s">
        <v>3224</v>
      </c>
      <c r="F1678" s="156" t="s">
        <v>3224</v>
      </c>
      <c r="G1678" s="327" t="s">
        <v>176</v>
      </c>
      <c r="H1678" s="327" t="s">
        <v>177</v>
      </c>
      <c r="I1678" s="328" t="s">
        <v>3225</v>
      </c>
    </row>
    <row r="1679" spans="1:9" ht="15.75" thickBot="1" x14ac:dyDescent="0.3">
      <c r="A1679" s="309"/>
      <c r="B1679" s="155" t="s">
        <v>3220</v>
      </c>
      <c r="C1679" s="311"/>
      <c r="D1679" s="157" t="s">
        <v>3223</v>
      </c>
      <c r="E1679" s="157" t="s">
        <v>245</v>
      </c>
      <c r="F1679" s="157" t="s">
        <v>0</v>
      </c>
      <c r="G1679" s="313"/>
      <c r="H1679" s="313"/>
      <c r="I1679" s="315"/>
    </row>
    <row r="1680" spans="1:9" ht="15.75" thickBot="1" x14ac:dyDescent="0.3">
      <c r="A1680" s="131">
        <v>46</v>
      </c>
      <c r="B1680" s="126" t="s">
        <v>99</v>
      </c>
      <c r="C1680" s="130" t="s">
        <v>4735</v>
      </c>
      <c r="D1680" s="122">
        <v>0</v>
      </c>
      <c r="E1680" s="122" t="s">
        <v>4801</v>
      </c>
      <c r="F1680" s="122">
        <v>1632</v>
      </c>
      <c r="G1680" s="122" t="s">
        <v>179</v>
      </c>
      <c r="H1680" s="122"/>
      <c r="I1680" s="134">
        <v>5002</v>
      </c>
    </row>
    <row r="1681" spans="1:9" ht="15.75" thickBot="1" x14ac:dyDescent="0.3">
      <c r="A1681" s="132" t="s">
        <v>3208</v>
      </c>
      <c r="B1681" s="127" t="s">
        <v>4734</v>
      </c>
      <c r="C1681" s="130" t="s">
        <v>4736</v>
      </c>
      <c r="D1681" s="122">
        <v>1</v>
      </c>
      <c r="E1681" s="122"/>
      <c r="F1681" s="122">
        <v>1633</v>
      </c>
      <c r="G1681" s="122"/>
      <c r="H1681" s="122"/>
      <c r="I1681" s="134">
        <v>4816</v>
      </c>
    </row>
    <row r="1682" spans="1:9" ht="15.75" thickBot="1" x14ac:dyDescent="0.3">
      <c r="A1682" s="132"/>
      <c r="B1682" s="127" t="s">
        <v>2947</v>
      </c>
      <c r="C1682" s="130" t="s">
        <v>4737</v>
      </c>
      <c r="D1682" s="122">
        <v>1</v>
      </c>
      <c r="E1682" s="122"/>
      <c r="F1682" s="122">
        <v>1634</v>
      </c>
      <c r="G1682" s="122"/>
      <c r="H1682" s="122"/>
      <c r="I1682" s="134">
        <v>4825</v>
      </c>
    </row>
    <row r="1683" spans="1:9" ht="15.75" thickBot="1" x14ac:dyDescent="0.3">
      <c r="A1683" s="132"/>
      <c r="B1683" s="127" t="s">
        <v>2946</v>
      </c>
      <c r="C1683" s="130" t="s">
        <v>4738</v>
      </c>
      <c r="D1683" s="122">
        <v>1</v>
      </c>
      <c r="E1683" s="122"/>
      <c r="F1683" s="122">
        <v>1635</v>
      </c>
      <c r="G1683" s="122"/>
      <c r="H1683" s="122"/>
      <c r="I1683" s="134">
        <v>4831</v>
      </c>
    </row>
    <row r="1684" spans="1:9" ht="15.75" thickBot="1" x14ac:dyDescent="0.3">
      <c r="A1684" s="132"/>
      <c r="B1684" s="127"/>
      <c r="C1684" s="130" t="s">
        <v>4739</v>
      </c>
      <c r="D1684" s="122">
        <v>1</v>
      </c>
      <c r="E1684" s="122"/>
      <c r="F1684" s="122">
        <v>1636</v>
      </c>
      <c r="G1684" s="122"/>
      <c r="H1684" s="122"/>
      <c r="I1684" s="134">
        <v>4840</v>
      </c>
    </row>
    <row r="1685" spans="1:9" ht="30.75" thickBot="1" x14ac:dyDescent="0.3">
      <c r="A1685" s="132"/>
      <c r="B1685" s="127"/>
      <c r="C1685" s="130" t="s">
        <v>4740</v>
      </c>
      <c r="D1685" s="122">
        <v>1</v>
      </c>
      <c r="E1685" s="122"/>
      <c r="F1685" s="122">
        <v>1637</v>
      </c>
      <c r="G1685" s="122"/>
      <c r="H1685" s="122"/>
      <c r="I1685" s="134">
        <v>4851</v>
      </c>
    </row>
    <row r="1686" spans="1:9" ht="15.75" thickBot="1" x14ac:dyDescent="0.3">
      <c r="A1686" s="132"/>
      <c r="B1686" s="127"/>
      <c r="C1686" s="130" t="s">
        <v>4741</v>
      </c>
      <c r="D1686" s="122">
        <v>1</v>
      </c>
      <c r="E1686" s="122"/>
      <c r="F1686" s="122">
        <v>1638</v>
      </c>
      <c r="G1686" s="122"/>
      <c r="H1686" s="122"/>
      <c r="I1686" s="134">
        <v>4857</v>
      </c>
    </row>
    <row r="1687" spans="1:9" ht="30.75" thickBot="1" x14ac:dyDescent="0.3">
      <c r="A1687" s="132"/>
      <c r="B1687" s="127"/>
      <c r="C1687" s="130" t="s">
        <v>4742</v>
      </c>
      <c r="D1687" s="122">
        <v>1</v>
      </c>
      <c r="E1687" s="122"/>
      <c r="F1687" s="122">
        <v>1639</v>
      </c>
      <c r="G1687" s="122"/>
      <c r="H1687" s="122"/>
      <c r="I1687" s="134">
        <v>4872</v>
      </c>
    </row>
    <row r="1688" spans="1:9" ht="15.75" thickBot="1" x14ac:dyDescent="0.3">
      <c r="A1688" s="132"/>
      <c r="B1688" s="127"/>
      <c r="C1688" s="130" t="s">
        <v>4743</v>
      </c>
      <c r="D1688" s="122">
        <v>1</v>
      </c>
      <c r="E1688" s="122"/>
      <c r="F1688" s="122">
        <v>1640</v>
      </c>
      <c r="G1688" s="122"/>
      <c r="H1688" s="122"/>
      <c r="I1688" s="134">
        <v>4876</v>
      </c>
    </row>
    <row r="1689" spans="1:9" ht="15.75" thickBot="1" x14ac:dyDescent="0.3">
      <c r="A1689" s="132"/>
      <c r="B1689" s="127"/>
      <c r="C1689" s="130" t="s">
        <v>4744</v>
      </c>
      <c r="D1689" s="122">
        <v>1</v>
      </c>
      <c r="E1689" s="122"/>
      <c r="F1689" s="122">
        <v>1641</v>
      </c>
      <c r="G1689" s="122"/>
      <c r="H1689" s="122"/>
      <c r="I1689" s="134">
        <v>4879</v>
      </c>
    </row>
    <row r="1690" spans="1:9" ht="15.75" thickBot="1" x14ac:dyDescent="0.3">
      <c r="A1690" s="132"/>
      <c r="B1690" s="127"/>
      <c r="C1690" s="130" t="s">
        <v>4745</v>
      </c>
      <c r="D1690" s="122">
        <v>1</v>
      </c>
      <c r="E1690" s="122"/>
      <c r="F1690" s="122">
        <v>1642</v>
      </c>
      <c r="G1690" s="122"/>
      <c r="H1690" s="122"/>
      <c r="I1690" s="134">
        <v>4929</v>
      </c>
    </row>
    <row r="1691" spans="1:9" ht="15.75" thickBot="1" x14ac:dyDescent="0.3">
      <c r="A1691" s="132"/>
      <c r="B1691" s="127"/>
      <c r="C1691" s="130" t="s">
        <v>4746</v>
      </c>
      <c r="D1691" s="122">
        <v>1</v>
      </c>
      <c r="E1691" s="122"/>
      <c r="F1691" s="122">
        <v>1643</v>
      </c>
      <c r="G1691" s="122"/>
      <c r="H1691" s="122"/>
      <c r="I1691" s="134">
        <v>4931</v>
      </c>
    </row>
    <row r="1692" spans="1:9" ht="15.75" thickBot="1" x14ac:dyDescent="0.3">
      <c r="A1692" s="132"/>
      <c r="B1692" s="127"/>
      <c r="C1692" s="130" t="s">
        <v>4747</v>
      </c>
      <c r="D1692" s="122">
        <v>1</v>
      </c>
      <c r="E1692" s="122"/>
      <c r="F1692" s="122">
        <v>1644</v>
      </c>
      <c r="G1692" s="122"/>
      <c r="H1692" s="122"/>
      <c r="I1692" s="134">
        <v>4932</v>
      </c>
    </row>
    <row r="1693" spans="1:9" ht="15.75" thickBot="1" x14ac:dyDescent="0.3">
      <c r="A1693" s="132"/>
      <c r="B1693" s="127"/>
      <c r="C1693" s="130" t="s">
        <v>4748</v>
      </c>
      <c r="D1693" s="122">
        <v>1</v>
      </c>
      <c r="E1693" s="122"/>
      <c r="F1693" s="122">
        <v>1645</v>
      </c>
      <c r="G1693" s="122"/>
      <c r="H1693" s="122"/>
      <c r="I1693" s="134">
        <v>4935</v>
      </c>
    </row>
    <row r="1694" spans="1:9" ht="15.75" thickBot="1" x14ac:dyDescent="0.3">
      <c r="A1694" s="132"/>
      <c r="B1694" s="127"/>
      <c r="C1694" s="130" t="s">
        <v>4749</v>
      </c>
      <c r="D1694" s="122">
        <v>1</v>
      </c>
      <c r="E1694" s="122"/>
      <c r="F1694" s="122">
        <v>1646</v>
      </c>
      <c r="G1694" s="122"/>
      <c r="H1694" s="122"/>
      <c r="I1694" s="134">
        <v>4937</v>
      </c>
    </row>
    <row r="1695" spans="1:9" ht="15.75" thickBot="1" x14ac:dyDescent="0.3">
      <c r="A1695" s="132"/>
      <c r="B1695" s="127"/>
      <c r="C1695" s="130" t="s">
        <v>4750</v>
      </c>
      <c r="D1695" s="122">
        <v>1</v>
      </c>
      <c r="E1695" s="122"/>
      <c r="F1695" s="122">
        <v>1647</v>
      </c>
      <c r="G1695" s="122"/>
      <c r="H1695" s="122"/>
      <c r="I1695" s="134">
        <v>4942</v>
      </c>
    </row>
    <row r="1696" spans="1:9" ht="15.75" thickBot="1" x14ac:dyDescent="0.3">
      <c r="A1696" s="132"/>
      <c r="B1696" s="127"/>
      <c r="C1696" s="130" t="s">
        <v>4751</v>
      </c>
      <c r="D1696" s="122">
        <v>1</v>
      </c>
      <c r="E1696" s="122"/>
      <c r="F1696" s="122">
        <v>1648</v>
      </c>
      <c r="G1696" s="122"/>
      <c r="H1696" s="122"/>
      <c r="I1696" s="134">
        <v>4963</v>
      </c>
    </row>
    <row r="1697" spans="1:9" ht="15.75" thickBot="1" x14ac:dyDescent="0.3">
      <c r="A1697" s="132"/>
      <c r="B1697" s="127"/>
      <c r="C1697" s="130" t="s">
        <v>4752</v>
      </c>
      <c r="D1697" s="122">
        <v>1</v>
      </c>
      <c r="E1697" s="122"/>
      <c r="F1697" s="122">
        <v>1649</v>
      </c>
      <c r="G1697" s="122"/>
      <c r="H1697" s="122"/>
      <c r="I1697" s="134">
        <v>4973</v>
      </c>
    </row>
    <row r="1698" spans="1:9" ht="15.75" thickBot="1" x14ac:dyDescent="0.3">
      <c r="A1698" s="132"/>
      <c r="B1698" s="127"/>
      <c r="C1698" s="130" t="s">
        <v>4753</v>
      </c>
      <c r="D1698" s="122">
        <v>1</v>
      </c>
      <c r="E1698" s="122"/>
      <c r="F1698" s="122">
        <v>1650</v>
      </c>
      <c r="G1698" s="122"/>
      <c r="H1698" s="122"/>
      <c r="I1698" s="134">
        <v>4974</v>
      </c>
    </row>
    <row r="1699" spans="1:9" ht="15.75" thickBot="1" x14ac:dyDescent="0.3">
      <c r="A1699" s="132"/>
      <c r="B1699" s="127"/>
      <c r="C1699" s="130" t="s">
        <v>4754</v>
      </c>
      <c r="D1699" s="122">
        <v>1</v>
      </c>
      <c r="E1699" s="122"/>
      <c r="F1699" s="122">
        <v>1651</v>
      </c>
      <c r="G1699" s="122"/>
      <c r="H1699" s="122"/>
      <c r="I1699" s="134">
        <v>4984</v>
      </c>
    </row>
    <row r="1700" spans="1:9" ht="30.75" thickBot="1" x14ac:dyDescent="0.3">
      <c r="A1700" s="132"/>
      <c r="B1700" s="127"/>
      <c r="C1700" s="130" t="s">
        <v>4755</v>
      </c>
      <c r="D1700" s="122">
        <v>1</v>
      </c>
      <c r="E1700" s="122"/>
      <c r="F1700" s="122">
        <v>1652</v>
      </c>
      <c r="G1700" s="122"/>
      <c r="H1700" s="122"/>
      <c r="I1700" s="134">
        <v>4999</v>
      </c>
    </row>
    <row r="1701" spans="1:9" ht="15.75" thickBot="1" x14ac:dyDescent="0.3">
      <c r="A1701" s="132"/>
      <c r="B1701" s="127"/>
      <c r="C1701" s="130" t="s">
        <v>4756</v>
      </c>
      <c r="D1701" s="122">
        <v>1</v>
      </c>
      <c r="E1701" s="122"/>
      <c r="F1701" s="122">
        <v>1653</v>
      </c>
      <c r="G1701" s="122"/>
      <c r="H1701" s="122"/>
      <c r="I1701" s="134">
        <v>5012</v>
      </c>
    </row>
    <row r="1702" spans="1:9" ht="15.75" thickBot="1" x14ac:dyDescent="0.3">
      <c r="A1702" s="132"/>
      <c r="B1702" s="127"/>
      <c r="C1702" s="130" t="s">
        <v>4757</v>
      </c>
      <c r="D1702" s="122">
        <v>1</v>
      </c>
      <c r="E1702" s="122"/>
      <c r="F1702" s="122">
        <v>1654</v>
      </c>
      <c r="G1702" s="122"/>
      <c r="H1702" s="122"/>
      <c r="I1702" s="134">
        <v>4834</v>
      </c>
    </row>
    <row r="1703" spans="1:9" ht="15.75" thickBot="1" x14ac:dyDescent="0.3">
      <c r="A1703" s="132"/>
      <c r="B1703" s="127"/>
      <c r="C1703" s="130" t="s">
        <v>4758</v>
      </c>
      <c r="D1703" s="122">
        <v>1</v>
      </c>
      <c r="E1703" s="122"/>
      <c r="F1703" s="122">
        <v>1655</v>
      </c>
      <c r="G1703" s="122"/>
      <c r="H1703" s="122"/>
      <c r="I1703" s="134">
        <v>4835</v>
      </c>
    </row>
    <row r="1704" spans="1:9" ht="15.75" thickBot="1" x14ac:dyDescent="0.3">
      <c r="A1704" s="132"/>
      <c r="B1704" s="127"/>
      <c r="C1704" s="130" t="s">
        <v>4759</v>
      </c>
      <c r="D1704" s="122">
        <v>1</v>
      </c>
      <c r="E1704" s="122"/>
      <c r="F1704" s="122">
        <v>1656</v>
      </c>
      <c r="G1704" s="122"/>
      <c r="H1704" s="122"/>
      <c r="I1704" s="134">
        <v>4836</v>
      </c>
    </row>
    <row r="1705" spans="1:9" ht="15.75" thickBot="1" x14ac:dyDescent="0.3">
      <c r="A1705" s="132"/>
      <c r="B1705" s="127"/>
      <c r="C1705" s="130" t="s">
        <v>4760</v>
      </c>
      <c r="D1705" s="122">
        <v>1</v>
      </c>
      <c r="E1705" s="122"/>
      <c r="F1705" s="122">
        <v>1657</v>
      </c>
      <c r="G1705" s="122"/>
      <c r="H1705" s="122"/>
      <c r="I1705" s="134">
        <v>4837</v>
      </c>
    </row>
    <row r="1706" spans="1:9" ht="15.75" thickBot="1" x14ac:dyDescent="0.3">
      <c r="A1706" s="132"/>
      <c r="B1706" s="127"/>
      <c r="C1706" s="130" t="s">
        <v>4761</v>
      </c>
      <c r="D1706" s="122">
        <v>1</v>
      </c>
      <c r="E1706" s="122"/>
      <c r="F1706" s="122">
        <v>1658</v>
      </c>
      <c r="G1706" s="122"/>
      <c r="H1706" s="122"/>
      <c r="I1706" s="134">
        <v>4954</v>
      </c>
    </row>
    <row r="1707" spans="1:9" ht="15.75" thickBot="1" x14ac:dyDescent="0.3">
      <c r="A1707" s="132"/>
      <c r="B1707" s="127"/>
      <c r="C1707" s="130" t="s">
        <v>4762</v>
      </c>
      <c r="D1707" s="122">
        <v>1</v>
      </c>
      <c r="E1707" s="122"/>
      <c r="F1707" s="122">
        <v>1659</v>
      </c>
      <c r="G1707" s="122"/>
      <c r="H1707" s="122"/>
      <c r="I1707" s="134">
        <v>4955</v>
      </c>
    </row>
    <row r="1708" spans="1:9" ht="15.75" thickBot="1" x14ac:dyDescent="0.3">
      <c r="A1708" s="132"/>
      <c r="B1708" s="127"/>
      <c r="C1708" s="130" t="s">
        <v>4763</v>
      </c>
      <c r="D1708" s="122">
        <v>1</v>
      </c>
      <c r="E1708" s="122"/>
      <c r="F1708" s="122">
        <v>1660</v>
      </c>
      <c r="G1708" s="122"/>
      <c r="H1708" s="122"/>
      <c r="I1708" s="134">
        <v>4956</v>
      </c>
    </row>
    <row r="1709" spans="1:9" ht="15.75" thickBot="1" x14ac:dyDescent="0.3">
      <c r="A1709" s="132"/>
      <c r="B1709" s="127"/>
      <c r="C1709" s="130" t="s">
        <v>4764</v>
      </c>
      <c r="D1709" s="122">
        <v>1</v>
      </c>
      <c r="E1709" s="122"/>
      <c r="F1709" s="122">
        <v>1661</v>
      </c>
      <c r="G1709" s="122"/>
      <c r="H1709" s="122"/>
      <c r="I1709" s="134">
        <v>4957</v>
      </c>
    </row>
    <row r="1710" spans="1:9" ht="15.75" thickBot="1" x14ac:dyDescent="0.3">
      <c r="A1710" s="133"/>
      <c r="B1710" s="128"/>
      <c r="C1710" s="130" t="s">
        <v>4765</v>
      </c>
      <c r="D1710" s="122">
        <v>1</v>
      </c>
      <c r="E1710" s="122"/>
      <c r="F1710" s="122">
        <v>1662</v>
      </c>
      <c r="G1710" s="122"/>
      <c r="H1710" s="122"/>
      <c r="I1710" s="134">
        <v>4958</v>
      </c>
    </row>
    <row r="1711" spans="1:9" ht="15.75" thickBot="1" x14ac:dyDescent="0.3">
      <c r="A1711" s="131">
        <v>47</v>
      </c>
      <c r="B1711" s="126" t="s">
        <v>160</v>
      </c>
      <c r="C1711" s="130" t="s">
        <v>4767</v>
      </c>
      <c r="D1711" s="122">
        <v>0</v>
      </c>
      <c r="E1711" s="122" t="s">
        <v>4801</v>
      </c>
      <c r="F1711" s="122">
        <v>1663</v>
      </c>
      <c r="G1711" s="122" t="s">
        <v>179</v>
      </c>
      <c r="H1711" s="122"/>
      <c r="I1711" s="134">
        <v>5004</v>
      </c>
    </row>
    <row r="1712" spans="1:9" ht="15.75" thickBot="1" x14ac:dyDescent="0.3">
      <c r="A1712" s="132" t="s">
        <v>3210</v>
      </c>
      <c r="B1712" s="127" t="s">
        <v>4766</v>
      </c>
      <c r="C1712" s="130" t="s">
        <v>4768</v>
      </c>
      <c r="D1712" s="122">
        <v>1</v>
      </c>
      <c r="E1712" s="122"/>
      <c r="F1712" s="122">
        <v>1664</v>
      </c>
      <c r="G1712" s="122"/>
      <c r="H1712" s="122"/>
      <c r="I1712" s="134">
        <v>4839</v>
      </c>
    </row>
    <row r="1713" spans="1:9" ht="15.75" thickBot="1" x14ac:dyDescent="0.3">
      <c r="A1713" s="132"/>
      <c r="B1713" s="127" t="s">
        <v>2950</v>
      </c>
      <c r="C1713" s="130" t="s">
        <v>5660</v>
      </c>
      <c r="D1713" s="122">
        <v>1</v>
      </c>
      <c r="E1713" s="122"/>
      <c r="F1713" s="122">
        <v>1665</v>
      </c>
      <c r="G1713" s="122"/>
      <c r="H1713" s="122"/>
      <c r="I1713" s="134">
        <v>4850</v>
      </c>
    </row>
    <row r="1714" spans="1:9" ht="15.75" thickBot="1" x14ac:dyDescent="0.3">
      <c r="A1714" s="133"/>
      <c r="B1714" s="128" t="s">
        <v>2949</v>
      </c>
      <c r="C1714" s="130" t="s">
        <v>5661</v>
      </c>
      <c r="D1714" s="122">
        <v>1</v>
      </c>
      <c r="E1714" s="122"/>
      <c r="F1714" s="122">
        <v>1666</v>
      </c>
      <c r="G1714" s="122"/>
      <c r="H1714" s="122"/>
      <c r="I1714" s="134">
        <v>4818</v>
      </c>
    </row>
    <row r="1715" spans="1:9" x14ac:dyDescent="0.25">
      <c r="A1715" s="131">
        <v>48</v>
      </c>
      <c r="B1715" s="126" t="s">
        <v>161</v>
      </c>
      <c r="C1715" s="316" t="s">
        <v>4770</v>
      </c>
      <c r="D1715" s="319">
        <v>0</v>
      </c>
      <c r="E1715" s="319" t="s">
        <v>4801</v>
      </c>
      <c r="F1715" s="319">
        <v>1667</v>
      </c>
      <c r="G1715" s="319" t="s">
        <v>179</v>
      </c>
      <c r="H1715" s="319"/>
      <c r="I1715" s="322">
        <v>5005</v>
      </c>
    </row>
    <row r="1716" spans="1:9" ht="15.75" thickBot="1" x14ac:dyDescent="0.3">
      <c r="A1716" s="132" t="s">
        <v>3212</v>
      </c>
      <c r="B1716" s="127" t="s">
        <v>4769</v>
      </c>
      <c r="C1716" s="318"/>
      <c r="D1716" s="321"/>
      <c r="E1716" s="321"/>
      <c r="F1716" s="321"/>
      <c r="G1716" s="321"/>
      <c r="H1716" s="321"/>
      <c r="I1716" s="324"/>
    </row>
    <row r="1717" spans="1:9" ht="15.75" thickBot="1" x14ac:dyDescent="0.3">
      <c r="A1717" s="132"/>
      <c r="B1717" s="127" t="s">
        <v>2953</v>
      </c>
      <c r="C1717" s="130" t="s">
        <v>5710</v>
      </c>
      <c r="D1717" s="122">
        <v>1</v>
      </c>
      <c r="E1717" s="122"/>
      <c r="F1717" s="122">
        <v>1668</v>
      </c>
      <c r="G1717" s="122"/>
      <c r="H1717" s="122"/>
      <c r="I1717" s="134">
        <v>4940</v>
      </c>
    </row>
    <row r="1718" spans="1:9" ht="15.75" thickBot="1" x14ac:dyDescent="0.3">
      <c r="A1718" s="133"/>
      <c r="B1718" s="128" t="s">
        <v>2952</v>
      </c>
      <c r="C1718" s="130" t="s">
        <v>4771</v>
      </c>
      <c r="D1718" s="122">
        <v>1</v>
      </c>
      <c r="E1718" s="122"/>
      <c r="F1718" s="122">
        <v>1669</v>
      </c>
      <c r="G1718" s="122"/>
      <c r="H1718" s="122"/>
      <c r="I1718" s="134">
        <v>4853</v>
      </c>
    </row>
    <row r="1719" spans="1:9" ht="15.75" thickBot="1" x14ac:dyDescent="0.3">
      <c r="A1719" s="131">
        <v>49</v>
      </c>
      <c r="B1719" s="126" t="s">
        <v>162</v>
      </c>
      <c r="C1719" s="130" t="s">
        <v>4773</v>
      </c>
      <c r="D1719" s="122">
        <v>0</v>
      </c>
      <c r="E1719" s="122" t="s">
        <v>4801</v>
      </c>
      <c r="F1719" s="122">
        <v>1670</v>
      </c>
      <c r="G1719" s="122" t="s">
        <v>179</v>
      </c>
      <c r="H1719" s="122"/>
      <c r="I1719" s="134">
        <v>5006</v>
      </c>
    </row>
    <row r="1720" spans="1:9" ht="15.75" thickBot="1" x14ac:dyDescent="0.3">
      <c r="A1720" s="132" t="s">
        <v>3214</v>
      </c>
      <c r="B1720" s="127" t="s">
        <v>4772</v>
      </c>
      <c r="C1720" s="130" t="s">
        <v>5662</v>
      </c>
      <c r="D1720" s="122">
        <v>1</v>
      </c>
      <c r="E1720" s="122"/>
      <c r="F1720" s="122">
        <v>1671</v>
      </c>
      <c r="G1720" s="122"/>
      <c r="H1720" s="122"/>
      <c r="I1720" s="134">
        <v>4888</v>
      </c>
    </row>
    <row r="1721" spans="1:9" ht="15.75" thickBot="1" x14ac:dyDescent="0.3">
      <c r="A1721" s="132"/>
      <c r="B1721" s="127" t="s">
        <v>2956</v>
      </c>
      <c r="C1721" s="130" t="s">
        <v>5663</v>
      </c>
      <c r="D1721" s="122">
        <v>1</v>
      </c>
      <c r="E1721" s="122"/>
      <c r="F1721" s="122">
        <v>1672</v>
      </c>
      <c r="G1721" s="122"/>
      <c r="H1721" s="122"/>
      <c r="I1721" s="134">
        <v>4899</v>
      </c>
    </row>
    <row r="1722" spans="1:9" ht="15.75" thickBot="1" x14ac:dyDescent="0.3">
      <c r="A1722" s="132"/>
      <c r="B1722" s="127" t="s">
        <v>2955</v>
      </c>
      <c r="C1722" s="130" t="s">
        <v>5664</v>
      </c>
      <c r="D1722" s="122">
        <v>1</v>
      </c>
      <c r="E1722" s="122"/>
      <c r="F1722" s="122">
        <v>1673</v>
      </c>
      <c r="G1722" s="122"/>
      <c r="H1722" s="122"/>
      <c r="I1722" s="134">
        <v>4910</v>
      </c>
    </row>
    <row r="1723" spans="1:9" ht="15.75" thickBot="1" x14ac:dyDescent="0.3">
      <c r="A1723" s="132"/>
      <c r="B1723" s="127"/>
      <c r="C1723" s="130" t="s">
        <v>5665</v>
      </c>
      <c r="D1723" s="122">
        <v>1</v>
      </c>
      <c r="E1723" s="122"/>
      <c r="F1723" s="122">
        <v>1674</v>
      </c>
      <c r="G1723" s="122"/>
      <c r="H1723" s="122"/>
      <c r="I1723" s="134">
        <v>4921</v>
      </c>
    </row>
    <row r="1724" spans="1:9" ht="15.75" thickBot="1" x14ac:dyDescent="0.3">
      <c r="A1724" s="132"/>
      <c r="B1724" s="127"/>
      <c r="C1724" s="130" t="s">
        <v>5666</v>
      </c>
      <c r="D1724" s="122">
        <v>1</v>
      </c>
      <c r="E1724" s="122"/>
      <c r="F1724" s="122">
        <v>1675</v>
      </c>
      <c r="G1724" s="122"/>
      <c r="H1724" s="122"/>
      <c r="I1724" s="134">
        <v>4923</v>
      </c>
    </row>
    <row r="1725" spans="1:9" ht="15.75" thickBot="1" x14ac:dyDescent="0.3">
      <c r="A1725" s="132"/>
      <c r="B1725" s="127"/>
      <c r="C1725" s="130" t="s">
        <v>5667</v>
      </c>
      <c r="D1725" s="122">
        <v>1</v>
      </c>
      <c r="E1725" s="122"/>
      <c r="F1725" s="122">
        <v>1676</v>
      </c>
      <c r="G1725" s="122"/>
      <c r="H1725" s="122"/>
      <c r="I1725" s="134">
        <v>4924</v>
      </c>
    </row>
    <row r="1726" spans="1:9" ht="15.75" thickBot="1" x14ac:dyDescent="0.3">
      <c r="A1726" s="132"/>
      <c r="B1726" s="127"/>
      <c r="C1726" s="130" t="s">
        <v>5668</v>
      </c>
      <c r="D1726" s="122">
        <v>1</v>
      </c>
      <c r="E1726" s="122"/>
      <c r="F1726" s="122">
        <v>1677</v>
      </c>
      <c r="G1726" s="122"/>
      <c r="H1726" s="122"/>
      <c r="I1726" s="134">
        <v>4925</v>
      </c>
    </row>
    <row r="1727" spans="1:9" ht="15.75" thickBot="1" x14ac:dyDescent="0.3">
      <c r="A1727" s="132"/>
      <c r="B1727" s="127"/>
      <c r="C1727" s="130" t="s">
        <v>5669</v>
      </c>
      <c r="D1727" s="122">
        <v>1</v>
      </c>
      <c r="E1727" s="122"/>
      <c r="F1727" s="122">
        <v>1678</v>
      </c>
      <c r="G1727" s="122"/>
      <c r="H1727" s="122"/>
      <c r="I1727" s="134">
        <v>4926</v>
      </c>
    </row>
    <row r="1728" spans="1:9" ht="15.75" thickBot="1" x14ac:dyDescent="0.3">
      <c r="A1728" s="132"/>
      <c r="B1728" s="127"/>
      <c r="C1728" s="130" t="s">
        <v>5670</v>
      </c>
      <c r="D1728" s="122">
        <v>1</v>
      </c>
      <c r="E1728" s="122"/>
      <c r="F1728" s="122">
        <v>1679</v>
      </c>
      <c r="G1728" s="122"/>
      <c r="H1728" s="122"/>
      <c r="I1728" s="134">
        <v>4927</v>
      </c>
    </row>
    <row r="1729" spans="1:9" ht="15.75" thickBot="1" x14ac:dyDescent="0.3">
      <c r="A1729" s="132"/>
      <c r="B1729" s="127"/>
      <c r="C1729" s="130" t="s">
        <v>5671</v>
      </c>
      <c r="D1729" s="122">
        <v>1</v>
      </c>
      <c r="E1729" s="122"/>
      <c r="F1729" s="122">
        <v>1680</v>
      </c>
      <c r="G1729" s="122"/>
      <c r="H1729" s="122"/>
      <c r="I1729" s="134">
        <v>4889</v>
      </c>
    </row>
    <row r="1730" spans="1:9" ht="15.75" thickBot="1" x14ac:dyDescent="0.3">
      <c r="A1730" s="132"/>
      <c r="B1730" s="127"/>
      <c r="C1730" s="130" t="s">
        <v>5672</v>
      </c>
      <c r="D1730" s="122">
        <v>1</v>
      </c>
      <c r="E1730" s="122"/>
      <c r="F1730" s="122">
        <v>1681</v>
      </c>
      <c r="G1730" s="122"/>
      <c r="H1730" s="122"/>
      <c r="I1730" s="134">
        <v>4890</v>
      </c>
    </row>
    <row r="1731" spans="1:9" ht="15.75" thickBot="1" x14ac:dyDescent="0.3">
      <c r="A1731" s="132"/>
      <c r="B1731" s="127"/>
      <c r="C1731" s="130" t="s">
        <v>5673</v>
      </c>
      <c r="D1731" s="122">
        <v>1</v>
      </c>
      <c r="E1731" s="122"/>
      <c r="F1731" s="122">
        <v>1682</v>
      </c>
      <c r="G1731" s="122"/>
      <c r="H1731" s="122"/>
      <c r="I1731" s="134">
        <v>4891</v>
      </c>
    </row>
    <row r="1732" spans="1:9" ht="15.75" thickBot="1" x14ac:dyDescent="0.3">
      <c r="A1732" s="132"/>
      <c r="B1732" s="127"/>
      <c r="C1732" s="130" t="s">
        <v>5674</v>
      </c>
      <c r="D1732" s="122">
        <v>1</v>
      </c>
      <c r="E1732" s="122"/>
      <c r="F1732" s="122">
        <v>1683</v>
      </c>
      <c r="G1732" s="122"/>
      <c r="H1732" s="122"/>
      <c r="I1732" s="134">
        <v>4892</v>
      </c>
    </row>
    <row r="1733" spans="1:9" ht="15.75" thickBot="1" x14ac:dyDescent="0.3">
      <c r="A1733" s="132"/>
      <c r="B1733" s="127"/>
      <c r="C1733" s="130" t="s">
        <v>5675</v>
      </c>
      <c r="D1733" s="122">
        <v>1</v>
      </c>
      <c r="E1733" s="122"/>
      <c r="F1733" s="122">
        <v>1684</v>
      </c>
      <c r="G1733" s="122"/>
      <c r="H1733" s="122"/>
      <c r="I1733" s="134">
        <v>4893</v>
      </c>
    </row>
    <row r="1734" spans="1:9" ht="15.75" thickBot="1" x14ac:dyDescent="0.3">
      <c r="A1734" s="132"/>
      <c r="B1734" s="127"/>
      <c r="C1734" s="130" t="s">
        <v>5676</v>
      </c>
      <c r="D1734" s="122">
        <v>1</v>
      </c>
      <c r="E1734" s="122"/>
      <c r="F1734" s="122">
        <v>1685</v>
      </c>
      <c r="G1734" s="122"/>
      <c r="H1734" s="122"/>
      <c r="I1734" s="134">
        <v>4894</v>
      </c>
    </row>
    <row r="1735" spans="1:9" ht="15.75" thickBot="1" x14ac:dyDescent="0.3">
      <c r="A1735" s="132"/>
      <c r="B1735" s="127"/>
      <c r="C1735" s="130" t="s">
        <v>5677</v>
      </c>
      <c r="D1735" s="122">
        <v>1</v>
      </c>
      <c r="E1735" s="122"/>
      <c r="F1735" s="122">
        <v>1686</v>
      </c>
      <c r="G1735" s="122"/>
      <c r="H1735" s="122"/>
      <c r="I1735" s="134">
        <v>4895</v>
      </c>
    </row>
    <row r="1736" spans="1:9" ht="15.75" thickBot="1" x14ac:dyDescent="0.3">
      <c r="A1736" s="132"/>
      <c r="B1736" s="127"/>
      <c r="C1736" s="130" t="s">
        <v>5678</v>
      </c>
      <c r="D1736" s="122">
        <v>1</v>
      </c>
      <c r="E1736" s="122"/>
      <c r="F1736" s="122">
        <v>1687</v>
      </c>
      <c r="G1736" s="122"/>
      <c r="H1736" s="122"/>
      <c r="I1736" s="134">
        <v>4896</v>
      </c>
    </row>
    <row r="1737" spans="1:9" ht="15.75" thickBot="1" x14ac:dyDescent="0.3">
      <c r="A1737" s="132"/>
      <c r="B1737" s="127"/>
      <c r="C1737" s="130" t="s">
        <v>5679</v>
      </c>
      <c r="D1737" s="122">
        <v>1</v>
      </c>
      <c r="E1737" s="122"/>
      <c r="F1737" s="122">
        <v>1688</v>
      </c>
      <c r="G1737" s="122"/>
      <c r="H1737" s="122"/>
      <c r="I1737" s="134">
        <v>4897</v>
      </c>
    </row>
    <row r="1738" spans="1:9" ht="15.75" thickBot="1" x14ac:dyDescent="0.3">
      <c r="A1738" s="132"/>
      <c r="B1738" s="127"/>
      <c r="C1738" s="130" t="s">
        <v>5680</v>
      </c>
      <c r="D1738" s="122">
        <v>1</v>
      </c>
      <c r="E1738" s="122"/>
      <c r="F1738" s="122">
        <v>1689</v>
      </c>
      <c r="G1738" s="122"/>
      <c r="H1738" s="122"/>
      <c r="I1738" s="134">
        <v>4898</v>
      </c>
    </row>
    <row r="1739" spans="1:9" ht="15.75" thickBot="1" x14ac:dyDescent="0.3">
      <c r="A1739" s="132"/>
      <c r="B1739" s="127"/>
      <c r="C1739" s="130" t="s">
        <v>5681</v>
      </c>
      <c r="D1739" s="122">
        <v>1</v>
      </c>
      <c r="E1739" s="122"/>
      <c r="F1739" s="122">
        <v>1690</v>
      </c>
      <c r="G1739" s="122"/>
      <c r="H1739" s="122"/>
      <c r="I1739" s="134">
        <v>4900</v>
      </c>
    </row>
    <row r="1740" spans="1:9" ht="15.75" thickBot="1" x14ac:dyDescent="0.3">
      <c r="A1740" s="132"/>
      <c r="B1740" s="127"/>
      <c r="C1740" s="130" t="s">
        <v>5682</v>
      </c>
      <c r="D1740" s="122">
        <v>1</v>
      </c>
      <c r="E1740" s="122"/>
      <c r="F1740" s="122">
        <v>1691</v>
      </c>
      <c r="G1740" s="122"/>
      <c r="H1740" s="122"/>
      <c r="I1740" s="134">
        <v>4901</v>
      </c>
    </row>
    <row r="1741" spans="1:9" ht="15.75" thickBot="1" x14ac:dyDescent="0.3">
      <c r="A1741" s="132"/>
      <c r="B1741" s="127"/>
      <c r="C1741" s="130" t="s">
        <v>5683</v>
      </c>
      <c r="D1741" s="122">
        <v>1</v>
      </c>
      <c r="E1741" s="122"/>
      <c r="F1741" s="122">
        <v>1692</v>
      </c>
      <c r="G1741" s="122"/>
      <c r="H1741" s="122"/>
      <c r="I1741" s="134">
        <v>4902</v>
      </c>
    </row>
    <row r="1742" spans="1:9" ht="15.75" thickBot="1" x14ac:dyDescent="0.3">
      <c r="A1742" s="132"/>
      <c r="B1742" s="127"/>
      <c r="C1742" s="130" t="s">
        <v>5684</v>
      </c>
      <c r="D1742" s="122">
        <v>1</v>
      </c>
      <c r="E1742" s="122"/>
      <c r="F1742" s="122">
        <v>1693</v>
      </c>
      <c r="G1742" s="122"/>
      <c r="H1742" s="122"/>
      <c r="I1742" s="134">
        <v>4903</v>
      </c>
    </row>
    <row r="1743" spans="1:9" ht="15.75" thickBot="1" x14ac:dyDescent="0.3">
      <c r="A1743" s="132"/>
      <c r="B1743" s="127"/>
      <c r="C1743" s="130" t="s">
        <v>5685</v>
      </c>
      <c r="D1743" s="122">
        <v>1</v>
      </c>
      <c r="E1743" s="122"/>
      <c r="F1743" s="122">
        <v>1694</v>
      </c>
      <c r="G1743" s="122"/>
      <c r="H1743" s="122"/>
      <c r="I1743" s="134">
        <v>4904</v>
      </c>
    </row>
    <row r="1744" spans="1:9" ht="15.75" thickBot="1" x14ac:dyDescent="0.3">
      <c r="A1744" s="132"/>
      <c r="B1744" s="127"/>
      <c r="C1744" s="130" t="s">
        <v>5686</v>
      </c>
      <c r="D1744" s="122">
        <v>1</v>
      </c>
      <c r="E1744" s="122"/>
      <c r="F1744" s="122">
        <v>1695</v>
      </c>
      <c r="G1744" s="122"/>
      <c r="H1744" s="122"/>
      <c r="I1744" s="134">
        <v>4905</v>
      </c>
    </row>
    <row r="1745" spans="1:9" ht="15.75" thickBot="1" x14ac:dyDescent="0.3">
      <c r="A1745" s="132"/>
      <c r="B1745" s="127"/>
      <c r="C1745" s="130" t="s">
        <v>5687</v>
      </c>
      <c r="D1745" s="122">
        <v>1</v>
      </c>
      <c r="E1745" s="122"/>
      <c r="F1745" s="122">
        <v>1696</v>
      </c>
      <c r="G1745" s="122"/>
      <c r="H1745" s="122"/>
      <c r="I1745" s="134">
        <v>4906</v>
      </c>
    </row>
    <row r="1746" spans="1:9" ht="15.75" thickBot="1" x14ac:dyDescent="0.3">
      <c r="A1746" s="132"/>
      <c r="B1746" s="127"/>
      <c r="C1746" s="130" t="s">
        <v>5688</v>
      </c>
      <c r="D1746" s="122">
        <v>1</v>
      </c>
      <c r="E1746" s="122"/>
      <c r="F1746" s="122">
        <v>1697</v>
      </c>
      <c r="G1746" s="122"/>
      <c r="H1746" s="122"/>
      <c r="I1746" s="134">
        <v>4907</v>
      </c>
    </row>
    <row r="1747" spans="1:9" ht="15.75" thickBot="1" x14ac:dyDescent="0.3">
      <c r="A1747" s="132"/>
      <c r="B1747" s="127"/>
      <c r="C1747" s="130" t="s">
        <v>5689</v>
      </c>
      <c r="D1747" s="122">
        <v>1</v>
      </c>
      <c r="E1747" s="122"/>
      <c r="F1747" s="122">
        <v>1698</v>
      </c>
      <c r="G1747" s="122"/>
      <c r="H1747" s="122"/>
      <c r="I1747" s="134">
        <v>4908</v>
      </c>
    </row>
    <row r="1748" spans="1:9" ht="15.75" thickBot="1" x14ac:dyDescent="0.3">
      <c r="A1748" s="132"/>
      <c r="B1748" s="127"/>
      <c r="C1748" s="130" t="s">
        <v>5690</v>
      </c>
      <c r="D1748" s="122">
        <v>1</v>
      </c>
      <c r="E1748" s="122"/>
      <c r="F1748" s="122">
        <v>1699</v>
      </c>
      <c r="G1748" s="122"/>
      <c r="H1748" s="122"/>
      <c r="I1748" s="134">
        <v>4909</v>
      </c>
    </row>
    <row r="1749" spans="1:9" ht="15.75" thickBot="1" x14ac:dyDescent="0.3">
      <c r="A1749" s="132"/>
      <c r="B1749" s="127"/>
      <c r="C1749" s="130" t="s">
        <v>5691</v>
      </c>
      <c r="D1749" s="122">
        <v>1</v>
      </c>
      <c r="E1749" s="122"/>
      <c r="F1749" s="122">
        <v>1700</v>
      </c>
      <c r="G1749" s="122"/>
      <c r="H1749" s="122"/>
      <c r="I1749" s="134">
        <v>4911</v>
      </c>
    </row>
    <row r="1750" spans="1:9" ht="15.75" thickBot="1" x14ac:dyDescent="0.3">
      <c r="A1750" s="132"/>
      <c r="B1750" s="127"/>
      <c r="C1750" s="130" t="s">
        <v>5692</v>
      </c>
      <c r="D1750" s="122">
        <v>1</v>
      </c>
      <c r="E1750" s="122"/>
      <c r="F1750" s="122">
        <v>1701</v>
      </c>
      <c r="G1750" s="122"/>
      <c r="H1750" s="122"/>
      <c r="I1750" s="134">
        <v>4912</v>
      </c>
    </row>
    <row r="1751" spans="1:9" ht="15.75" thickBot="1" x14ac:dyDescent="0.3">
      <c r="A1751" s="132"/>
      <c r="B1751" s="127"/>
      <c r="C1751" s="130" t="s">
        <v>5693</v>
      </c>
      <c r="D1751" s="122">
        <v>1</v>
      </c>
      <c r="E1751" s="122"/>
      <c r="F1751" s="122">
        <v>1702</v>
      </c>
      <c r="G1751" s="122"/>
      <c r="H1751" s="122"/>
      <c r="I1751" s="134">
        <v>4913</v>
      </c>
    </row>
    <row r="1752" spans="1:9" ht="15.75" thickBot="1" x14ac:dyDescent="0.3">
      <c r="A1752" s="132"/>
      <c r="B1752" s="127"/>
      <c r="C1752" s="130" t="s">
        <v>5694</v>
      </c>
      <c r="D1752" s="122">
        <v>1</v>
      </c>
      <c r="E1752" s="122"/>
      <c r="F1752" s="122">
        <v>1703</v>
      </c>
      <c r="G1752" s="122"/>
      <c r="H1752" s="122"/>
      <c r="I1752" s="134">
        <v>4914</v>
      </c>
    </row>
    <row r="1753" spans="1:9" ht="15.75" thickBot="1" x14ac:dyDescent="0.3">
      <c r="A1753" s="132"/>
      <c r="B1753" s="127"/>
      <c r="C1753" s="130" t="s">
        <v>5695</v>
      </c>
      <c r="D1753" s="122">
        <v>1</v>
      </c>
      <c r="E1753" s="122"/>
      <c r="F1753" s="122">
        <v>1704</v>
      </c>
      <c r="G1753" s="122"/>
      <c r="H1753" s="122"/>
      <c r="I1753" s="134">
        <v>4915</v>
      </c>
    </row>
    <row r="1754" spans="1:9" ht="15.75" thickBot="1" x14ac:dyDescent="0.3">
      <c r="A1754" s="132"/>
      <c r="B1754" s="127"/>
      <c r="C1754" s="130" t="s">
        <v>5696</v>
      </c>
      <c r="D1754" s="122">
        <v>1</v>
      </c>
      <c r="E1754" s="122"/>
      <c r="F1754" s="122">
        <v>1705</v>
      </c>
      <c r="G1754" s="122"/>
      <c r="H1754" s="122"/>
      <c r="I1754" s="134">
        <v>4916</v>
      </c>
    </row>
    <row r="1755" spans="1:9" ht="15.75" thickBot="1" x14ac:dyDescent="0.3">
      <c r="A1755" s="132"/>
      <c r="B1755" s="127"/>
      <c r="C1755" s="130" t="s">
        <v>5697</v>
      </c>
      <c r="D1755" s="122">
        <v>1</v>
      </c>
      <c r="E1755" s="122"/>
      <c r="F1755" s="122">
        <v>1706</v>
      </c>
      <c r="G1755" s="122"/>
      <c r="H1755" s="122"/>
      <c r="I1755" s="134">
        <v>4917</v>
      </c>
    </row>
    <row r="1756" spans="1:9" ht="15.75" thickBot="1" x14ac:dyDescent="0.3">
      <c r="A1756" s="132"/>
      <c r="B1756" s="127"/>
      <c r="C1756" s="130" t="s">
        <v>5698</v>
      </c>
      <c r="D1756" s="122">
        <v>1</v>
      </c>
      <c r="E1756" s="122"/>
      <c r="F1756" s="122">
        <v>1707</v>
      </c>
      <c r="G1756" s="122"/>
      <c r="H1756" s="122"/>
      <c r="I1756" s="134">
        <v>4918</v>
      </c>
    </row>
    <row r="1757" spans="1:9" ht="15.75" thickBot="1" x14ac:dyDescent="0.3">
      <c r="A1757" s="132"/>
      <c r="B1757" s="127"/>
      <c r="C1757" s="130" t="s">
        <v>5699</v>
      </c>
      <c r="D1757" s="122">
        <v>1</v>
      </c>
      <c r="E1757" s="122"/>
      <c r="F1757" s="122">
        <v>1708</v>
      </c>
      <c r="G1757" s="122"/>
      <c r="H1757" s="122"/>
      <c r="I1757" s="134">
        <v>4919</v>
      </c>
    </row>
    <row r="1758" spans="1:9" ht="15.75" thickBot="1" x14ac:dyDescent="0.3">
      <c r="A1758" s="132"/>
      <c r="B1758" s="127"/>
      <c r="C1758" s="130" t="s">
        <v>5700</v>
      </c>
      <c r="D1758" s="122">
        <v>1</v>
      </c>
      <c r="E1758" s="122"/>
      <c r="F1758" s="122">
        <v>1709</v>
      </c>
      <c r="G1758" s="122"/>
      <c r="H1758" s="122"/>
      <c r="I1758" s="134">
        <v>4920</v>
      </c>
    </row>
    <row r="1759" spans="1:9" ht="15.75" thickBot="1" x14ac:dyDescent="0.3">
      <c r="A1759" s="133"/>
      <c r="B1759" s="128"/>
      <c r="C1759" s="130" t="s">
        <v>5701</v>
      </c>
      <c r="D1759" s="122">
        <v>1</v>
      </c>
      <c r="E1759" s="122"/>
      <c r="F1759" s="122">
        <v>1710</v>
      </c>
      <c r="G1759" s="122"/>
      <c r="H1759" s="122"/>
      <c r="I1759" s="134">
        <v>4922</v>
      </c>
    </row>
    <row r="1760" spans="1:9" x14ac:dyDescent="0.25">
      <c r="A1760" s="325" t="s">
        <v>0</v>
      </c>
      <c r="B1760" s="154" t="s">
        <v>3219</v>
      </c>
      <c r="C1760" s="326" t="s">
        <v>3221</v>
      </c>
      <c r="D1760" s="156" t="s">
        <v>3222</v>
      </c>
      <c r="E1760" s="156" t="s">
        <v>3224</v>
      </c>
      <c r="F1760" s="156" t="s">
        <v>3224</v>
      </c>
      <c r="G1760" s="327" t="s">
        <v>176</v>
      </c>
      <c r="H1760" s="327" t="s">
        <v>177</v>
      </c>
      <c r="I1760" s="328" t="s">
        <v>3225</v>
      </c>
    </row>
    <row r="1761" spans="1:9" ht="15.75" thickBot="1" x14ac:dyDescent="0.3">
      <c r="A1761" s="309"/>
      <c r="B1761" s="155" t="s">
        <v>3220</v>
      </c>
      <c r="C1761" s="311"/>
      <c r="D1761" s="157" t="s">
        <v>3223</v>
      </c>
      <c r="E1761" s="157" t="s">
        <v>245</v>
      </c>
      <c r="F1761" s="157" t="s">
        <v>0</v>
      </c>
      <c r="G1761" s="313"/>
      <c r="H1761" s="313"/>
      <c r="I1761" s="315"/>
    </row>
    <row r="1762" spans="1:9" ht="15.75" thickBot="1" x14ac:dyDescent="0.3">
      <c r="A1762" s="131">
        <v>50</v>
      </c>
      <c r="B1762" s="126" t="s">
        <v>163</v>
      </c>
      <c r="C1762" s="130" t="s">
        <v>4775</v>
      </c>
      <c r="D1762" s="122">
        <v>0</v>
      </c>
      <c r="E1762" s="122" t="s">
        <v>4801</v>
      </c>
      <c r="F1762" s="122">
        <v>1711</v>
      </c>
      <c r="G1762" s="122" t="s">
        <v>179</v>
      </c>
      <c r="H1762" s="122"/>
      <c r="I1762" s="134">
        <v>5007</v>
      </c>
    </row>
    <row r="1763" spans="1:9" ht="15.75" thickBot="1" x14ac:dyDescent="0.3">
      <c r="A1763" s="132" t="s">
        <v>3216</v>
      </c>
      <c r="B1763" s="127" t="s">
        <v>4774</v>
      </c>
      <c r="C1763" s="130" t="s">
        <v>4776</v>
      </c>
      <c r="D1763" s="122">
        <v>1</v>
      </c>
      <c r="E1763" s="122" t="s">
        <v>2586</v>
      </c>
      <c r="F1763" s="122">
        <v>1712</v>
      </c>
      <c r="G1763" s="122" t="s">
        <v>179</v>
      </c>
      <c r="H1763" s="122"/>
      <c r="I1763" s="134">
        <v>4875</v>
      </c>
    </row>
    <row r="1764" spans="1:9" ht="15.75" thickBot="1" x14ac:dyDescent="0.3">
      <c r="A1764" s="132"/>
      <c r="B1764" s="127" t="s">
        <v>2959</v>
      </c>
      <c r="C1764" s="130" t="s">
        <v>4777</v>
      </c>
      <c r="D1764" s="122">
        <v>2</v>
      </c>
      <c r="E1764" s="122"/>
      <c r="F1764" s="122">
        <v>1713</v>
      </c>
      <c r="G1764" s="122"/>
      <c r="H1764" s="122"/>
      <c r="I1764" s="134">
        <v>4964</v>
      </c>
    </row>
    <row r="1765" spans="1:9" ht="15.75" thickBot="1" x14ac:dyDescent="0.3">
      <c r="A1765" s="132"/>
      <c r="B1765" s="127" t="s">
        <v>2958</v>
      </c>
      <c r="C1765" s="130" t="s">
        <v>4778</v>
      </c>
      <c r="D1765" s="122">
        <v>2</v>
      </c>
      <c r="E1765" s="122"/>
      <c r="F1765" s="122">
        <v>1714</v>
      </c>
      <c r="G1765" s="122"/>
      <c r="H1765" s="122"/>
      <c r="I1765" s="134">
        <v>4998</v>
      </c>
    </row>
    <row r="1766" spans="1:9" ht="15.75" thickBot="1" x14ac:dyDescent="0.3">
      <c r="A1766" s="132"/>
      <c r="B1766" s="127"/>
      <c r="C1766" s="130" t="s">
        <v>4779</v>
      </c>
      <c r="D1766" s="122">
        <v>1</v>
      </c>
      <c r="E1766" s="122"/>
      <c r="F1766" s="122">
        <v>1715</v>
      </c>
      <c r="G1766" s="122"/>
      <c r="H1766" s="122"/>
      <c r="I1766" s="134">
        <v>4930</v>
      </c>
    </row>
    <row r="1767" spans="1:9" ht="15.75" thickBot="1" x14ac:dyDescent="0.3">
      <c r="A1767" s="132"/>
      <c r="B1767" s="127"/>
      <c r="C1767" s="130" t="s">
        <v>4780</v>
      </c>
      <c r="D1767" s="122">
        <v>1</v>
      </c>
      <c r="E1767" s="122"/>
      <c r="F1767" s="122">
        <v>1716</v>
      </c>
      <c r="G1767" s="122"/>
      <c r="H1767" s="122"/>
      <c r="I1767" s="134">
        <v>4820</v>
      </c>
    </row>
    <row r="1768" spans="1:9" ht="15.75" thickBot="1" x14ac:dyDescent="0.3">
      <c r="A1768" s="132"/>
      <c r="B1768" s="127"/>
      <c r="C1768" s="130" t="s">
        <v>4781</v>
      </c>
      <c r="D1768" s="122">
        <v>1</v>
      </c>
      <c r="E1768" s="122"/>
      <c r="F1768" s="122">
        <v>1717</v>
      </c>
      <c r="G1768" s="122"/>
      <c r="H1768" s="122"/>
      <c r="I1768" s="134">
        <v>4965</v>
      </c>
    </row>
    <row r="1769" spans="1:9" ht="15.75" thickBot="1" x14ac:dyDescent="0.3">
      <c r="A1769" s="133"/>
      <c r="B1769" s="128"/>
      <c r="C1769" s="130" t="s">
        <v>4782</v>
      </c>
      <c r="D1769" s="122">
        <v>1</v>
      </c>
      <c r="E1769" s="122"/>
      <c r="F1769" s="122">
        <v>1718</v>
      </c>
      <c r="G1769" s="122"/>
      <c r="H1769" s="122"/>
      <c r="I1769" s="134">
        <v>5001</v>
      </c>
    </row>
    <row r="1770" spans="1:9" ht="15.75" thickBot="1" x14ac:dyDescent="0.3">
      <c r="A1770" s="136"/>
      <c r="B1770" s="125"/>
      <c r="C1770" s="137" t="s">
        <v>4783</v>
      </c>
      <c r="D1770" s="125"/>
      <c r="E1770" s="125" t="s">
        <v>182</v>
      </c>
      <c r="F1770" s="125">
        <v>9999</v>
      </c>
      <c r="G1770" s="125"/>
      <c r="H1770" s="125"/>
      <c r="I1770" s="118"/>
    </row>
    <row r="1771" spans="1:9" ht="15.75" thickTop="1" x14ac:dyDescent="0.25"/>
  </sheetData>
  <mergeCells count="152">
    <mergeCell ref="A1760:A1761"/>
    <mergeCell ref="C1760:C1761"/>
    <mergeCell ref="G1760:G1761"/>
    <mergeCell ref="H1760:H1761"/>
    <mergeCell ref="I1760:I1761"/>
    <mergeCell ref="A1678:A1679"/>
    <mergeCell ref="C1678:C1679"/>
    <mergeCell ref="G1678:G1679"/>
    <mergeCell ref="H1678:H1679"/>
    <mergeCell ref="I1678:I1679"/>
    <mergeCell ref="C1715:C1716"/>
    <mergeCell ref="D1715:D1716"/>
    <mergeCell ref="E1715:E1716"/>
    <mergeCell ref="F1715:F1716"/>
    <mergeCell ref="G1715:G1716"/>
    <mergeCell ref="H1715:H1716"/>
    <mergeCell ref="I1715:I1716"/>
    <mergeCell ref="A1393:A1394"/>
    <mergeCell ref="C1393:C1394"/>
    <mergeCell ref="G1393:G1394"/>
    <mergeCell ref="H1393:H1394"/>
    <mergeCell ref="I1393:I1394"/>
    <mergeCell ref="A1572:A1573"/>
    <mergeCell ref="C1572:C1573"/>
    <mergeCell ref="G1572:G1573"/>
    <mergeCell ref="H1572:H1573"/>
    <mergeCell ref="I1572:I1573"/>
    <mergeCell ref="C931:C932"/>
    <mergeCell ref="D931:D932"/>
    <mergeCell ref="E931:E932"/>
    <mergeCell ref="F931:F932"/>
    <mergeCell ref="G931:G932"/>
    <mergeCell ref="H931:H932"/>
    <mergeCell ref="I931:I932"/>
    <mergeCell ref="A1207:A1208"/>
    <mergeCell ref="C1207:C1208"/>
    <mergeCell ref="G1207:G1208"/>
    <mergeCell ref="H1207:H1208"/>
    <mergeCell ref="I1207:I1208"/>
    <mergeCell ref="C867:C868"/>
    <mergeCell ref="D867:D868"/>
    <mergeCell ref="E867:E868"/>
    <mergeCell ref="F867:F868"/>
    <mergeCell ref="G867:G868"/>
    <mergeCell ref="H867:H868"/>
    <mergeCell ref="I867:I868"/>
    <mergeCell ref="A929:A930"/>
    <mergeCell ref="C929:C930"/>
    <mergeCell ref="G929:G930"/>
    <mergeCell ref="H929:H930"/>
    <mergeCell ref="I929:I930"/>
    <mergeCell ref="C793:C796"/>
    <mergeCell ref="D793:D796"/>
    <mergeCell ref="E793:E796"/>
    <mergeCell ref="F793:F796"/>
    <mergeCell ref="G793:G796"/>
    <mergeCell ref="H793:H796"/>
    <mergeCell ref="I793:I796"/>
    <mergeCell ref="A865:A866"/>
    <mergeCell ref="C865:C866"/>
    <mergeCell ref="G865:G866"/>
    <mergeCell ref="H865:H866"/>
    <mergeCell ref="I865:I866"/>
    <mergeCell ref="A737:A738"/>
    <mergeCell ref="C737:C738"/>
    <mergeCell ref="G737:G738"/>
    <mergeCell ref="H737:H738"/>
    <mergeCell ref="I737:I738"/>
    <mergeCell ref="A791:A792"/>
    <mergeCell ref="C791:C792"/>
    <mergeCell ref="G791:G792"/>
    <mergeCell ref="H791:H792"/>
    <mergeCell ref="I791:I792"/>
    <mergeCell ref="A619:A620"/>
    <mergeCell ref="C619:C620"/>
    <mergeCell ref="G619:G620"/>
    <mergeCell ref="H619:H620"/>
    <mergeCell ref="I619:I620"/>
    <mergeCell ref="A683:A684"/>
    <mergeCell ref="C683:C684"/>
    <mergeCell ref="G683:G684"/>
    <mergeCell ref="H683:H684"/>
    <mergeCell ref="I683:I684"/>
    <mergeCell ref="A385:A386"/>
    <mergeCell ref="C385:C386"/>
    <mergeCell ref="G385:G386"/>
    <mergeCell ref="H385:H386"/>
    <mergeCell ref="I385:I386"/>
    <mergeCell ref="A456:A457"/>
    <mergeCell ref="C456:C457"/>
    <mergeCell ref="G456:G457"/>
    <mergeCell ref="H456:H457"/>
    <mergeCell ref="I456:I457"/>
    <mergeCell ref="C268:C269"/>
    <mergeCell ref="D268:D269"/>
    <mergeCell ref="E268:E269"/>
    <mergeCell ref="F268:F269"/>
    <mergeCell ref="G268:G269"/>
    <mergeCell ref="H268:H269"/>
    <mergeCell ref="I268:I269"/>
    <mergeCell ref="A326:A327"/>
    <mergeCell ref="C326:C327"/>
    <mergeCell ref="G326:G327"/>
    <mergeCell ref="H326:H327"/>
    <mergeCell ref="I326:I327"/>
    <mergeCell ref="C225:C226"/>
    <mergeCell ref="D225:D226"/>
    <mergeCell ref="E225:E226"/>
    <mergeCell ref="F225:F226"/>
    <mergeCell ref="G225:G226"/>
    <mergeCell ref="H225:H226"/>
    <mergeCell ref="I225:I226"/>
    <mergeCell ref="A266:A267"/>
    <mergeCell ref="C266:C267"/>
    <mergeCell ref="G266:G267"/>
    <mergeCell ref="H266:H267"/>
    <mergeCell ref="I266:I267"/>
    <mergeCell ref="A129:A130"/>
    <mergeCell ref="C129:C130"/>
    <mergeCell ref="G129:G130"/>
    <mergeCell ref="H129:H130"/>
    <mergeCell ref="I129:I130"/>
    <mergeCell ref="A205:A206"/>
    <mergeCell ref="C205:C206"/>
    <mergeCell ref="G205:G206"/>
    <mergeCell ref="H205:H206"/>
    <mergeCell ref="I205:I206"/>
    <mergeCell ref="C34:C35"/>
    <mergeCell ref="D34:D35"/>
    <mergeCell ref="E34:E35"/>
    <mergeCell ref="F34:F35"/>
    <mergeCell ref="G34:G35"/>
    <mergeCell ref="H34:H35"/>
    <mergeCell ref="I34:I35"/>
    <mergeCell ref="A72:A73"/>
    <mergeCell ref="C72:C73"/>
    <mergeCell ref="G72:G73"/>
    <mergeCell ref="H72:H73"/>
    <mergeCell ref="I72:I73"/>
    <mergeCell ref="A3:A4"/>
    <mergeCell ref="C3:C4"/>
    <mergeCell ref="G3:G4"/>
    <mergeCell ref="H3:H4"/>
    <mergeCell ref="I3:I4"/>
    <mergeCell ref="A1:I1"/>
    <mergeCell ref="C5:C7"/>
    <mergeCell ref="D5:D7"/>
    <mergeCell ref="E5:E7"/>
    <mergeCell ref="F5:F7"/>
    <mergeCell ref="G5:G7"/>
    <mergeCell ref="H5:H7"/>
    <mergeCell ref="I5:I7"/>
  </mergeCells>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50"/>
  <sheetViews>
    <sheetView topLeftCell="A13" workbookViewId="0">
      <selection sqref="A1:D1"/>
    </sheetView>
  </sheetViews>
  <sheetFormatPr defaultRowHeight="15" x14ac:dyDescent="0.25"/>
  <cols>
    <col min="1" max="1" width="4" style="2" customWidth="1"/>
    <col min="2" max="2" width="22.28515625" customWidth="1"/>
    <col min="3" max="3" width="47.5703125" customWidth="1"/>
    <col min="4" max="4" width="62.28515625" customWidth="1"/>
  </cols>
  <sheetData>
    <row r="1" spans="1:4" ht="18" x14ac:dyDescent="0.25">
      <c r="A1" s="268" t="s">
        <v>4789</v>
      </c>
      <c r="B1" s="268"/>
      <c r="C1" s="268"/>
      <c r="D1" s="268"/>
    </row>
    <row r="2" spans="1:4" ht="15.75" thickBot="1" x14ac:dyDescent="0.3"/>
    <row r="3" spans="1:4" ht="16.5" thickTop="1" thickBot="1" x14ac:dyDescent="0.3">
      <c r="A3" s="146" t="s">
        <v>0</v>
      </c>
      <c r="B3" s="147" t="s">
        <v>127</v>
      </c>
      <c r="C3" s="147" t="s">
        <v>1</v>
      </c>
      <c r="D3" s="148" t="s">
        <v>896</v>
      </c>
    </row>
    <row r="4" spans="1:4" ht="15.75" thickBot="1" x14ac:dyDescent="0.3">
      <c r="A4" s="114">
        <v>1</v>
      </c>
      <c r="B4" s="68" t="s">
        <v>244</v>
      </c>
      <c r="C4" s="68" t="s">
        <v>244</v>
      </c>
      <c r="D4" s="72" t="s">
        <v>2</v>
      </c>
    </row>
    <row r="5" spans="1:4" ht="15.75" thickBot="1" x14ac:dyDescent="0.3">
      <c r="A5" s="114">
        <f>A4+1</f>
        <v>2</v>
      </c>
      <c r="B5" s="68" t="s">
        <v>910</v>
      </c>
      <c r="C5" s="68" t="s">
        <v>933</v>
      </c>
      <c r="D5" s="72" t="s">
        <v>2</v>
      </c>
    </row>
    <row r="6" spans="1:4" ht="15.75" thickBot="1" x14ac:dyDescent="0.3">
      <c r="A6" s="114">
        <f t="shared" ref="A6:A50" si="0">A5+1</f>
        <v>3</v>
      </c>
      <c r="B6" s="68" t="s">
        <v>2591</v>
      </c>
      <c r="C6" s="68" t="s">
        <v>2592</v>
      </c>
      <c r="D6" s="72" t="s">
        <v>2</v>
      </c>
    </row>
    <row r="7" spans="1:4" ht="15.75" thickBot="1" x14ac:dyDescent="0.3">
      <c r="A7" s="114">
        <f t="shared" si="0"/>
        <v>4</v>
      </c>
      <c r="B7" s="68" t="s">
        <v>256</v>
      </c>
      <c r="C7" s="68" t="s">
        <v>902</v>
      </c>
      <c r="D7" s="72" t="s">
        <v>80</v>
      </c>
    </row>
    <row r="8" spans="1:4" ht="15.75" thickBot="1" x14ac:dyDescent="0.3">
      <c r="A8" s="114">
        <f t="shared" si="0"/>
        <v>5</v>
      </c>
      <c r="B8" s="68" t="s">
        <v>232</v>
      </c>
      <c r="C8" s="68" t="s">
        <v>232</v>
      </c>
      <c r="D8" s="72" t="s">
        <v>2</v>
      </c>
    </row>
    <row r="9" spans="1:4" ht="15.75" thickBot="1" x14ac:dyDescent="0.3">
      <c r="A9" s="114">
        <f t="shared" si="0"/>
        <v>6</v>
      </c>
      <c r="B9" s="68" t="s">
        <v>233</v>
      </c>
      <c r="C9" s="68" t="s">
        <v>233</v>
      </c>
      <c r="D9" s="72" t="s">
        <v>72</v>
      </c>
    </row>
    <row r="10" spans="1:4" ht="15.75" thickBot="1" x14ac:dyDescent="0.3">
      <c r="A10" s="114">
        <f t="shared" si="0"/>
        <v>7</v>
      </c>
      <c r="B10" s="68" t="s">
        <v>259</v>
      </c>
      <c r="C10" s="68" t="s">
        <v>259</v>
      </c>
      <c r="D10" s="72" t="s">
        <v>2</v>
      </c>
    </row>
    <row r="11" spans="1:4" ht="15.75" thickBot="1" x14ac:dyDescent="0.3">
      <c r="A11" s="114">
        <f t="shared" si="0"/>
        <v>8</v>
      </c>
      <c r="B11" s="68" t="s">
        <v>168</v>
      </c>
      <c r="C11" s="68" t="s">
        <v>168</v>
      </c>
      <c r="D11" s="72" t="s">
        <v>2</v>
      </c>
    </row>
    <row r="12" spans="1:4" ht="15.75" thickBot="1" x14ac:dyDescent="0.3">
      <c r="A12" s="114">
        <f t="shared" si="0"/>
        <v>9</v>
      </c>
      <c r="B12" s="68" t="s">
        <v>128</v>
      </c>
      <c r="C12" s="68" t="s">
        <v>14</v>
      </c>
      <c r="D12" s="72" t="s">
        <v>12</v>
      </c>
    </row>
    <row r="13" spans="1:4" ht="15.75" thickBot="1" x14ac:dyDescent="0.3">
      <c r="A13" s="114">
        <f t="shared" si="0"/>
        <v>10</v>
      </c>
      <c r="B13" s="68" t="s">
        <v>3123</v>
      </c>
      <c r="C13" s="68" t="s">
        <v>4790</v>
      </c>
      <c r="D13" s="72" t="s">
        <v>5170</v>
      </c>
    </row>
    <row r="14" spans="1:4" ht="15.75" thickBot="1" x14ac:dyDescent="0.3">
      <c r="A14" s="114">
        <f t="shared" si="0"/>
        <v>11</v>
      </c>
      <c r="B14" s="68" t="s">
        <v>129</v>
      </c>
      <c r="C14" s="68" t="s">
        <v>18</v>
      </c>
      <c r="D14" s="72" t="s">
        <v>17</v>
      </c>
    </row>
    <row r="15" spans="1:4" ht="15.75" thickBot="1" x14ac:dyDescent="0.3">
      <c r="A15" s="114">
        <f t="shared" si="0"/>
        <v>12</v>
      </c>
      <c r="B15" s="68" t="s">
        <v>3128</v>
      </c>
      <c r="C15" s="68" t="s">
        <v>5171</v>
      </c>
      <c r="D15" s="72" t="s">
        <v>5172</v>
      </c>
    </row>
    <row r="16" spans="1:4" ht="15.75" thickBot="1" x14ac:dyDescent="0.3">
      <c r="A16" s="114">
        <f t="shared" si="0"/>
        <v>13</v>
      </c>
      <c r="B16" s="68" t="s">
        <v>3130</v>
      </c>
      <c r="C16" s="68" t="s">
        <v>5173</v>
      </c>
      <c r="D16" s="72" t="s">
        <v>5174</v>
      </c>
    </row>
    <row r="17" spans="1:4" ht="15.75" thickBot="1" x14ac:dyDescent="0.3">
      <c r="A17" s="114">
        <f t="shared" si="0"/>
        <v>14</v>
      </c>
      <c r="B17" s="68" t="s">
        <v>3132</v>
      </c>
      <c r="C17" s="68" t="s">
        <v>5175</v>
      </c>
      <c r="D17" s="72" t="s">
        <v>5176</v>
      </c>
    </row>
    <row r="18" spans="1:4" ht="15.75" thickBot="1" x14ac:dyDescent="0.3">
      <c r="A18" s="114">
        <f t="shared" si="0"/>
        <v>15</v>
      </c>
      <c r="B18" s="68" t="s">
        <v>3134</v>
      </c>
      <c r="C18" s="68" t="s">
        <v>5177</v>
      </c>
      <c r="D18" s="72" t="s">
        <v>5178</v>
      </c>
    </row>
    <row r="19" spans="1:4" ht="15.75" thickBot="1" x14ac:dyDescent="0.3">
      <c r="A19" s="114">
        <f t="shared" si="0"/>
        <v>16</v>
      </c>
      <c r="B19" s="68" t="s">
        <v>3136</v>
      </c>
      <c r="C19" s="68" t="s">
        <v>5179</v>
      </c>
      <c r="D19" s="72" t="s">
        <v>5180</v>
      </c>
    </row>
    <row r="20" spans="1:4" ht="15.75" thickBot="1" x14ac:dyDescent="0.3">
      <c r="A20" s="114">
        <f t="shared" si="0"/>
        <v>17</v>
      </c>
      <c r="B20" s="68" t="s">
        <v>3139</v>
      </c>
      <c r="C20" s="68" t="s">
        <v>5181</v>
      </c>
      <c r="D20" s="72" t="s">
        <v>5182</v>
      </c>
    </row>
    <row r="21" spans="1:4" ht="15.75" thickBot="1" x14ac:dyDescent="0.3">
      <c r="A21" s="114">
        <f t="shared" si="0"/>
        <v>18</v>
      </c>
      <c r="B21" s="68" t="s">
        <v>138</v>
      </c>
      <c r="C21" s="68" t="s">
        <v>5183</v>
      </c>
      <c r="D21" s="72" t="s">
        <v>5184</v>
      </c>
    </row>
    <row r="22" spans="1:4" ht="15.75" thickBot="1" x14ac:dyDescent="0.3">
      <c r="A22" s="114">
        <f t="shared" si="0"/>
        <v>19</v>
      </c>
      <c r="B22" s="68" t="s">
        <v>3146</v>
      </c>
      <c r="C22" s="68" t="s">
        <v>5205</v>
      </c>
      <c r="D22" s="72" t="s">
        <v>5206</v>
      </c>
    </row>
    <row r="23" spans="1:4" ht="15.75" thickBot="1" x14ac:dyDescent="0.3">
      <c r="A23" s="114">
        <f t="shared" si="0"/>
        <v>20</v>
      </c>
      <c r="B23" s="68" t="s">
        <v>149</v>
      </c>
      <c r="C23" s="68" t="s">
        <v>49</v>
      </c>
      <c r="D23" s="72" t="s">
        <v>5185</v>
      </c>
    </row>
    <row r="24" spans="1:4" ht="15.75" thickBot="1" x14ac:dyDescent="0.3">
      <c r="A24" s="114">
        <f t="shared" si="0"/>
        <v>21</v>
      </c>
      <c r="B24" s="68" t="s">
        <v>148</v>
      </c>
      <c r="C24" s="68" t="s">
        <v>51</v>
      </c>
      <c r="D24" s="72" t="s">
        <v>5186</v>
      </c>
    </row>
    <row r="25" spans="1:4" ht="15.75" thickBot="1" x14ac:dyDescent="0.3">
      <c r="A25" s="114">
        <f t="shared" si="0"/>
        <v>22</v>
      </c>
      <c r="B25" s="68" t="s">
        <v>150</v>
      </c>
      <c r="C25" s="68" t="s">
        <v>53</v>
      </c>
      <c r="D25" s="72" t="s">
        <v>5187</v>
      </c>
    </row>
    <row r="26" spans="1:4" ht="15.75" thickBot="1" x14ac:dyDescent="0.3">
      <c r="A26" s="114">
        <f t="shared" si="0"/>
        <v>23</v>
      </c>
      <c r="B26" s="68" t="s">
        <v>152</v>
      </c>
      <c r="C26" s="68" t="s">
        <v>55</v>
      </c>
      <c r="D26" s="72" t="s">
        <v>5188</v>
      </c>
    </row>
    <row r="27" spans="1:4" ht="15.75" thickBot="1" x14ac:dyDescent="0.3">
      <c r="A27" s="114">
        <f t="shared" si="0"/>
        <v>24</v>
      </c>
      <c r="B27" s="68" t="s">
        <v>4788</v>
      </c>
      <c r="C27" s="68" t="s">
        <v>5189</v>
      </c>
      <c r="D27" s="72" t="s">
        <v>5190</v>
      </c>
    </row>
    <row r="28" spans="1:4" ht="15.75" thickBot="1" x14ac:dyDescent="0.3">
      <c r="A28" s="114">
        <f t="shared" si="0"/>
        <v>25</v>
      </c>
      <c r="B28" s="68" t="s">
        <v>3158</v>
      </c>
      <c r="C28" s="68" t="s">
        <v>5191</v>
      </c>
      <c r="D28" s="72" t="s">
        <v>5192</v>
      </c>
    </row>
    <row r="29" spans="1:4" ht="15.75" thickBot="1" x14ac:dyDescent="0.3">
      <c r="A29" s="114">
        <f t="shared" si="0"/>
        <v>26</v>
      </c>
      <c r="B29" s="68" t="s">
        <v>151</v>
      </c>
      <c r="C29" s="68" t="s">
        <v>5193</v>
      </c>
      <c r="D29" s="72" t="s">
        <v>5194</v>
      </c>
    </row>
    <row r="30" spans="1:4" ht="15.75" thickBot="1" x14ac:dyDescent="0.3">
      <c r="A30" s="114">
        <f t="shared" si="0"/>
        <v>27</v>
      </c>
      <c r="B30" s="68" t="s">
        <v>3162</v>
      </c>
      <c r="C30" s="68" t="s">
        <v>5195</v>
      </c>
      <c r="D30" s="72" t="s">
        <v>5196</v>
      </c>
    </row>
    <row r="31" spans="1:4" ht="15.75" thickBot="1" x14ac:dyDescent="0.3">
      <c r="A31" s="114">
        <f t="shared" si="0"/>
        <v>28</v>
      </c>
      <c r="B31" s="68" t="s">
        <v>3165</v>
      </c>
      <c r="C31" s="68" t="s">
        <v>31</v>
      </c>
      <c r="D31" s="72" t="s">
        <v>5197</v>
      </c>
    </row>
    <row r="32" spans="1:4" ht="15.75" thickBot="1" x14ac:dyDescent="0.3">
      <c r="A32" s="114">
        <f t="shared" si="0"/>
        <v>29</v>
      </c>
      <c r="B32" s="68" t="s">
        <v>146</v>
      </c>
      <c r="C32" s="68" t="s">
        <v>45</v>
      </c>
      <c r="D32" s="72" t="s">
        <v>5198</v>
      </c>
    </row>
    <row r="33" spans="1:4" ht="15.75" thickBot="1" x14ac:dyDescent="0.3">
      <c r="A33" s="114">
        <f t="shared" si="0"/>
        <v>30</v>
      </c>
      <c r="B33" s="68" t="s">
        <v>3170</v>
      </c>
      <c r="C33" s="68" t="s">
        <v>5199</v>
      </c>
      <c r="D33" s="72" t="s">
        <v>5200</v>
      </c>
    </row>
    <row r="34" spans="1:4" ht="15.75" thickBot="1" x14ac:dyDescent="0.3">
      <c r="A34" s="114">
        <f t="shared" si="0"/>
        <v>31</v>
      </c>
      <c r="B34" s="68" t="s">
        <v>3172</v>
      </c>
      <c r="C34" s="68" t="s">
        <v>5201</v>
      </c>
      <c r="D34" s="72" t="s">
        <v>5202</v>
      </c>
    </row>
    <row r="35" spans="1:4" ht="15.75" thickBot="1" x14ac:dyDescent="0.3">
      <c r="A35" s="114">
        <f t="shared" si="0"/>
        <v>32</v>
      </c>
      <c r="B35" s="68" t="s">
        <v>3175</v>
      </c>
      <c r="C35" s="68" t="s">
        <v>5203</v>
      </c>
      <c r="D35" s="72" t="s">
        <v>5204</v>
      </c>
    </row>
    <row r="36" spans="1:4" ht="15.75" thickBot="1" x14ac:dyDescent="0.3">
      <c r="A36" s="114">
        <f t="shared" si="0"/>
        <v>33</v>
      </c>
      <c r="B36" s="68" t="s">
        <v>144</v>
      </c>
      <c r="C36" s="68" t="s">
        <v>77</v>
      </c>
      <c r="D36" s="72" t="s">
        <v>76</v>
      </c>
    </row>
    <row r="37" spans="1:4" ht="15.75" thickBot="1" x14ac:dyDescent="0.3">
      <c r="A37" s="114">
        <f t="shared" si="0"/>
        <v>34</v>
      </c>
      <c r="B37" s="68" t="s">
        <v>967</v>
      </c>
      <c r="C37" s="68" t="s">
        <v>967</v>
      </c>
      <c r="D37" s="72" t="s">
        <v>90</v>
      </c>
    </row>
    <row r="38" spans="1:4" ht="15.75" thickBot="1" x14ac:dyDescent="0.3">
      <c r="A38" s="114">
        <f t="shared" si="0"/>
        <v>35</v>
      </c>
      <c r="B38" s="68" t="s">
        <v>91</v>
      </c>
      <c r="C38" s="68" t="s">
        <v>91</v>
      </c>
      <c r="D38" s="72" t="s">
        <v>90</v>
      </c>
    </row>
    <row r="39" spans="1:4" ht="15.75" thickBot="1" x14ac:dyDescent="0.3">
      <c r="A39" s="114">
        <f t="shared" si="0"/>
        <v>36</v>
      </c>
      <c r="B39" s="68" t="s">
        <v>93</v>
      </c>
      <c r="C39" s="68" t="s">
        <v>93</v>
      </c>
      <c r="D39" s="72" t="s">
        <v>92</v>
      </c>
    </row>
    <row r="40" spans="1:4" ht="15.75" thickBot="1" x14ac:dyDescent="0.3">
      <c r="A40" s="114">
        <f t="shared" si="0"/>
        <v>37</v>
      </c>
      <c r="B40" s="68" t="s">
        <v>95</v>
      </c>
      <c r="C40" s="68" t="s">
        <v>95</v>
      </c>
      <c r="D40" s="72" t="s">
        <v>94</v>
      </c>
    </row>
    <row r="41" spans="1:4" ht="15.75" thickBot="1" x14ac:dyDescent="0.3">
      <c r="A41" s="114">
        <f t="shared" si="0"/>
        <v>38</v>
      </c>
      <c r="B41" s="68" t="s">
        <v>97</v>
      </c>
      <c r="C41" s="68" t="s">
        <v>97</v>
      </c>
      <c r="D41" s="72" t="s">
        <v>96</v>
      </c>
    </row>
    <row r="42" spans="1:4" ht="15.75" thickBot="1" x14ac:dyDescent="0.3">
      <c r="A42" s="114">
        <f t="shared" si="0"/>
        <v>39</v>
      </c>
      <c r="B42" s="68" t="s">
        <v>8459</v>
      </c>
      <c r="C42" s="68" t="s">
        <v>8461</v>
      </c>
      <c r="D42" s="72" t="s">
        <v>98</v>
      </c>
    </row>
    <row r="43" spans="1:4" ht="15.75" thickBot="1" x14ac:dyDescent="0.3">
      <c r="A43" s="114">
        <f t="shared" si="0"/>
        <v>40</v>
      </c>
      <c r="B43" s="68" t="s">
        <v>8458</v>
      </c>
      <c r="C43" s="68" t="s">
        <v>8457</v>
      </c>
      <c r="D43" s="72" t="s">
        <v>100</v>
      </c>
    </row>
    <row r="44" spans="1:4" ht="15.75" thickBot="1" x14ac:dyDescent="0.3">
      <c r="A44" s="114">
        <f t="shared" si="0"/>
        <v>41</v>
      </c>
      <c r="B44" s="68" t="s">
        <v>161</v>
      </c>
      <c r="C44" s="68" t="s">
        <v>103</v>
      </c>
      <c r="D44" s="72" t="s">
        <v>102</v>
      </c>
    </row>
    <row r="45" spans="1:4" ht="15.75" thickBot="1" x14ac:dyDescent="0.3">
      <c r="A45" s="114">
        <f t="shared" si="0"/>
        <v>42</v>
      </c>
      <c r="B45" s="68" t="s">
        <v>162</v>
      </c>
      <c r="C45" s="68" t="s">
        <v>105</v>
      </c>
      <c r="D45" s="72" t="s">
        <v>104</v>
      </c>
    </row>
    <row r="46" spans="1:4" ht="15.75" thickBot="1" x14ac:dyDescent="0.3">
      <c r="A46" s="114">
        <f t="shared" si="0"/>
        <v>43</v>
      </c>
      <c r="B46" s="68" t="s">
        <v>163</v>
      </c>
      <c r="C46" s="68" t="s">
        <v>107</v>
      </c>
      <c r="D46" s="72" t="s">
        <v>106</v>
      </c>
    </row>
    <row r="47" spans="1:4" ht="15.75" thickBot="1" x14ac:dyDescent="0.3">
      <c r="A47" s="114">
        <f t="shared" si="0"/>
        <v>44</v>
      </c>
      <c r="B47" s="68" t="s">
        <v>23</v>
      </c>
      <c r="C47" s="68" t="s">
        <v>23</v>
      </c>
      <c r="D47" s="72" t="s">
        <v>5174</v>
      </c>
    </row>
    <row r="48" spans="1:4" ht="15.75" thickBot="1" x14ac:dyDescent="0.3">
      <c r="A48" s="114">
        <f t="shared" si="0"/>
        <v>45</v>
      </c>
      <c r="B48" s="68" t="s">
        <v>2610</v>
      </c>
      <c r="C48" s="68" t="s">
        <v>2610</v>
      </c>
      <c r="D48" s="72" t="s">
        <v>5174</v>
      </c>
    </row>
    <row r="49" spans="1:4" ht="15.75" thickBot="1" x14ac:dyDescent="0.3">
      <c r="A49" s="114">
        <f t="shared" si="0"/>
        <v>46</v>
      </c>
      <c r="B49" s="68" t="s">
        <v>2605</v>
      </c>
      <c r="C49" s="68" t="s">
        <v>2605</v>
      </c>
      <c r="D49" s="72" t="s">
        <v>5174</v>
      </c>
    </row>
    <row r="50" spans="1:4" ht="15.75" thickBot="1" x14ac:dyDescent="0.3">
      <c r="A50" s="114">
        <f t="shared" si="0"/>
        <v>47</v>
      </c>
      <c r="B50" s="75" t="s">
        <v>21</v>
      </c>
      <c r="C50" s="75" t="s">
        <v>21</v>
      </c>
      <c r="D50" s="76" t="s">
        <v>5174</v>
      </c>
    </row>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N523"/>
  <sheetViews>
    <sheetView workbookViewId="0">
      <selection activeCell="D364" sqref="D364"/>
    </sheetView>
  </sheetViews>
  <sheetFormatPr defaultRowHeight="15" customHeight="1" x14ac:dyDescent="0.25"/>
  <cols>
    <col min="1" max="1" width="4.28515625" style="73" customWidth="1"/>
    <col min="2" max="2" width="16.28515625" customWidth="1"/>
    <col min="3" max="3" width="50" customWidth="1"/>
    <col min="4" max="4" width="69.140625" customWidth="1"/>
    <col min="5" max="5" width="4.28515625" style="73" customWidth="1"/>
    <col min="6" max="6" width="6.140625" style="73" customWidth="1"/>
    <col min="7" max="7" width="6.140625" style="31" customWidth="1"/>
    <col min="8" max="8" width="8.85546875" style="73" customWidth="1"/>
    <col min="9" max="9" width="13.85546875" style="73" customWidth="1"/>
    <col min="10" max="10" width="9.7109375" style="73" customWidth="1"/>
    <col min="11" max="13" width="12.28515625" style="31" customWidth="1"/>
    <col min="14" max="14" width="62.5703125" style="3" customWidth="1"/>
  </cols>
  <sheetData>
    <row r="1" spans="1:14" ht="15" customHeight="1" x14ac:dyDescent="0.25">
      <c r="A1" s="269" t="s">
        <v>8534</v>
      </c>
      <c r="B1" s="269"/>
      <c r="C1" s="269"/>
      <c r="D1" s="269"/>
      <c r="E1" s="269"/>
      <c r="F1" s="269"/>
      <c r="G1" s="269"/>
      <c r="H1" s="269"/>
      <c r="I1" s="269"/>
      <c r="J1" s="269"/>
      <c r="K1" s="269"/>
      <c r="L1" s="269"/>
      <c r="M1" s="269"/>
      <c r="N1" s="269"/>
    </row>
    <row r="2" spans="1:14" ht="15" customHeight="1" x14ac:dyDescent="0.25">
      <c r="A2" s="6"/>
      <c r="B2" s="5"/>
      <c r="C2" s="5"/>
      <c r="D2" s="5"/>
      <c r="E2" s="6"/>
      <c r="F2" s="6"/>
      <c r="G2" s="28"/>
      <c r="H2" s="6"/>
      <c r="I2" s="6"/>
      <c r="J2" s="6"/>
      <c r="K2" s="28"/>
      <c r="L2" s="28"/>
      <c r="M2" s="28"/>
      <c r="N2" s="4"/>
    </row>
    <row r="3" spans="1:14" ht="36.75" customHeight="1" x14ac:dyDescent="0.25">
      <c r="A3" s="7" t="s">
        <v>0</v>
      </c>
      <c r="B3" s="8" t="s">
        <v>231</v>
      </c>
      <c r="C3" s="8" t="s">
        <v>8535</v>
      </c>
      <c r="D3" s="8" t="s">
        <v>1</v>
      </c>
      <c r="E3" s="9" t="s">
        <v>228</v>
      </c>
      <c r="F3" s="9" t="s">
        <v>8536</v>
      </c>
      <c r="G3" s="9" t="s">
        <v>8544</v>
      </c>
      <c r="H3" s="9" t="s">
        <v>895</v>
      </c>
      <c r="I3" s="9" t="s">
        <v>177</v>
      </c>
      <c r="J3" s="9" t="s">
        <v>2600</v>
      </c>
      <c r="K3" s="29" t="s">
        <v>2601</v>
      </c>
      <c r="L3" s="29" t="s">
        <v>8537</v>
      </c>
      <c r="M3" s="29" t="s">
        <v>8538</v>
      </c>
      <c r="N3" s="10" t="s">
        <v>230</v>
      </c>
    </row>
    <row r="4" spans="1:14" ht="15" customHeight="1" x14ac:dyDescent="0.25">
      <c r="A4" s="153">
        <v>1</v>
      </c>
      <c r="B4" s="34" t="s">
        <v>244</v>
      </c>
      <c r="C4" s="34" t="s">
        <v>339</v>
      </c>
      <c r="D4" s="34" t="s">
        <v>886</v>
      </c>
      <c r="E4" s="11"/>
      <c r="F4" s="11" t="s">
        <v>229</v>
      </c>
      <c r="G4" s="27">
        <v>1</v>
      </c>
      <c r="H4" s="11"/>
      <c r="I4" s="11"/>
      <c r="J4" s="11"/>
      <c r="K4" s="27"/>
      <c r="L4" s="27"/>
      <c r="M4" s="27" t="s">
        <v>2581</v>
      </c>
      <c r="N4" s="13" t="s">
        <v>2599</v>
      </c>
    </row>
    <row r="5" spans="1:14" ht="15" customHeight="1" x14ac:dyDescent="0.25">
      <c r="A5" s="153"/>
      <c r="B5" s="34"/>
      <c r="C5" s="34"/>
      <c r="D5" s="34"/>
      <c r="E5" s="11"/>
      <c r="F5" s="11"/>
      <c r="G5" s="27"/>
      <c r="H5" s="11"/>
      <c r="I5" s="11"/>
      <c r="J5" s="11"/>
      <c r="K5" s="27"/>
      <c r="L5" s="27"/>
      <c r="M5" s="27"/>
      <c r="N5" s="13"/>
    </row>
    <row r="6" spans="1:14" ht="15" customHeight="1" x14ac:dyDescent="0.25">
      <c r="A6" s="153">
        <f>A4+1</f>
        <v>2</v>
      </c>
      <c r="B6" s="34" t="s">
        <v>910</v>
      </c>
      <c r="C6" s="34" t="s">
        <v>339</v>
      </c>
      <c r="D6" s="34" t="s">
        <v>911</v>
      </c>
      <c r="E6" s="11"/>
      <c r="F6" s="11" t="s">
        <v>3169</v>
      </c>
      <c r="G6" s="27">
        <f>G4+1</f>
        <v>2</v>
      </c>
      <c r="H6" s="11"/>
      <c r="I6" s="11"/>
      <c r="J6" s="11"/>
      <c r="K6" s="14" t="str">
        <f>$G$7&amp;" - "&amp;$G$9</f>
        <v>3 - 5</v>
      </c>
      <c r="L6" s="14" t="s">
        <v>2583</v>
      </c>
      <c r="M6" s="14" t="s">
        <v>2581</v>
      </c>
      <c r="N6" s="34" t="s">
        <v>933</v>
      </c>
    </row>
    <row r="7" spans="1:14" ht="15" customHeight="1" x14ac:dyDescent="0.25">
      <c r="A7" s="153"/>
      <c r="B7" s="34"/>
      <c r="C7" s="34" t="s">
        <v>912</v>
      </c>
      <c r="D7" s="34" t="s">
        <v>915</v>
      </c>
      <c r="E7" s="11"/>
      <c r="F7" s="11"/>
      <c r="G7" s="27">
        <f>G6+1</f>
        <v>3</v>
      </c>
      <c r="H7" s="11"/>
      <c r="I7" s="14"/>
      <c r="J7" s="27">
        <f t="shared" ref="J7:J9" si="0">$G$6</f>
        <v>2</v>
      </c>
      <c r="K7" s="27"/>
      <c r="L7" s="27"/>
      <c r="M7" s="27">
        <v>1</v>
      </c>
      <c r="N7" s="15"/>
    </row>
    <row r="8" spans="1:14" ht="15" customHeight="1" x14ac:dyDescent="0.25">
      <c r="A8" s="153"/>
      <c r="B8" s="34"/>
      <c r="C8" s="34" t="s">
        <v>913</v>
      </c>
      <c r="D8" s="34" t="s">
        <v>916</v>
      </c>
      <c r="E8" s="11"/>
      <c r="F8" s="11"/>
      <c r="G8" s="27">
        <f>G7+1</f>
        <v>4</v>
      </c>
      <c r="H8" s="11"/>
      <c r="I8" s="14"/>
      <c r="J8" s="27">
        <f t="shared" si="0"/>
        <v>2</v>
      </c>
      <c r="K8" s="27"/>
      <c r="L8" s="27"/>
      <c r="M8" s="27">
        <v>1</v>
      </c>
      <c r="N8" s="15"/>
    </row>
    <row r="9" spans="1:14" ht="15" customHeight="1" x14ac:dyDescent="0.25">
      <c r="A9" s="153"/>
      <c r="B9" s="34"/>
      <c r="C9" s="34" t="s">
        <v>914</v>
      </c>
      <c r="D9" s="34" t="s">
        <v>917</v>
      </c>
      <c r="E9" s="11"/>
      <c r="F9" s="11"/>
      <c r="G9" s="27">
        <f>G8+1</f>
        <v>5</v>
      </c>
      <c r="H9" s="11"/>
      <c r="I9" s="14"/>
      <c r="J9" s="27">
        <f t="shared" si="0"/>
        <v>2</v>
      </c>
      <c r="K9" s="27"/>
      <c r="L9" s="27"/>
      <c r="M9" s="27">
        <v>1</v>
      </c>
      <c r="N9" s="15"/>
    </row>
    <row r="10" spans="1:14" ht="15" customHeight="1" x14ac:dyDescent="0.25">
      <c r="A10" s="153"/>
      <c r="B10" s="34"/>
      <c r="C10" s="34"/>
      <c r="D10" s="34"/>
      <c r="E10" s="11"/>
      <c r="F10" s="11"/>
      <c r="G10" s="27"/>
      <c r="H10" s="11"/>
      <c r="I10" s="11"/>
      <c r="J10" s="11"/>
      <c r="K10" s="27"/>
      <c r="L10" s="27"/>
      <c r="M10" s="27"/>
      <c r="N10" s="13"/>
    </row>
    <row r="11" spans="1:14" ht="15" customHeight="1" x14ac:dyDescent="0.25">
      <c r="A11" s="153">
        <f>A6+1</f>
        <v>3</v>
      </c>
      <c r="B11" s="34" t="s">
        <v>2591</v>
      </c>
      <c r="C11" s="34" t="s">
        <v>339</v>
      </c>
      <c r="D11" s="34" t="s">
        <v>2589</v>
      </c>
      <c r="E11" s="11"/>
      <c r="F11" s="11" t="s">
        <v>3169</v>
      </c>
      <c r="G11" s="27">
        <f>G9+1</f>
        <v>6</v>
      </c>
      <c r="H11" s="11"/>
      <c r="I11" s="11"/>
      <c r="J11" s="11"/>
      <c r="K11" s="14" t="str">
        <f>$G$13&amp;" - "&amp;$G$17</f>
        <v>7 - 11</v>
      </c>
      <c r="L11" s="14" t="s">
        <v>2583</v>
      </c>
      <c r="M11" s="27" t="s">
        <v>2581</v>
      </c>
      <c r="N11" s="34" t="s">
        <v>2592</v>
      </c>
    </row>
    <row r="12" spans="1:14" ht="15" customHeight="1" x14ac:dyDescent="0.25">
      <c r="A12" s="153"/>
      <c r="C12" s="37" t="s">
        <v>245</v>
      </c>
      <c r="D12" s="37" t="s">
        <v>2590</v>
      </c>
      <c r="E12" s="11"/>
      <c r="F12" s="34"/>
      <c r="G12" s="34"/>
      <c r="H12" s="11"/>
      <c r="I12" s="11"/>
      <c r="J12" s="11"/>
      <c r="K12" s="27"/>
      <c r="L12" s="27"/>
      <c r="M12" s="27"/>
      <c r="N12" s="13"/>
    </row>
    <row r="13" spans="1:14" ht="15" customHeight="1" x14ac:dyDescent="0.25">
      <c r="A13" s="153"/>
      <c r="B13" s="34"/>
      <c r="C13" s="34" t="s">
        <v>314</v>
      </c>
      <c r="D13" s="34" t="s">
        <v>899</v>
      </c>
      <c r="E13" s="11"/>
      <c r="F13" s="11"/>
      <c r="G13" s="27">
        <f>G11+1</f>
        <v>7</v>
      </c>
      <c r="H13" s="11"/>
      <c r="I13" s="14"/>
      <c r="J13" s="27">
        <f>$G$11</f>
        <v>6</v>
      </c>
      <c r="K13" s="27"/>
      <c r="L13" s="27"/>
      <c r="M13" s="27">
        <v>1</v>
      </c>
      <c r="N13" s="13"/>
    </row>
    <row r="14" spans="1:14" ht="15" customHeight="1" x14ac:dyDescent="0.25">
      <c r="A14" s="153"/>
      <c r="B14" s="34"/>
      <c r="C14" s="34" t="s">
        <v>311</v>
      </c>
      <c r="D14" s="34" t="s">
        <v>900</v>
      </c>
      <c r="E14" s="11"/>
      <c r="F14" s="11"/>
      <c r="G14" s="27">
        <f t="shared" ref="G14:G17" si="1">G13+1</f>
        <v>8</v>
      </c>
      <c r="H14" s="11"/>
      <c r="I14" s="14"/>
      <c r="J14" s="27">
        <f t="shared" ref="J14:J17" si="2">$G$11</f>
        <v>6</v>
      </c>
      <c r="K14" s="27"/>
      <c r="L14" s="27"/>
      <c r="M14" s="27">
        <v>1</v>
      </c>
      <c r="N14" s="13"/>
    </row>
    <row r="15" spans="1:14" ht="15" customHeight="1" x14ac:dyDescent="0.25">
      <c r="A15" s="153"/>
      <c r="B15" s="34"/>
      <c r="C15" s="34" t="s">
        <v>922</v>
      </c>
      <c r="D15" s="34" t="s">
        <v>918</v>
      </c>
      <c r="E15" s="11"/>
      <c r="F15" s="11"/>
      <c r="G15" s="27">
        <f t="shared" si="1"/>
        <v>9</v>
      </c>
      <c r="H15" s="11"/>
      <c r="I15" s="14"/>
      <c r="J15" s="27">
        <f t="shared" si="2"/>
        <v>6</v>
      </c>
      <c r="K15" s="27"/>
      <c r="L15" s="27"/>
      <c r="M15" s="27">
        <v>1</v>
      </c>
      <c r="N15" s="13"/>
    </row>
    <row r="16" spans="1:14" ht="15" customHeight="1" x14ac:dyDescent="0.25">
      <c r="A16" s="153"/>
      <c r="B16" s="34"/>
      <c r="C16" s="34" t="s">
        <v>925</v>
      </c>
      <c r="D16" s="34" t="s">
        <v>921</v>
      </c>
      <c r="E16" s="11"/>
      <c r="F16" s="11"/>
      <c r="G16" s="27">
        <f t="shared" si="1"/>
        <v>10</v>
      </c>
      <c r="H16" s="11"/>
      <c r="I16" s="14"/>
      <c r="J16" s="27">
        <f t="shared" si="2"/>
        <v>6</v>
      </c>
      <c r="K16" s="27"/>
      <c r="L16" s="27"/>
      <c r="M16" s="27">
        <v>1</v>
      </c>
      <c r="N16" s="13"/>
    </row>
    <row r="17" spans="1:14" ht="15" customHeight="1" x14ac:dyDescent="0.25">
      <c r="A17" s="153"/>
      <c r="C17" s="34" t="s">
        <v>312</v>
      </c>
      <c r="D17" s="34" t="s">
        <v>901</v>
      </c>
      <c r="E17" s="11"/>
      <c r="F17" s="11"/>
      <c r="G17" s="27">
        <f t="shared" si="1"/>
        <v>11</v>
      </c>
      <c r="H17" s="11"/>
      <c r="I17" s="14"/>
      <c r="J17" s="27">
        <f t="shared" si="2"/>
        <v>6</v>
      </c>
      <c r="K17" s="14" t="str">
        <f>$G$19&amp;", "&amp;$G$20</f>
        <v>12, 13</v>
      </c>
      <c r="L17" s="14" t="s">
        <v>2583</v>
      </c>
      <c r="M17" s="27">
        <v>1</v>
      </c>
      <c r="N17" s="13"/>
    </row>
    <row r="18" spans="1:14" ht="15" customHeight="1" x14ac:dyDescent="0.25">
      <c r="A18" s="153"/>
      <c r="B18" s="34"/>
      <c r="C18" s="37" t="s">
        <v>934</v>
      </c>
      <c r="D18" s="37" t="s">
        <v>926</v>
      </c>
      <c r="E18" s="11"/>
      <c r="F18" s="11"/>
      <c r="G18" s="27"/>
      <c r="H18" s="11"/>
      <c r="I18" s="11"/>
      <c r="J18" s="11"/>
      <c r="K18" s="27"/>
      <c r="L18" s="27"/>
      <c r="M18" s="27"/>
      <c r="N18" s="13"/>
    </row>
    <row r="19" spans="1:14" ht="15" customHeight="1" x14ac:dyDescent="0.25">
      <c r="A19" s="153"/>
      <c r="B19" s="34"/>
      <c r="C19" s="34" t="s">
        <v>923</v>
      </c>
      <c r="D19" s="34" t="s">
        <v>919</v>
      </c>
      <c r="E19" s="11"/>
      <c r="F19" s="11"/>
      <c r="G19" s="27">
        <f>G17+1</f>
        <v>12</v>
      </c>
      <c r="H19" s="11"/>
      <c r="I19" s="11"/>
      <c r="J19" s="27">
        <f t="shared" ref="J19:J20" si="3">$G$17</f>
        <v>11</v>
      </c>
      <c r="K19" s="27"/>
      <c r="L19" s="27"/>
      <c r="M19" s="27">
        <v>1</v>
      </c>
      <c r="N19" s="13"/>
    </row>
    <row r="20" spans="1:14" ht="15" customHeight="1" x14ac:dyDescent="0.25">
      <c r="A20" s="153"/>
      <c r="B20" s="34"/>
      <c r="C20" s="34" t="s">
        <v>924</v>
      </c>
      <c r="D20" s="34" t="s">
        <v>920</v>
      </c>
      <c r="E20" s="11"/>
      <c r="F20" s="11"/>
      <c r="G20" s="27">
        <f t="shared" ref="G20" si="4">G19+1</f>
        <v>13</v>
      </c>
      <c r="H20" s="11"/>
      <c r="I20" s="11"/>
      <c r="J20" s="27">
        <f t="shared" si="3"/>
        <v>11</v>
      </c>
      <c r="K20" s="27"/>
      <c r="L20" s="27"/>
      <c r="M20" s="27">
        <v>1</v>
      </c>
      <c r="N20" s="13"/>
    </row>
    <row r="21" spans="1:14" ht="15" customHeight="1" x14ac:dyDescent="0.25">
      <c r="A21" s="153"/>
      <c r="B21" s="34"/>
      <c r="D21" s="34"/>
      <c r="E21" s="11"/>
      <c r="F21" s="11"/>
      <c r="G21" s="27"/>
      <c r="H21" s="11"/>
      <c r="I21" s="11"/>
      <c r="J21" s="11"/>
      <c r="K21" s="27"/>
      <c r="L21" s="27"/>
      <c r="M21" s="27"/>
      <c r="N21" s="13"/>
    </row>
    <row r="22" spans="1:14" ht="15" customHeight="1" x14ac:dyDescent="0.25">
      <c r="A22" s="153">
        <f>A11+1</f>
        <v>4</v>
      </c>
      <c r="B22" s="34" t="s">
        <v>256</v>
      </c>
      <c r="C22" s="34" t="s">
        <v>339</v>
      </c>
      <c r="D22" s="34" t="s">
        <v>888</v>
      </c>
      <c r="E22" s="11"/>
      <c r="F22" s="11" t="s">
        <v>3169</v>
      </c>
      <c r="G22" s="27">
        <f>G20+1</f>
        <v>14</v>
      </c>
      <c r="H22" s="11"/>
      <c r="I22" s="11"/>
      <c r="J22" s="11"/>
      <c r="K22" s="14" t="str">
        <f>$G$24&amp;" - "&amp;$G$34</f>
        <v>15 - 25</v>
      </c>
      <c r="L22" s="14" t="s">
        <v>2584</v>
      </c>
      <c r="M22" s="14" t="s">
        <v>2581</v>
      </c>
      <c r="N22" s="15"/>
    </row>
    <row r="23" spans="1:14" ht="15" customHeight="1" x14ac:dyDescent="0.25">
      <c r="A23" s="153"/>
      <c r="C23" s="37" t="s">
        <v>245</v>
      </c>
      <c r="D23" s="37" t="s">
        <v>927</v>
      </c>
      <c r="E23" s="34"/>
      <c r="F23" s="34"/>
      <c r="G23" s="34"/>
      <c r="H23" s="34"/>
      <c r="I23" s="34"/>
      <c r="J23" s="34"/>
      <c r="K23" s="34"/>
      <c r="L23" s="34"/>
      <c r="M23" s="34"/>
      <c r="N23" s="15"/>
    </row>
    <row r="24" spans="1:14" ht="15" customHeight="1" x14ac:dyDescent="0.25">
      <c r="A24" s="153"/>
      <c r="B24" s="34"/>
      <c r="C24" s="34" t="s">
        <v>246</v>
      </c>
      <c r="D24" s="34" t="s">
        <v>246</v>
      </c>
      <c r="E24" s="11"/>
      <c r="F24" s="11"/>
      <c r="G24" s="27">
        <f>G22+1</f>
        <v>15</v>
      </c>
      <c r="H24" s="11"/>
      <c r="I24" s="11"/>
      <c r="J24" s="27">
        <f>$G$22</f>
        <v>14</v>
      </c>
      <c r="K24" s="32"/>
      <c r="L24" s="32"/>
      <c r="M24" s="32">
        <v>1</v>
      </c>
      <c r="N24" s="13"/>
    </row>
    <row r="25" spans="1:14" ht="15" customHeight="1" x14ac:dyDescent="0.25">
      <c r="A25" s="153"/>
      <c r="B25" s="34"/>
      <c r="C25" s="34" t="s">
        <v>247</v>
      </c>
      <c r="D25" s="34" t="s">
        <v>247</v>
      </c>
      <c r="E25" s="11"/>
      <c r="F25" s="11"/>
      <c r="G25" s="27">
        <f t="shared" ref="G25:G38" si="5">G24+1</f>
        <v>16</v>
      </c>
      <c r="H25" s="11"/>
      <c r="I25" s="11"/>
      <c r="J25" s="27">
        <f t="shared" ref="J25:J34" si="6">$G$22</f>
        <v>14</v>
      </c>
      <c r="K25" s="32"/>
      <c r="L25" s="32"/>
      <c r="M25" s="32">
        <v>1</v>
      </c>
      <c r="N25" s="13"/>
    </row>
    <row r="26" spans="1:14" ht="15" customHeight="1" x14ac:dyDescent="0.25">
      <c r="A26" s="153"/>
      <c r="B26" s="34"/>
      <c r="C26" s="34" t="s">
        <v>248</v>
      </c>
      <c r="D26" s="34" t="s">
        <v>248</v>
      </c>
      <c r="E26" s="11"/>
      <c r="F26" s="11"/>
      <c r="G26" s="27">
        <f t="shared" si="5"/>
        <v>17</v>
      </c>
      <c r="H26" s="11"/>
      <c r="I26" s="11"/>
      <c r="J26" s="27">
        <f t="shared" si="6"/>
        <v>14</v>
      </c>
      <c r="K26" s="32"/>
      <c r="L26" s="32"/>
      <c r="M26" s="32">
        <v>1</v>
      </c>
      <c r="N26" s="13"/>
    </row>
    <row r="27" spans="1:14" ht="15" customHeight="1" x14ac:dyDescent="0.25">
      <c r="A27" s="153"/>
      <c r="B27" s="34"/>
      <c r="C27" s="34" t="s">
        <v>258</v>
      </c>
      <c r="D27" s="34" t="s">
        <v>258</v>
      </c>
      <c r="E27" s="11"/>
      <c r="F27" s="11"/>
      <c r="G27" s="27">
        <f t="shared" si="5"/>
        <v>18</v>
      </c>
      <c r="H27" s="11"/>
      <c r="I27" s="11"/>
      <c r="J27" s="27">
        <f t="shared" si="6"/>
        <v>14</v>
      </c>
      <c r="K27" s="32"/>
      <c r="L27" s="32"/>
      <c r="M27" s="32">
        <v>1</v>
      </c>
      <c r="N27" s="13"/>
    </row>
    <row r="28" spans="1:14" ht="15" customHeight="1" x14ac:dyDescent="0.25">
      <c r="A28" s="153"/>
      <c r="B28" s="34"/>
      <c r="C28" s="34" t="s">
        <v>249</v>
      </c>
      <c r="D28" s="34" t="s">
        <v>249</v>
      </c>
      <c r="E28" s="11"/>
      <c r="F28" s="11"/>
      <c r="G28" s="27">
        <f t="shared" si="5"/>
        <v>19</v>
      </c>
      <c r="H28" s="11"/>
      <c r="I28" s="11"/>
      <c r="J28" s="27">
        <f t="shared" si="6"/>
        <v>14</v>
      </c>
      <c r="K28" s="32"/>
      <c r="L28" s="32"/>
      <c r="M28" s="32">
        <v>1</v>
      </c>
      <c r="N28" s="13"/>
    </row>
    <row r="29" spans="1:14" ht="15" customHeight="1" x14ac:dyDescent="0.25">
      <c r="A29" s="153"/>
      <c r="B29" s="34"/>
      <c r="C29" s="34" t="s">
        <v>252</v>
      </c>
      <c r="D29" s="34" t="s">
        <v>252</v>
      </c>
      <c r="E29" s="11"/>
      <c r="F29" s="11"/>
      <c r="G29" s="27">
        <f>G28+1</f>
        <v>20</v>
      </c>
      <c r="H29" s="11"/>
      <c r="I29" s="11"/>
      <c r="J29" s="27">
        <f t="shared" si="6"/>
        <v>14</v>
      </c>
      <c r="K29" s="32"/>
      <c r="L29" s="32"/>
      <c r="M29" s="32">
        <v>1</v>
      </c>
      <c r="N29" s="13"/>
    </row>
    <row r="30" spans="1:14" ht="15" customHeight="1" x14ac:dyDescent="0.25">
      <c r="A30" s="153"/>
      <c r="B30" s="34"/>
      <c r="C30" s="34" t="s">
        <v>253</v>
      </c>
      <c r="D30" s="34" t="s">
        <v>253</v>
      </c>
      <c r="E30" s="11"/>
      <c r="F30" s="11"/>
      <c r="G30" s="27">
        <f t="shared" si="5"/>
        <v>21</v>
      </c>
      <c r="H30" s="11"/>
      <c r="I30" s="11"/>
      <c r="J30" s="27">
        <f t="shared" si="6"/>
        <v>14</v>
      </c>
      <c r="K30" s="32"/>
      <c r="L30" s="32"/>
      <c r="M30" s="32">
        <v>1</v>
      </c>
      <c r="N30" s="13"/>
    </row>
    <row r="31" spans="1:14" ht="15" customHeight="1" x14ac:dyDescent="0.25">
      <c r="A31" s="153"/>
      <c r="B31" s="34"/>
      <c r="C31" s="34" t="s">
        <v>257</v>
      </c>
      <c r="D31" s="34" t="s">
        <v>257</v>
      </c>
      <c r="E31" s="11"/>
      <c r="F31" s="11"/>
      <c r="G31" s="27">
        <f t="shared" si="5"/>
        <v>22</v>
      </c>
      <c r="H31" s="11"/>
      <c r="I31" s="11"/>
      <c r="J31" s="27">
        <f t="shared" si="6"/>
        <v>14</v>
      </c>
      <c r="K31" s="32"/>
      <c r="L31" s="32"/>
      <c r="M31" s="32">
        <v>1</v>
      </c>
      <c r="N31" s="13"/>
    </row>
    <row r="32" spans="1:14" ht="15" customHeight="1" x14ac:dyDescent="0.25">
      <c r="A32" s="153"/>
      <c r="B32" s="34"/>
      <c r="C32" s="34" t="s">
        <v>254</v>
      </c>
      <c r="D32" s="34" t="s">
        <v>254</v>
      </c>
      <c r="E32" s="11"/>
      <c r="F32" s="11"/>
      <c r="G32" s="27">
        <f t="shared" si="5"/>
        <v>23</v>
      </c>
      <c r="H32" s="11"/>
      <c r="I32" s="11"/>
      <c r="J32" s="27">
        <f t="shared" si="6"/>
        <v>14</v>
      </c>
      <c r="K32" s="32"/>
      <c r="L32" s="32"/>
      <c r="M32" s="32">
        <v>1</v>
      </c>
      <c r="N32" s="13"/>
    </row>
    <row r="33" spans="1:14" ht="15" customHeight="1" x14ac:dyDescent="0.25">
      <c r="A33" s="153"/>
      <c r="B33" s="34"/>
      <c r="C33" s="34" t="s">
        <v>250</v>
      </c>
      <c r="D33" s="34" t="s">
        <v>250</v>
      </c>
      <c r="E33" s="11"/>
      <c r="F33" s="11"/>
      <c r="G33" s="27">
        <f t="shared" si="5"/>
        <v>24</v>
      </c>
      <c r="H33" s="11"/>
      <c r="I33" s="11"/>
      <c r="J33" s="27">
        <f t="shared" si="6"/>
        <v>14</v>
      </c>
      <c r="K33" s="32"/>
      <c r="L33" s="32"/>
      <c r="M33" s="32"/>
      <c r="N33" s="13"/>
    </row>
    <row r="34" spans="1:14" ht="15" customHeight="1" x14ac:dyDescent="0.25">
      <c r="A34" s="153"/>
      <c r="B34" s="34"/>
      <c r="C34" s="34" t="s">
        <v>251</v>
      </c>
      <c r="D34" s="34" t="s">
        <v>251</v>
      </c>
      <c r="E34" s="11"/>
      <c r="F34" s="11"/>
      <c r="G34" s="27">
        <f t="shared" si="5"/>
        <v>25</v>
      </c>
      <c r="H34" s="11"/>
      <c r="I34" s="11"/>
      <c r="J34" s="27">
        <f t="shared" si="6"/>
        <v>14</v>
      </c>
      <c r="K34" s="32"/>
      <c r="L34" s="32"/>
      <c r="M34" s="32"/>
      <c r="N34" s="13"/>
    </row>
    <row r="35" spans="1:14" ht="15" customHeight="1" x14ac:dyDescent="0.25">
      <c r="A35" s="153"/>
      <c r="C35" s="37" t="s">
        <v>932</v>
      </c>
      <c r="D35" s="37" t="s">
        <v>931</v>
      </c>
      <c r="E35" s="34"/>
      <c r="F35" s="34"/>
      <c r="G35" s="34"/>
      <c r="H35" s="34"/>
      <c r="I35" s="34"/>
      <c r="J35" s="34"/>
      <c r="K35" s="32"/>
      <c r="L35" s="32"/>
      <c r="M35" s="32"/>
      <c r="N35" s="13"/>
    </row>
    <row r="36" spans="1:14" ht="15" customHeight="1" x14ac:dyDescent="0.25">
      <c r="A36" s="153"/>
      <c r="B36" s="34"/>
      <c r="C36" s="34" t="s">
        <v>1050</v>
      </c>
      <c r="D36" s="34" t="s">
        <v>1050</v>
      </c>
      <c r="E36" s="11"/>
      <c r="F36" s="11"/>
      <c r="G36" s="11">
        <f>G34+1</f>
        <v>26</v>
      </c>
      <c r="H36" s="11"/>
      <c r="I36" s="14" t="str">
        <f>$G$36&amp;" - "&amp;$G$38</f>
        <v>26 - 28</v>
      </c>
      <c r="J36" s="14" t="str">
        <f>$G$24&amp;" - "&amp;$G$32</f>
        <v>15 - 23</v>
      </c>
      <c r="K36" s="14"/>
      <c r="L36" s="32"/>
      <c r="M36" s="32"/>
      <c r="N36" s="13"/>
    </row>
    <row r="37" spans="1:14" ht="15" customHeight="1" x14ac:dyDescent="0.25">
      <c r="A37" s="153"/>
      <c r="B37" s="34"/>
      <c r="C37" s="34" t="s">
        <v>1051</v>
      </c>
      <c r="D37" s="34" t="s">
        <v>1051</v>
      </c>
      <c r="E37" s="11"/>
      <c r="F37" s="11"/>
      <c r="G37" s="27">
        <f t="shared" si="5"/>
        <v>27</v>
      </c>
      <c r="H37" s="11"/>
      <c r="I37" s="14" t="str">
        <f t="shared" ref="I37:I38" si="7">$G$36&amp;" - "&amp;$G$38</f>
        <v>26 - 28</v>
      </c>
      <c r="J37" s="14" t="str">
        <f t="shared" ref="J37:J38" si="8">$G$24&amp;" - "&amp;$G$32</f>
        <v>15 - 23</v>
      </c>
      <c r="K37" s="14"/>
      <c r="L37" s="32"/>
      <c r="M37" s="32"/>
      <c r="N37" s="13"/>
    </row>
    <row r="38" spans="1:14" ht="15" customHeight="1" x14ac:dyDescent="0.25">
      <c r="A38" s="153"/>
      <c r="B38" s="34"/>
      <c r="C38" s="34" t="s">
        <v>275</v>
      </c>
      <c r="D38" s="34" t="s">
        <v>275</v>
      </c>
      <c r="E38" s="11"/>
      <c r="F38" s="11"/>
      <c r="G38" s="27">
        <f t="shared" si="5"/>
        <v>28</v>
      </c>
      <c r="H38" s="11"/>
      <c r="I38" s="14" t="str">
        <f t="shared" si="7"/>
        <v>26 - 28</v>
      </c>
      <c r="J38" s="14" t="str">
        <f t="shared" si="8"/>
        <v>15 - 23</v>
      </c>
      <c r="K38" s="14"/>
      <c r="L38" s="32"/>
      <c r="M38" s="32"/>
      <c r="N38" s="13"/>
    </row>
    <row r="39" spans="1:14" ht="15" customHeight="1" x14ac:dyDescent="0.25">
      <c r="A39" s="153"/>
      <c r="B39" s="34"/>
      <c r="C39" s="34"/>
      <c r="D39" s="34"/>
      <c r="E39" s="11"/>
      <c r="F39" s="11"/>
      <c r="G39" s="27"/>
      <c r="H39" s="11"/>
      <c r="I39" s="19"/>
      <c r="J39" s="19"/>
      <c r="K39" s="32"/>
      <c r="L39" s="32"/>
      <c r="M39" s="32"/>
      <c r="N39" s="13"/>
    </row>
    <row r="40" spans="1:14" ht="15" customHeight="1" x14ac:dyDescent="0.25">
      <c r="A40" s="153">
        <f>A22+1</f>
        <v>5</v>
      </c>
      <c r="B40" s="34" t="s">
        <v>232</v>
      </c>
      <c r="C40" s="34" t="s">
        <v>339</v>
      </c>
      <c r="D40" s="34" t="s">
        <v>887</v>
      </c>
      <c r="E40" s="34"/>
      <c r="F40" s="11" t="s">
        <v>229</v>
      </c>
      <c r="G40" s="11">
        <f>G38+1</f>
        <v>29</v>
      </c>
      <c r="H40" s="11"/>
      <c r="I40" s="11"/>
      <c r="J40" s="11"/>
      <c r="K40" s="27"/>
      <c r="L40" s="27"/>
      <c r="M40" s="27" t="s">
        <v>2581</v>
      </c>
      <c r="N40" s="35" t="s">
        <v>2598</v>
      </c>
    </row>
    <row r="41" spans="1:14" ht="15" customHeight="1" x14ac:dyDescent="0.25">
      <c r="A41" s="153"/>
      <c r="B41" s="34"/>
      <c r="C41" s="34"/>
      <c r="D41" s="34"/>
      <c r="E41" s="34"/>
      <c r="F41" s="11"/>
      <c r="G41" s="27"/>
      <c r="H41" s="11"/>
      <c r="I41" s="11"/>
      <c r="J41" s="11"/>
      <c r="K41" s="27"/>
      <c r="L41" s="27"/>
      <c r="M41" s="27"/>
      <c r="N41" s="13"/>
    </row>
    <row r="42" spans="1:14" ht="15" customHeight="1" x14ac:dyDescent="0.25">
      <c r="A42" s="153">
        <f>A40+1</f>
        <v>6</v>
      </c>
      <c r="B42" s="34" t="s">
        <v>233</v>
      </c>
      <c r="C42" s="34" t="s">
        <v>339</v>
      </c>
      <c r="D42" s="34" t="s">
        <v>889</v>
      </c>
      <c r="E42" s="11"/>
      <c r="F42" s="11" t="s">
        <v>3169</v>
      </c>
      <c r="G42" s="11">
        <f>G40+1</f>
        <v>30</v>
      </c>
      <c r="H42" s="11"/>
      <c r="I42" s="11"/>
      <c r="J42" s="11"/>
      <c r="K42" s="14" t="str">
        <f>$G$43&amp;" - "&amp;$G$46</f>
        <v>31 - 34</v>
      </c>
      <c r="L42" s="14" t="s">
        <v>2584</v>
      </c>
      <c r="M42" s="14" t="s">
        <v>2581</v>
      </c>
      <c r="N42" s="36"/>
    </row>
    <row r="43" spans="1:14" ht="15" customHeight="1" x14ac:dyDescent="0.25">
      <c r="A43" s="153"/>
      <c r="B43" s="34"/>
      <c r="C43" s="34" t="s">
        <v>234</v>
      </c>
      <c r="D43" s="34" t="s">
        <v>935</v>
      </c>
      <c r="E43" s="11"/>
      <c r="F43" s="11"/>
      <c r="G43" s="27">
        <f t="shared" ref="G43:G53" si="9">G42+1</f>
        <v>31</v>
      </c>
      <c r="H43" s="11"/>
      <c r="I43" s="16"/>
      <c r="J43" s="27">
        <f>$G$42</f>
        <v>30</v>
      </c>
      <c r="K43" s="14" t="str">
        <f>$G$49&amp;", "&amp;$G$50</f>
        <v>36, 37</v>
      </c>
      <c r="L43" s="14" t="s">
        <v>2583</v>
      </c>
      <c r="M43" s="32">
        <v>1</v>
      </c>
      <c r="N43" s="33" t="s">
        <v>940</v>
      </c>
    </row>
    <row r="44" spans="1:14" ht="15" customHeight="1" x14ac:dyDescent="0.25">
      <c r="A44" s="153"/>
      <c r="B44" s="34"/>
      <c r="C44" s="34" t="s">
        <v>235</v>
      </c>
      <c r="D44" s="34" t="s">
        <v>936</v>
      </c>
      <c r="E44" s="11"/>
      <c r="F44" s="11"/>
      <c r="G44" s="27">
        <f t="shared" si="9"/>
        <v>32</v>
      </c>
      <c r="H44" s="11"/>
      <c r="I44" s="11"/>
      <c r="J44" s="27">
        <f t="shared" ref="J44:J46" si="10">$G$42</f>
        <v>30</v>
      </c>
      <c r="K44" s="27">
        <f>$G$43</f>
        <v>31</v>
      </c>
      <c r="L44" s="14" t="s">
        <v>2583</v>
      </c>
      <c r="M44" s="32">
        <v>1</v>
      </c>
      <c r="N44" s="13" t="s">
        <v>2587</v>
      </c>
    </row>
    <row r="45" spans="1:14" ht="15" customHeight="1" x14ac:dyDescent="0.25">
      <c r="A45" s="153"/>
      <c r="B45" s="34"/>
      <c r="C45" s="34" t="s">
        <v>236</v>
      </c>
      <c r="D45" s="34" t="s">
        <v>937</v>
      </c>
      <c r="E45" s="11"/>
      <c r="F45" s="11"/>
      <c r="G45" s="27">
        <f t="shared" si="9"/>
        <v>33</v>
      </c>
      <c r="H45" s="11"/>
      <c r="I45" s="11"/>
      <c r="J45" s="27">
        <f t="shared" si="10"/>
        <v>30</v>
      </c>
      <c r="K45" s="27">
        <f>$G$43</f>
        <v>31</v>
      </c>
      <c r="L45" s="14" t="s">
        <v>2583</v>
      </c>
      <c r="M45" s="32">
        <v>1</v>
      </c>
      <c r="N45" s="13" t="s">
        <v>2587</v>
      </c>
    </row>
    <row r="46" spans="1:14" ht="15" customHeight="1" x14ac:dyDescent="0.25">
      <c r="A46" s="153"/>
      <c r="B46" s="34"/>
      <c r="C46" s="34" t="s">
        <v>237</v>
      </c>
      <c r="D46" s="34" t="s">
        <v>938</v>
      </c>
      <c r="E46" s="11"/>
      <c r="F46" s="11"/>
      <c r="G46" s="27">
        <f t="shared" si="9"/>
        <v>34</v>
      </c>
      <c r="H46" s="11"/>
      <c r="I46" s="11"/>
      <c r="J46" s="27">
        <f t="shared" si="10"/>
        <v>30</v>
      </c>
      <c r="K46" s="20"/>
      <c r="L46" s="32"/>
      <c r="M46" s="14" t="s">
        <v>2593</v>
      </c>
      <c r="N46" s="13" t="s">
        <v>2587</v>
      </c>
    </row>
    <row r="47" spans="1:14" ht="15" customHeight="1" x14ac:dyDescent="0.25">
      <c r="A47" s="153"/>
      <c r="B47" s="34"/>
      <c r="C47" s="34" t="s">
        <v>908</v>
      </c>
      <c r="D47" s="34" t="s">
        <v>909</v>
      </c>
      <c r="E47" s="11"/>
      <c r="F47" s="11"/>
      <c r="G47" s="27">
        <f t="shared" si="9"/>
        <v>35</v>
      </c>
      <c r="H47" s="11"/>
      <c r="I47" s="11"/>
      <c r="J47" s="11"/>
      <c r="K47" s="14"/>
      <c r="L47" s="14"/>
      <c r="M47" s="14"/>
      <c r="N47" s="12"/>
    </row>
    <row r="48" spans="1:14" ht="15" customHeight="1" x14ac:dyDescent="0.25">
      <c r="A48" s="153"/>
      <c r="B48" s="34"/>
      <c r="C48" s="37" t="s">
        <v>942</v>
      </c>
      <c r="D48" s="37" t="s">
        <v>941</v>
      </c>
      <c r="E48" s="11"/>
      <c r="F48" s="11"/>
      <c r="G48" s="27"/>
      <c r="H48" s="11"/>
      <c r="I48" s="11"/>
      <c r="J48" s="11"/>
      <c r="K48" s="14"/>
      <c r="L48" s="14"/>
      <c r="M48" s="14"/>
      <c r="N48" s="12"/>
    </row>
    <row r="49" spans="1:14" ht="15" customHeight="1" x14ac:dyDescent="0.25">
      <c r="A49" s="153"/>
      <c r="B49" s="34"/>
      <c r="C49" s="34" t="s">
        <v>238</v>
      </c>
      <c r="D49" s="34" t="s">
        <v>240</v>
      </c>
      <c r="E49" s="11"/>
      <c r="F49" s="11"/>
      <c r="G49" s="27">
        <f>G47+1</f>
        <v>36</v>
      </c>
      <c r="H49" s="11"/>
      <c r="I49" s="20"/>
      <c r="J49" s="32">
        <f t="shared" ref="J49:J50" si="11">$G$43</f>
        <v>31</v>
      </c>
      <c r="K49" s="32"/>
      <c r="L49" s="32"/>
      <c r="M49" s="32">
        <v>1</v>
      </c>
      <c r="N49" s="13"/>
    </row>
    <row r="50" spans="1:14" ht="15" customHeight="1" x14ac:dyDescent="0.25">
      <c r="A50" s="153"/>
      <c r="B50" s="34"/>
      <c r="C50" s="34" t="s">
        <v>239</v>
      </c>
      <c r="D50" s="34" t="s">
        <v>241</v>
      </c>
      <c r="E50" s="11"/>
      <c r="F50" s="11"/>
      <c r="G50" s="27">
        <f t="shared" si="9"/>
        <v>37</v>
      </c>
      <c r="H50" s="11"/>
      <c r="I50" s="20"/>
      <c r="J50" s="32">
        <f t="shared" si="11"/>
        <v>31</v>
      </c>
      <c r="K50" s="32"/>
      <c r="L50" s="32"/>
      <c r="M50" s="32">
        <v>1</v>
      </c>
      <c r="N50" s="13"/>
    </row>
    <row r="51" spans="1:14" ht="15" customHeight="1" x14ac:dyDescent="0.25">
      <c r="A51" s="153"/>
      <c r="B51" s="34"/>
      <c r="C51" s="37" t="s">
        <v>943</v>
      </c>
      <c r="D51" s="37" t="s">
        <v>944</v>
      </c>
      <c r="E51" s="11"/>
      <c r="F51" s="11"/>
      <c r="G51" s="27"/>
      <c r="H51" s="11"/>
      <c r="I51" s="19"/>
      <c r="J51" s="19"/>
      <c r="K51" s="27"/>
      <c r="L51" s="27"/>
      <c r="M51" s="27"/>
      <c r="N51" s="13"/>
    </row>
    <row r="52" spans="1:14" ht="15" customHeight="1" x14ac:dyDescent="0.25">
      <c r="A52" s="153"/>
      <c r="B52" s="34"/>
      <c r="C52" s="34" t="s">
        <v>2580</v>
      </c>
      <c r="D52" s="34" t="s">
        <v>242</v>
      </c>
      <c r="E52" s="11"/>
      <c r="F52" s="11"/>
      <c r="G52" s="27">
        <f>G50+1</f>
        <v>38</v>
      </c>
      <c r="H52" s="11"/>
      <c r="I52" s="11"/>
      <c r="J52" s="32">
        <f>$G$43</f>
        <v>31</v>
      </c>
      <c r="L52" s="32"/>
      <c r="M52" s="32">
        <v>1</v>
      </c>
      <c r="N52" s="13"/>
    </row>
    <row r="53" spans="1:14" ht="23.25" customHeight="1" x14ac:dyDescent="0.25">
      <c r="A53" s="153"/>
      <c r="B53" s="34"/>
      <c r="C53" s="34" t="s">
        <v>2579</v>
      </c>
      <c r="D53" s="34" t="s">
        <v>243</v>
      </c>
      <c r="E53" s="11"/>
      <c r="F53" s="11"/>
      <c r="G53" s="27">
        <f t="shared" si="9"/>
        <v>39</v>
      </c>
      <c r="H53" s="11"/>
      <c r="I53" s="11"/>
      <c r="J53" s="32" t="str">
        <f>$G43&amp;", "&amp;$G46</f>
        <v>31, 34</v>
      </c>
      <c r="K53" s="32"/>
      <c r="L53" s="32"/>
      <c r="M53" s="32" t="s">
        <v>2593</v>
      </c>
      <c r="N53" s="12" t="s">
        <v>2585</v>
      </c>
    </row>
    <row r="54" spans="1:14" ht="15" customHeight="1" x14ac:dyDescent="0.25">
      <c r="A54" s="153"/>
      <c r="B54" s="34"/>
      <c r="C54" s="34"/>
      <c r="D54" s="34"/>
      <c r="E54" s="11"/>
      <c r="F54" s="11"/>
      <c r="G54" s="27"/>
      <c r="H54" s="11"/>
      <c r="I54" s="11"/>
      <c r="J54" s="11"/>
      <c r="K54" s="32"/>
      <c r="L54" s="32"/>
      <c r="M54" s="32"/>
      <c r="N54" s="13"/>
    </row>
    <row r="55" spans="1:14" ht="15" customHeight="1" x14ac:dyDescent="0.25">
      <c r="A55" s="153">
        <f>A42+1</f>
        <v>7</v>
      </c>
      <c r="B55" s="34" t="s">
        <v>259</v>
      </c>
      <c r="C55" s="34" t="s">
        <v>339</v>
      </c>
      <c r="D55" s="34" t="s">
        <v>928</v>
      </c>
      <c r="E55" s="11"/>
      <c r="F55" s="11" t="s">
        <v>229</v>
      </c>
      <c r="G55" s="11">
        <f>G53+1</f>
        <v>40</v>
      </c>
      <c r="H55" s="11"/>
      <c r="I55" s="11"/>
      <c r="J55" s="11"/>
      <c r="K55" s="32"/>
      <c r="L55" s="32"/>
      <c r="M55" s="32" t="s">
        <v>2581</v>
      </c>
      <c r="N55" s="13" t="s">
        <v>939</v>
      </c>
    </row>
    <row r="56" spans="1:14" ht="15" customHeight="1" x14ac:dyDescent="0.25">
      <c r="A56" s="153"/>
      <c r="B56" s="34"/>
      <c r="C56" s="34" t="s">
        <v>255</v>
      </c>
      <c r="D56" s="34" t="s">
        <v>264</v>
      </c>
      <c r="E56" s="11"/>
      <c r="F56" s="11" t="s">
        <v>930</v>
      </c>
      <c r="G56" s="27">
        <f t="shared" ref="G56:G64" si="12">G55+1</f>
        <v>41</v>
      </c>
      <c r="H56" s="11"/>
      <c r="I56" s="11"/>
      <c r="J56" s="11"/>
      <c r="K56" s="32"/>
      <c r="L56" s="32"/>
      <c r="M56" s="32"/>
      <c r="N56" s="13"/>
    </row>
    <row r="57" spans="1:14" ht="15" customHeight="1" x14ac:dyDescent="0.25">
      <c r="A57" s="153"/>
      <c r="B57" s="34"/>
      <c r="C57" s="34" t="s">
        <v>261</v>
      </c>
      <c r="D57" s="34" t="s">
        <v>265</v>
      </c>
      <c r="E57" s="11"/>
      <c r="F57" s="11" t="s">
        <v>930</v>
      </c>
      <c r="G57" s="27">
        <f t="shared" si="12"/>
        <v>42</v>
      </c>
      <c r="H57" s="11"/>
      <c r="I57" s="11"/>
      <c r="J57" s="11"/>
      <c r="K57" s="32"/>
      <c r="L57" s="32"/>
      <c r="M57" s="32"/>
      <c r="N57" s="13"/>
    </row>
    <row r="58" spans="1:14" ht="15" customHeight="1" x14ac:dyDescent="0.25">
      <c r="A58" s="153"/>
      <c r="B58" s="34"/>
      <c r="C58" s="34" t="s">
        <v>262</v>
      </c>
      <c r="D58" s="34" t="s">
        <v>266</v>
      </c>
      <c r="E58" s="11"/>
      <c r="F58" s="11" t="s">
        <v>930</v>
      </c>
      <c r="G58" s="27">
        <f t="shared" si="12"/>
        <v>43</v>
      </c>
      <c r="H58" s="11"/>
      <c r="I58" s="11"/>
      <c r="J58" s="11"/>
      <c r="K58" s="32"/>
      <c r="L58" s="32"/>
      <c r="M58" s="32"/>
      <c r="N58" s="13"/>
    </row>
    <row r="59" spans="1:14" ht="15" customHeight="1" x14ac:dyDescent="0.25">
      <c r="A59" s="153"/>
      <c r="B59" s="34"/>
      <c r="C59" s="34" t="s">
        <v>323</v>
      </c>
      <c r="D59" s="34" t="s">
        <v>267</v>
      </c>
      <c r="E59" s="11"/>
      <c r="F59" s="11" t="s">
        <v>930</v>
      </c>
      <c r="G59" s="27">
        <f t="shared" si="12"/>
        <v>44</v>
      </c>
      <c r="H59" s="11"/>
      <c r="I59" s="11"/>
      <c r="J59" s="11"/>
      <c r="K59" s="32"/>
      <c r="L59" s="32"/>
      <c r="M59" s="32"/>
      <c r="N59" s="13"/>
    </row>
    <row r="60" spans="1:14" ht="15" customHeight="1" x14ac:dyDescent="0.25">
      <c r="A60" s="153"/>
      <c r="B60" s="34"/>
      <c r="C60" s="34" t="s">
        <v>269</v>
      </c>
      <c r="D60" s="34" t="s">
        <v>270</v>
      </c>
      <c r="E60" s="11"/>
      <c r="F60" s="11" t="s">
        <v>930</v>
      </c>
      <c r="G60" s="27">
        <f t="shared" si="12"/>
        <v>45</v>
      </c>
      <c r="H60" s="11"/>
      <c r="I60" s="11"/>
      <c r="J60" s="11"/>
      <c r="K60" s="32"/>
      <c r="L60" s="32"/>
      <c r="M60" s="32"/>
      <c r="N60" s="13"/>
    </row>
    <row r="61" spans="1:14" ht="15" customHeight="1" x14ac:dyDescent="0.25">
      <c r="A61" s="153"/>
      <c r="B61" s="34"/>
      <c r="C61" s="34" t="s">
        <v>271</v>
      </c>
      <c r="D61" s="34" t="s">
        <v>272</v>
      </c>
      <c r="E61" s="11"/>
      <c r="F61" s="11" t="s">
        <v>930</v>
      </c>
      <c r="G61" s="27">
        <f t="shared" si="12"/>
        <v>46</v>
      </c>
      <c r="H61" s="11"/>
      <c r="I61" s="11"/>
      <c r="J61" s="11"/>
      <c r="K61" s="32"/>
      <c r="L61" s="32"/>
      <c r="M61" s="32"/>
      <c r="N61" s="13"/>
    </row>
    <row r="62" spans="1:14" ht="15" customHeight="1" x14ac:dyDescent="0.25">
      <c r="A62" s="153"/>
      <c r="B62" s="34"/>
      <c r="C62" s="34" t="s">
        <v>273</v>
      </c>
      <c r="D62" s="34" t="s">
        <v>274</v>
      </c>
      <c r="E62" s="11"/>
      <c r="F62" s="11" t="s">
        <v>930</v>
      </c>
      <c r="G62" s="27">
        <f t="shared" si="12"/>
        <v>47</v>
      </c>
      <c r="H62" s="11"/>
      <c r="I62" s="11"/>
      <c r="J62" s="11"/>
      <c r="K62" s="32"/>
      <c r="L62" s="32"/>
      <c r="M62" s="32"/>
      <c r="N62" s="13"/>
    </row>
    <row r="63" spans="1:14" ht="15" customHeight="1" x14ac:dyDescent="0.25">
      <c r="A63" s="153"/>
      <c r="B63" s="34"/>
      <c r="C63" s="34" t="s">
        <v>275</v>
      </c>
      <c r="D63" s="34" t="s">
        <v>276</v>
      </c>
      <c r="E63" s="11"/>
      <c r="F63" s="11" t="s">
        <v>930</v>
      </c>
      <c r="G63" s="27">
        <f t="shared" si="12"/>
        <v>48</v>
      </c>
      <c r="H63" s="11"/>
      <c r="I63" s="11"/>
      <c r="J63" s="11"/>
      <c r="K63" s="32"/>
      <c r="L63" s="32"/>
      <c r="M63" s="32"/>
      <c r="N63" s="13"/>
    </row>
    <row r="64" spans="1:14" ht="15" customHeight="1" x14ac:dyDescent="0.25">
      <c r="A64" s="153"/>
      <c r="B64" s="34"/>
      <c r="C64" s="34" t="s">
        <v>263</v>
      </c>
      <c r="D64" s="34" t="s">
        <v>268</v>
      </c>
      <c r="E64" s="11"/>
      <c r="F64" s="11" t="s">
        <v>930</v>
      </c>
      <c r="G64" s="27">
        <f t="shared" si="12"/>
        <v>49</v>
      </c>
      <c r="H64" s="11"/>
      <c r="I64" s="11"/>
      <c r="J64" s="11"/>
      <c r="K64" s="32"/>
      <c r="L64" s="32"/>
      <c r="M64" s="32"/>
      <c r="N64" s="13"/>
    </row>
    <row r="65" spans="1:14" ht="15" customHeight="1" x14ac:dyDescent="0.25">
      <c r="A65" s="153"/>
      <c r="B65" s="34"/>
      <c r="C65" s="34"/>
      <c r="D65" s="34"/>
      <c r="E65" s="11"/>
      <c r="F65" s="11"/>
      <c r="G65" s="27"/>
      <c r="H65" s="11"/>
      <c r="I65" s="11"/>
      <c r="J65" s="11"/>
      <c r="K65" s="32"/>
      <c r="L65" s="32"/>
      <c r="M65" s="32"/>
      <c r="N65" s="13"/>
    </row>
    <row r="66" spans="1:14" ht="15" customHeight="1" x14ac:dyDescent="0.25">
      <c r="A66" s="153">
        <f>A55+1</f>
        <v>8</v>
      </c>
      <c r="B66" s="34" t="s">
        <v>168</v>
      </c>
      <c r="C66" s="34" t="s">
        <v>339</v>
      </c>
      <c r="D66" s="34" t="s">
        <v>929</v>
      </c>
      <c r="E66" s="11"/>
      <c r="F66" s="11" t="s">
        <v>229</v>
      </c>
      <c r="G66" s="11">
        <f>G64+1</f>
        <v>50</v>
      </c>
      <c r="H66" s="11"/>
      <c r="I66" s="11"/>
      <c r="J66" s="11"/>
      <c r="K66" s="32"/>
      <c r="L66" s="32"/>
      <c r="M66" s="32" t="s">
        <v>2581</v>
      </c>
      <c r="N66" s="13" t="s">
        <v>939</v>
      </c>
    </row>
    <row r="67" spans="1:14" ht="15" customHeight="1" x14ac:dyDescent="0.25">
      <c r="A67" s="153"/>
      <c r="B67" s="34"/>
      <c r="C67" s="34" t="s">
        <v>324</v>
      </c>
      <c r="D67" s="34" t="s">
        <v>315</v>
      </c>
      <c r="E67" s="11"/>
      <c r="F67" s="11"/>
      <c r="G67" s="27">
        <f>G66+1</f>
        <v>51</v>
      </c>
      <c r="H67" s="11"/>
      <c r="I67" s="11"/>
      <c r="J67" s="11"/>
      <c r="K67" s="32"/>
      <c r="L67" s="32"/>
      <c r="M67" s="32"/>
      <c r="N67" s="13"/>
    </row>
    <row r="68" spans="1:14" ht="15" customHeight="1" x14ac:dyDescent="0.25">
      <c r="A68" s="153"/>
      <c r="B68" s="34"/>
      <c r="C68" s="34" t="s">
        <v>325</v>
      </c>
      <c r="D68" s="34" t="s">
        <v>317</v>
      </c>
      <c r="E68" s="11"/>
      <c r="F68" s="11"/>
      <c r="G68" s="27">
        <f t="shared" ref="G68:G78" si="13">G67+1</f>
        <v>52</v>
      </c>
      <c r="H68" s="11"/>
      <c r="I68" s="11"/>
      <c r="J68" s="11"/>
      <c r="K68" s="32"/>
      <c r="L68" s="32"/>
      <c r="M68" s="32"/>
      <c r="N68" s="13"/>
    </row>
    <row r="69" spans="1:14" ht="15" customHeight="1" x14ac:dyDescent="0.25">
      <c r="A69" s="153"/>
      <c r="B69" s="34"/>
      <c r="C69" s="34" t="s">
        <v>323</v>
      </c>
      <c r="D69" s="34" t="s">
        <v>316</v>
      </c>
      <c r="E69" s="11"/>
      <c r="F69" s="11"/>
      <c r="G69" s="27">
        <f t="shared" si="13"/>
        <v>53</v>
      </c>
      <c r="H69" s="11"/>
      <c r="I69" s="11"/>
      <c r="J69" s="11"/>
      <c r="K69" s="32"/>
      <c r="L69" s="32"/>
      <c r="M69" s="32"/>
      <c r="N69" s="13"/>
    </row>
    <row r="70" spans="1:14" ht="15" customHeight="1" x14ac:dyDescent="0.25">
      <c r="A70" s="153"/>
      <c r="B70" s="34"/>
      <c r="C70" s="34" t="s">
        <v>326</v>
      </c>
      <c r="D70" s="34" t="s">
        <v>318</v>
      </c>
      <c r="E70" s="11"/>
      <c r="F70" s="11"/>
      <c r="G70" s="27">
        <f t="shared" si="13"/>
        <v>54</v>
      </c>
      <c r="H70" s="11"/>
      <c r="I70" s="14" t="s">
        <v>179</v>
      </c>
      <c r="J70" s="14"/>
      <c r="K70" s="32"/>
      <c r="L70" s="32"/>
      <c r="M70" s="32"/>
      <c r="N70" s="13"/>
    </row>
    <row r="71" spans="1:14" ht="15" customHeight="1" x14ac:dyDescent="0.25">
      <c r="A71" s="153"/>
      <c r="B71" s="34"/>
      <c r="C71" s="34" t="s">
        <v>327</v>
      </c>
      <c r="D71" s="34" t="s">
        <v>335</v>
      </c>
      <c r="E71" s="11">
        <v>1</v>
      </c>
      <c r="F71" s="11"/>
      <c r="G71" s="27">
        <f t="shared" si="13"/>
        <v>55</v>
      </c>
      <c r="H71" s="11"/>
      <c r="I71" s="14"/>
      <c r="J71" s="14"/>
      <c r="K71" s="32"/>
      <c r="L71" s="32"/>
      <c r="M71" s="32"/>
      <c r="N71" s="13"/>
    </row>
    <row r="72" spans="1:14" ht="15" customHeight="1" x14ac:dyDescent="0.25">
      <c r="A72" s="153"/>
      <c r="B72" s="34"/>
      <c r="C72" s="34" t="s">
        <v>328</v>
      </c>
      <c r="D72" s="34" t="s">
        <v>336</v>
      </c>
      <c r="E72" s="11">
        <v>1</v>
      </c>
      <c r="F72" s="11"/>
      <c r="G72" s="27">
        <f t="shared" si="13"/>
        <v>56</v>
      </c>
      <c r="H72" s="11"/>
      <c r="I72" s="14"/>
      <c r="J72" s="14"/>
      <c r="K72" s="32"/>
      <c r="L72" s="32"/>
      <c r="M72" s="32"/>
      <c r="N72" s="13"/>
    </row>
    <row r="73" spans="1:14" ht="15" customHeight="1" x14ac:dyDescent="0.25">
      <c r="A73" s="153"/>
      <c r="B73" s="34"/>
      <c r="C73" s="34" t="s">
        <v>329</v>
      </c>
      <c r="D73" s="34" t="s">
        <v>319</v>
      </c>
      <c r="E73" s="11"/>
      <c r="F73" s="11"/>
      <c r="G73" s="27">
        <f t="shared" si="13"/>
        <v>57</v>
      </c>
      <c r="H73" s="11"/>
      <c r="I73" s="14" t="s">
        <v>179</v>
      </c>
      <c r="J73" s="14"/>
      <c r="K73" s="32"/>
      <c r="L73" s="32"/>
      <c r="M73" s="32"/>
      <c r="N73" s="13"/>
    </row>
    <row r="74" spans="1:14" ht="15" customHeight="1" x14ac:dyDescent="0.25">
      <c r="A74" s="153"/>
      <c r="B74" s="34"/>
      <c r="C74" s="34" t="s">
        <v>330</v>
      </c>
      <c r="D74" s="34" t="s">
        <v>337</v>
      </c>
      <c r="E74" s="11">
        <v>1</v>
      </c>
      <c r="F74" s="11"/>
      <c r="G74" s="27">
        <f t="shared" si="13"/>
        <v>58</v>
      </c>
      <c r="H74" s="11"/>
      <c r="I74" s="14"/>
      <c r="J74" s="14"/>
      <c r="K74" s="32"/>
      <c r="L74" s="32"/>
      <c r="M74" s="32"/>
      <c r="N74" s="13"/>
    </row>
    <row r="75" spans="1:14" ht="15" customHeight="1" x14ac:dyDescent="0.25">
      <c r="A75" s="153"/>
      <c r="B75" s="34"/>
      <c r="C75" s="34" t="s">
        <v>331</v>
      </c>
      <c r="D75" s="34" t="s">
        <v>338</v>
      </c>
      <c r="E75" s="11">
        <v>1</v>
      </c>
      <c r="F75" s="11"/>
      <c r="G75" s="27">
        <f t="shared" si="13"/>
        <v>59</v>
      </c>
      <c r="H75" s="11"/>
      <c r="I75" s="14"/>
      <c r="J75" s="14"/>
      <c r="K75" s="32"/>
      <c r="L75" s="32"/>
      <c r="M75" s="32"/>
      <c r="N75" s="13"/>
    </row>
    <row r="76" spans="1:14" ht="15" customHeight="1" x14ac:dyDescent="0.25">
      <c r="A76" s="153"/>
      <c r="B76" s="34"/>
      <c r="C76" s="34" t="s">
        <v>332</v>
      </c>
      <c r="D76" s="34" t="s">
        <v>320</v>
      </c>
      <c r="E76" s="11"/>
      <c r="F76" s="11"/>
      <c r="G76" s="27">
        <f t="shared" si="13"/>
        <v>60</v>
      </c>
      <c r="H76" s="11"/>
      <c r="I76" s="11"/>
      <c r="J76" s="11"/>
      <c r="K76" s="32"/>
      <c r="L76" s="32"/>
      <c r="M76" s="32"/>
      <c r="N76" s="13"/>
    </row>
    <row r="77" spans="1:14" ht="15" customHeight="1" x14ac:dyDescent="0.25">
      <c r="A77" s="153"/>
      <c r="B77" s="34"/>
      <c r="C77" s="34" t="s">
        <v>333</v>
      </c>
      <c r="D77" s="34" t="s">
        <v>321</v>
      </c>
      <c r="E77" s="11"/>
      <c r="F77" s="11"/>
      <c r="G77" s="27">
        <f t="shared" si="13"/>
        <v>61</v>
      </c>
      <c r="H77" s="11"/>
      <c r="I77" s="11"/>
      <c r="J77" s="11"/>
      <c r="K77" s="32"/>
      <c r="L77" s="32"/>
      <c r="M77" s="32"/>
      <c r="N77" s="13"/>
    </row>
    <row r="78" spans="1:14" ht="15" customHeight="1" x14ac:dyDescent="0.25">
      <c r="A78" s="153"/>
      <c r="B78" s="34"/>
      <c r="C78" s="34" t="s">
        <v>334</v>
      </c>
      <c r="D78" s="34" t="s">
        <v>322</v>
      </c>
      <c r="E78" s="11"/>
      <c r="F78" s="11"/>
      <c r="G78" s="27">
        <f t="shared" si="13"/>
        <v>62</v>
      </c>
      <c r="H78" s="11"/>
      <c r="I78" s="11"/>
      <c r="J78" s="11"/>
      <c r="K78" s="32"/>
      <c r="L78" s="32"/>
      <c r="M78" s="32"/>
      <c r="N78" s="13"/>
    </row>
    <row r="79" spans="1:14" ht="15" customHeight="1" x14ac:dyDescent="0.25">
      <c r="A79" s="153"/>
      <c r="B79" s="34"/>
      <c r="C79" s="34"/>
      <c r="D79" s="34"/>
      <c r="E79" s="11"/>
      <c r="F79" s="11"/>
      <c r="G79" s="27"/>
      <c r="H79" s="11"/>
      <c r="I79" s="11"/>
      <c r="J79" s="11"/>
      <c r="K79" s="32"/>
      <c r="L79" s="32"/>
      <c r="M79" s="32"/>
      <c r="N79" s="13"/>
    </row>
    <row r="80" spans="1:14" ht="15" customHeight="1" x14ac:dyDescent="0.25">
      <c r="A80" s="153">
        <f>A66+1</f>
        <v>9</v>
      </c>
      <c r="B80" s="34" t="s">
        <v>128</v>
      </c>
      <c r="C80" s="34" t="s">
        <v>131</v>
      </c>
      <c r="D80" s="34" t="s">
        <v>4784</v>
      </c>
      <c r="E80" s="11"/>
      <c r="F80" s="11"/>
      <c r="G80" s="27">
        <f>G78+1</f>
        <v>63</v>
      </c>
      <c r="H80" s="11" t="s">
        <v>179</v>
      </c>
      <c r="I80" s="11"/>
      <c r="J80" s="11"/>
      <c r="K80" s="27"/>
      <c r="L80" s="27"/>
      <c r="M80" s="27" t="s">
        <v>2581</v>
      </c>
      <c r="N80" s="13" t="s">
        <v>4785</v>
      </c>
    </row>
    <row r="81" spans="1:14" ht="15" customHeight="1" x14ac:dyDescent="0.25">
      <c r="A81" s="153"/>
      <c r="B81" s="34"/>
      <c r="C81" s="34" t="s">
        <v>903</v>
      </c>
      <c r="D81" s="34" t="s">
        <v>904</v>
      </c>
      <c r="E81" s="11">
        <v>1</v>
      </c>
      <c r="F81" s="11"/>
      <c r="G81" s="27">
        <f t="shared" ref="G81" si="14">G80+1</f>
        <v>64</v>
      </c>
      <c r="H81" s="11"/>
      <c r="I81" s="11"/>
      <c r="J81" s="11"/>
      <c r="K81" s="27"/>
      <c r="L81" s="27"/>
      <c r="M81" s="27"/>
      <c r="N81" s="13" t="s">
        <v>4786</v>
      </c>
    </row>
    <row r="82" spans="1:14" ht="15" customHeight="1" x14ac:dyDescent="0.25">
      <c r="A82" s="153"/>
      <c r="B82" s="34"/>
      <c r="C82" s="34"/>
      <c r="D82" s="34"/>
      <c r="E82" s="11"/>
      <c r="F82" s="11"/>
      <c r="G82" s="27"/>
      <c r="H82" s="11"/>
      <c r="I82" s="11"/>
      <c r="J82" s="11"/>
      <c r="K82" s="27"/>
      <c r="L82" s="27"/>
      <c r="M82" s="27"/>
      <c r="N82" s="13"/>
    </row>
    <row r="83" spans="1:14" ht="15" customHeight="1" x14ac:dyDescent="0.25">
      <c r="A83" s="153">
        <f>A80+1</f>
        <v>10</v>
      </c>
      <c r="B83" s="34" t="s">
        <v>3123</v>
      </c>
      <c r="C83" s="34" t="s">
        <v>4791</v>
      </c>
      <c r="D83" s="138" t="s">
        <v>4794</v>
      </c>
      <c r="E83" s="11"/>
      <c r="F83" s="11"/>
      <c r="G83" s="27">
        <f>G81+1</f>
        <v>65</v>
      </c>
      <c r="H83" s="11"/>
      <c r="I83" s="11"/>
      <c r="J83" s="11"/>
      <c r="K83" s="27"/>
      <c r="L83" s="27"/>
      <c r="M83" s="27"/>
      <c r="N83" s="138" t="s">
        <v>4790</v>
      </c>
    </row>
    <row r="84" spans="1:14" ht="15" customHeight="1" x14ac:dyDescent="0.25">
      <c r="A84" s="153"/>
      <c r="B84" s="34"/>
      <c r="C84" s="34" t="s">
        <v>4792</v>
      </c>
      <c r="D84" s="34" t="s">
        <v>4795</v>
      </c>
      <c r="E84" s="11"/>
      <c r="F84" s="11"/>
      <c r="G84" s="27">
        <f t="shared" ref="G84:G87" si="15">G83+1</f>
        <v>66</v>
      </c>
      <c r="H84" s="11" t="s">
        <v>179</v>
      </c>
      <c r="I84" s="14" t="s">
        <v>179</v>
      </c>
      <c r="J84" s="11"/>
      <c r="K84" s="27"/>
      <c r="L84" s="27"/>
      <c r="M84" s="27"/>
      <c r="N84" s="13"/>
    </row>
    <row r="85" spans="1:14" ht="15" customHeight="1" x14ac:dyDescent="0.25">
      <c r="A85" s="153"/>
      <c r="B85" s="34"/>
      <c r="C85" s="34" t="s">
        <v>4793</v>
      </c>
      <c r="D85" s="34" t="s">
        <v>4799</v>
      </c>
      <c r="E85" s="11">
        <v>1</v>
      </c>
      <c r="F85" s="11" t="s">
        <v>277</v>
      </c>
      <c r="G85" s="27">
        <f t="shared" si="15"/>
        <v>67</v>
      </c>
      <c r="H85" s="11"/>
      <c r="I85" s="11"/>
      <c r="J85" s="11"/>
      <c r="K85" s="27"/>
      <c r="L85" s="27"/>
      <c r="M85" s="27"/>
      <c r="N85" s="13"/>
    </row>
    <row r="86" spans="1:14" ht="15" customHeight="1" x14ac:dyDescent="0.25">
      <c r="A86" s="153"/>
      <c r="B86" s="34"/>
      <c r="C86" t="s">
        <v>4797</v>
      </c>
      <c r="D86" s="138" t="s">
        <v>4796</v>
      </c>
      <c r="E86" s="11"/>
      <c r="F86" s="11"/>
      <c r="G86" s="27">
        <f t="shared" si="15"/>
        <v>68</v>
      </c>
      <c r="H86" s="11" t="s">
        <v>179</v>
      </c>
      <c r="I86" s="14" t="s">
        <v>179</v>
      </c>
      <c r="J86" s="11"/>
      <c r="K86" s="27"/>
      <c r="L86" s="27"/>
      <c r="M86" s="27"/>
      <c r="N86" s="13"/>
    </row>
    <row r="87" spans="1:14" ht="15" customHeight="1" x14ac:dyDescent="0.25">
      <c r="A87" s="153"/>
      <c r="B87" s="34"/>
      <c r="C87" t="s">
        <v>4798</v>
      </c>
      <c r="D87" t="s">
        <v>4800</v>
      </c>
      <c r="E87" s="11">
        <v>1</v>
      </c>
      <c r="F87" s="11" t="s">
        <v>277</v>
      </c>
      <c r="G87" s="27">
        <f t="shared" si="15"/>
        <v>69</v>
      </c>
      <c r="H87" s="11"/>
      <c r="I87" s="11"/>
      <c r="J87" s="11"/>
      <c r="K87" s="27"/>
      <c r="L87" s="27"/>
      <c r="M87" s="27"/>
      <c r="N87" s="13"/>
    </row>
    <row r="88" spans="1:14" ht="15" customHeight="1" x14ac:dyDescent="0.25">
      <c r="A88" s="153"/>
      <c r="B88" s="34"/>
      <c r="D88" s="34"/>
      <c r="E88" s="11"/>
      <c r="F88" s="11"/>
      <c r="G88" s="27"/>
      <c r="H88" s="11"/>
      <c r="I88" s="11"/>
      <c r="J88" s="11"/>
      <c r="K88" s="27"/>
      <c r="L88" s="27"/>
      <c r="M88" s="27"/>
      <c r="N88" s="13"/>
    </row>
    <row r="89" spans="1:14" ht="15" customHeight="1" x14ac:dyDescent="0.25">
      <c r="A89" s="153">
        <f>A83+1</f>
        <v>11</v>
      </c>
      <c r="B89" s="34" t="s">
        <v>129</v>
      </c>
      <c r="C89" s="34" t="s">
        <v>881</v>
      </c>
      <c r="D89" s="34" t="s">
        <v>279</v>
      </c>
      <c r="E89" s="11"/>
      <c r="F89" s="11" t="s">
        <v>2588</v>
      </c>
      <c r="G89" s="27">
        <f>G87+1</f>
        <v>70</v>
      </c>
      <c r="H89" s="11" t="s">
        <v>179</v>
      </c>
      <c r="I89" s="11"/>
      <c r="J89" s="11"/>
      <c r="K89" s="27"/>
      <c r="M89" s="27" t="s">
        <v>2581</v>
      </c>
      <c r="N89" s="13"/>
    </row>
    <row r="90" spans="1:14" ht="15" customHeight="1" x14ac:dyDescent="0.25">
      <c r="A90" s="153"/>
      <c r="B90" s="34"/>
      <c r="C90" s="34" t="s">
        <v>882</v>
      </c>
      <c r="D90" s="34" t="s">
        <v>280</v>
      </c>
      <c r="E90" s="11">
        <v>1</v>
      </c>
      <c r="F90" s="11" t="s">
        <v>2588</v>
      </c>
      <c r="G90" s="27">
        <f>G89+1</f>
        <v>71</v>
      </c>
      <c r="H90" s="11" t="s">
        <v>179</v>
      </c>
      <c r="I90" s="11"/>
      <c r="J90" s="11"/>
      <c r="K90" s="27"/>
      <c r="M90" s="27" t="s">
        <v>2581</v>
      </c>
      <c r="N90" s="13"/>
    </row>
    <row r="91" spans="1:14" ht="15" customHeight="1" x14ac:dyDescent="0.25">
      <c r="A91" s="153"/>
      <c r="B91" s="34"/>
      <c r="C91" s="34" t="s">
        <v>883</v>
      </c>
      <c r="D91" s="34" t="s">
        <v>281</v>
      </c>
      <c r="E91" s="11">
        <v>2</v>
      </c>
      <c r="F91" s="11" t="s">
        <v>181</v>
      </c>
      <c r="G91" s="27">
        <f>G90+1</f>
        <v>72</v>
      </c>
      <c r="H91" s="11"/>
      <c r="I91" s="11"/>
      <c r="J91" s="11"/>
      <c r="K91" s="27"/>
      <c r="M91" s="27"/>
      <c r="N91" s="13"/>
    </row>
    <row r="92" spans="1:14" ht="15" customHeight="1" x14ac:dyDescent="0.25">
      <c r="A92" s="153"/>
      <c r="B92" s="34"/>
      <c r="C92" s="34" t="s">
        <v>884</v>
      </c>
      <c r="D92" s="34" t="s">
        <v>282</v>
      </c>
      <c r="E92" s="11">
        <v>2</v>
      </c>
      <c r="F92" s="11" t="s">
        <v>181</v>
      </c>
      <c r="G92" s="27">
        <f>G91+1</f>
        <v>73</v>
      </c>
      <c r="H92" s="11"/>
      <c r="I92" s="11"/>
      <c r="J92" s="11"/>
      <c r="K92" s="27"/>
      <c r="M92" s="27"/>
      <c r="N92" s="13"/>
    </row>
    <row r="93" spans="1:14" ht="15" customHeight="1" x14ac:dyDescent="0.25">
      <c r="A93" s="153"/>
      <c r="B93" s="34"/>
      <c r="C93" s="34" t="s">
        <v>885</v>
      </c>
      <c r="D93" s="34" t="s">
        <v>283</v>
      </c>
      <c r="E93" s="11">
        <v>1</v>
      </c>
      <c r="F93" s="11" t="s">
        <v>2609</v>
      </c>
      <c r="G93" s="27">
        <f>G92+1</f>
        <v>74</v>
      </c>
      <c r="H93" s="11"/>
      <c r="I93" s="11"/>
      <c r="J93" s="11"/>
      <c r="K93" s="27"/>
      <c r="M93" s="27" t="s">
        <v>2581</v>
      </c>
      <c r="N93" s="13"/>
    </row>
    <row r="94" spans="1:14" ht="15" customHeight="1" x14ac:dyDescent="0.25">
      <c r="A94" s="153"/>
      <c r="B94" s="34"/>
      <c r="C94" s="34"/>
      <c r="D94" s="34"/>
      <c r="E94" s="11"/>
      <c r="F94" s="11"/>
      <c r="G94" s="27"/>
      <c r="H94" s="11"/>
      <c r="I94" s="11"/>
      <c r="J94" s="11"/>
      <c r="K94" s="27"/>
      <c r="M94" s="27"/>
      <c r="N94" s="13"/>
    </row>
    <row r="95" spans="1:14" ht="15" customHeight="1" x14ac:dyDescent="0.25">
      <c r="A95" s="153">
        <f>A89+1</f>
        <v>12</v>
      </c>
      <c r="B95" t="s">
        <v>3128</v>
      </c>
      <c r="C95" s="34" t="s">
        <v>4863</v>
      </c>
      <c r="D95" s="34" t="s">
        <v>4894</v>
      </c>
      <c r="E95" s="11"/>
      <c r="F95" s="11"/>
      <c r="G95" s="27">
        <f>G93+1</f>
        <v>75</v>
      </c>
      <c r="H95" s="11" t="s">
        <v>179</v>
      </c>
      <c r="I95" s="11" t="s">
        <v>179</v>
      </c>
      <c r="J95" s="11"/>
      <c r="K95" s="27"/>
      <c r="M95" s="27"/>
      <c r="N95" s="13"/>
    </row>
    <row r="96" spans="1:14" ht="15" customHeight="1" x14ac:dyDescent="0.25">
      <c r="A96" s="153"/>
      <c r="B96" s="34"/>
      <c r="C96" s="34" t="s">
        <v>4864</v>
      </c>
      <c r="D96" s="34" t="s">
        <v>4917</v>
      </c>
      <c r="E96" s="11">
        <v>1</v>
      </c>
      <c r="F96" s="11"/>
      <c r="G96" s="27">
        <f>G95+1</f>
        <v>76</v>
      </c>
      <c r="H96" s="11"/>
      <c r="I96" s="11"/>
      <c r="J96" s="11"/>
      <c r="K96" s="27"/>
      <c r="M96" s="27"/>
      <c r="N96" s="13"/>
    </row>
    <row r="97" spans="1:14" ht="15" customHeight="1" x14ac:dyDescent="0.25">
      <c r="A97" s="153"/>
      <c r="B97" s="34"/>
      <c r="C97" s="34" t="s">
        <v>4865</v>
      </c>
      <c r="D97" s="34" t="s">
        <v>4918</v>
      </c>
      <c r="E97" s="11">
        <v>1</v>
      </c>
      <c r="F97" s="11"/>
      <c r="G97" s="27">
        <f t="shared" ref="G97:G127" si="16">G96+1</f>
        <v>77</v>
      </c>
      <c r="H97" s="11"/>
      <c r="I97" s="11"/>
      <c r="J97" s="11"/>
      <c r="K97" s="27"/>
      <c r="M97" s="27"/>
      <c r="N97" s="13"/>
    </row>
    <row r="98" spans="1:14" ht="15" customHeight="1" x14ac:dyDescent="0.25">
      <c r="A98" s="153"/>
      <c r="B98" s="34"/>
      <c r="C98" s="34" t="s">
        <v>4866</v>
      </c>
      <c r="D98" s="34" t="s">
        <v>4895</v>
      </c>
      <c r="E98" s="11"/>
      <c r="F98" s="11"/>
      <c r="G98" s="27">
        <f t="shared" si="16"/>
        <v>78</v>
      </c>
      <c r="H98" s="11" t="s">
        <v>179</v>
      </c>
      <c r="I98" s="11" t="s">
        <v>179</v>
      </c>
      <c r="J98" s="11"/>
      <c r="K98" s="27"/>
      <c r="M98" s="27"/>
      <c r="N98" s="13"/>
    </row>
    <row r="99" spans="1:14" ht="15" customHeight="1" x14ac:dyDescent="0.25">
      <c r="A99" s="153"/>
      <c r="B99" s="34"/>
      <c r="C99" s="34" t="s">
        <v>4867</v>
      </c>
      <c r="D99" s="34" t="s">
        <v>4919</v>
      </c>
      <c r="E99" s="11">
        <v>1</v>
      </c>
      <c r="F99" s="11"/>
      <c r="G99" s="27">
        <f t="shared" si="16"/>
        <v>79</v>
      </c>
      <c r="H99" s="11"/>
      <c r="I99" s="11"/>
      <c r="J99" s="11"/>
      <c r="K99" s="27"/>
      <c r="M99" s="27"/>
      <c r="N99" s="13"/>
    </row>
    <row r="100" spans="1:14" ht="15" customHeight="1" x14ac:dyDescent="0.25">
      <c r="A100" s="153"/>
      <c r="B100" s="34"/>
      <c r="C100" s="34" t="s">
        <v>4868</v>
      </c>
      <c r="D100" s="34" t="s">
        <v>4920</v>
      </c>
      <c r="E100" s="11">
        <v>1</v>
      </c>
      <c r="F100" s="11"/>
      <c r="G100" s="27">
        <f t="shared" si="16"/>
        <v>80</v>
      </c>
      <c r="H100" s="11"/>
      <c r="I100" s="11"/>
      <c r="J100" s="11"/>
      <c r="K100" s="27"/>
      <c r="M100" s="27"/>
      <c r="N100" s="13"/>
    </row>
    <row r="101" spans="1:14" ht="15" customHeight="1" x14ac:dyDescent="0.25">
      <c r="A101" s="153"/>
      <c r="B101" s="34"/>
      <c r="C101" s="34" t="s">
        <v>4869</v>
      </c>
      <c r="D101" s="34" t="s">
        <v>4896</v>
      </c>
      <c r="E101" s="11"/>
      <c r="F101" s="11"/>
      <c r="G101" s="27">
        <f t="shared" si="16"/>
        <v>81</v>
      </c>
      <c r="H101" s="11"/>
      <c r="I101" s="11"/>
      <c r="J101" s="11"/>
      <c r="K101" s="27"/>
      <c r="M101" s="27"/>
      <c r="N101" s="13"/>
    </row>
    <row r="102" spans="1:14" ht="15" customHeight="1" x14ac:dyDescent="0.25">
      <c r="A102" s="153"/>
      <c r="B102" s="34"/>
      <c r="C102" s="34" t="s">
        <v>4870</v>
      </c>
      <c r="D102" s="34" t="s">
        <v>4897</v>
      </c>
      <c r="E102" s="11"/>
      <c r="F102" s="11"/>
      <c r="G102" s="27">
        <f t="shared" si="16"/>
        <v>82</v>
      </c>
      <c r="H102" s="11" t="s">
        <v>179</v>
      </c>
      <c r="I102" s="11" t="s">
        <v>179</v>
      </c>
      <c r="J102" s="11"/>
      <c r="K102" s="27"/>
      <c r="M102" s="27"/>
      <c r="N102" s="13"/>
    </row>
    <row r="103" spans="1:14" ht="15" customHeight="1" x14ac:dyDescent="0.25">
      <c r="A103" s="153"/>
      <c r="B103" s="34"/>
      <c r="C103" s="34" t="s">
        <v>4871</v>
      </c>
      <c r="D103" s="34" t="s">
        <v>4921</v>
      </c>
      <c r="E103" s="11">
        <v>1</v>
      </c>
      <c r="F103" s="11"/>
      <c r="G103" s="27">
        <f t="shared" si="16"/>
        <v>83</v>
      </c>
      <c r="H103" s="11"/>
      <c r="I103" s="11"/>
      <c r="J103" s="11"/>
      <c r="K103" s="27"/>
      <c r="M103" s="27"/>
      <c r="N103" s="13"/>
    </row>
    <row r="104" spans="1:14" ht="15" customHeight="1" x14ac:dyDescent="0.25">
      <c r="A104" s="153"/>
      <c r="B104" s="34"/>
      <c r="C104" s="34" t="s">
        <v>4872</v>
      </c>
      <c r="D104" s="34" t="s">
        <v>4922</v>
      </c>
      <c r="E104" s="11">
        <v>1</v>
      </c>
      <c r="F104" s="11"/>
      <c r="G104" s="27">
        <f t="shared" si="16"/>
        <v>84</v>
      </c>
      <c r="H104" s="11"/>
      <c r="I104" s="11"/>
      <c r="J104" s="11"/>
      <c r="K104" s="27"/>
      <c r="M104" s="27"/>
      <c r="N104" s="13"/>
    </row>
    <row r="105" spans="1:14" ht="15" customHeight="1" x14ac:dyDescent="0.25">
      <c r="A105" s="153"/>
      <c r="B105" s="34"/>
      <c r="C105" s="34" t="s">
        <v>4873</v>
      </c>
      <c r="D105" s="34" t="s">
        <v>4923</v>
      </c>
      <c r="E105" s="11">
        <v>1</v>
      </c>
      <c r="F105" s="11"/>
      <c r="G105" s="27">
        <f t="shared" si="16"/>
        <v>85</v>
      </c>
      <c r="H105" s="11"/>
      <c r="I105" s="11"/>
      <c r="J105" s="11"/>
      <c r="K105" s="27"/>
      <c r="M105" s="27"/>
      <c r="N105" s="13"/>
    </row>
    <row r="106" spans="1:14" ht="15" customHeight="1" x14ac:dyDescent="0.25">
      <c r="A106" s="153"/>
      <c r="B106" s="34"/>
      <c r="C106" s="34" t="s">
        <v>4874</v>
      </c>
      <c r="D106" s="34" t="s">
        <v>4924</v>
      </c>
      <c r="E106" s="11">
        <v>1</v>
      </c>
      <c r="F106" s="11"/>
      <c r="G106" s="27">
        <f t="shared" si="16"/>
        <v>86</v>
      </c>
      <c r="H106" s="11"/>
      <c r="I106" s="11"/>
      <c r="J106" s="11"/>
      <c r="K106" s="27"/>
      <c r="M106" s="27"/>
      <c r="N106" s="13"/>
    </row>
    <row r="107" spans="1:14" ht="15" customHeight="1" x14ac:dyDescent="0.25">
      <c r="A107" s="153"/>
      <c r="B107" s="34"/>
      <c r="C107" s="34" t="s">
        <v>4875</v>
      </c>
      <c r="D107" s="34" t="s">
        <v>4898</v>
      </c>
      <c r="E107" s="11"/>
      <c r="F107" s="11"/>
      <c r="G107" s="27">
        <f t="shared" si="16"/>
        <v>87</v>
      </c>
      <c r="H107" s="11"/>
      <c r="I107" s="11"/>
      <c r="J107" s="11"/>
      <c r="K107" s="27"/>
      <c r="M107" s="27"/>
      <c r="N107" s="13"/>
    </row>
    <row r="108" spans="1:14" ht="15" customHeight="1" x14ac:dyDescent="0.25">
      <c r="A108" s="153"/>
      <c r="B108" s="34"/>
      <c r="C108" s="34" t="s">
        <v>4876</v>
      </c>
      <c r="D108" s="34" t="s">
        <v>4899</v>
      </c>
      <c r="E108" s="11"/>
      <c r="F108" s="11"/>
      <c r="G108" s="27">
        <f t="shared" si="16"/>
        <v>88</v>
      </c>
      <c r="H108" s="11"/>
      <c r="I108" s="11"/>
      <c r="J108" s="11"/>
      <c r="K108" s="27"/>
      <c r="M108" s="27"/>
      <c r="N108" s="13"/>
    </row>
    <row r="109" spans="1:14" ht="15" customHeight="1" x14ac:dyDescent="0.25">
      <c r="A109" s="153"/>
      <c r="B109" s="34"/>
      <c r="C109" s="34" t="s">
        <v>4877</v>
      </c>
      <c r="D109" s="34" t="s">
        <v>4900</v>
      </c>
      <c r="E109" s="11"/>
      <c r="F109" s="11"/>
      <c r="G109" s="27">
        <f t="shared" si="16"/>
        <v>89</v>
      </c>
      <c r="H109" s="11"/>
      <c r="I109" s="11"/>
      <c r="J109" s="11"/>
      <c r="K109" s="27"/>
      <c r="M109" s="27"/>
      <c r="N109" s="13"/>
    </row>
    <row r="110" spans="1:14" ht="15" customHeight="1" x14ac:dyDescent="0.25">
      <c r="A110" s="153"/>
      <c r="B110" s="34"/>
      <c r="C110" s="34" t="s">
        <v>4878</v>
      </c>
      <c r="D110" s="34" t="s">
        <v>4901</v>
      </c>
      <c r="E110" s="11"/>
      <c r="F110" s="11"/>
      <c r="G110" s="27">
        <f t="shared" si="16"/>
        <v>90</v>
      </c>
      <c r="H110" s="11" t="s">
        <v>179</v>
      </c>
      <c r="I110" s="11" t="s">
        <v>179</v>
      </c>
      <c r="J110" s="11"/>
      <c r="K110" s="27"/>
      <c r="M110" s="27"/>
      <c r="N110" s="13"/>
    </row>
    <row r="111" spans="1:14" ht="15" customHeight="1" x14ac:dyDescent="0.25">
      <c r="A111" s="153"/>
      <c r="B111" s="34"/>
      <c r="C111" s="34" t="s">
        <v>4879</v>
      </c>
      <c r="D111" s="34" t="s">
        <v>4925</v>
      </c>
      <c r="E111" s="11">
        <v>1</v>
      </c>
      <c r="F111" s="11"/>
      <c r="G111" s="27">
        <f t="shared" si="16"/>
        <v>91</v>
      </c>
      <c r="H111" s="11"/>
      <c r="I111" s="11"/>
      <c r="J111" s="11"/>
      <c r="K111" s="27"/>
      <c r="M111" s="27"/>
      <c r="N111" s="13"/>
    </row>
    <row r="112" spans="1:14" ht="15" customHeight="1" x14ac:dyDescent="0.25">
      <c r="A112" s="153"/>
      <c r="B112" s="34"/>
      <c r="C112" s="34" t="s">
        <v>4880</v>
      </c>
      <c r="D112" s="34" t="s">
        <v>4926</v>
      </c>
      <c r="E112" s="11">
        <v>1</v>
      </c>
      <c r="F112" s="11"/>
      <c r="G112" s="27">
        <f t="shared" si="16"/>
        <v>92</v>
      </c>
      <c r="H112" s="11"/>
      <c r="I112" s="11"/>
      <c r="J112" s="11"/>
      <c r="K112" s="27"/>
      <c r="M112" s="27"/>
      <c r="N112" s="13"/>
    </row>
    <row r="113" spans="1:14" ht="15" customHeight="1" x14ac:dyDescent="0.25">
      <c r="A113" s="153"/>
      <c r="B113" s="34"/>
      <c r="C113" s="34" t="s">
        <v>4881</v>
      </c>
      <c r="D113" s="34" t="s">
        <v>4902</v>
      </c>
      <c r="E113" s="11"/>
      <c r="F113" s="11"/>
      <c r="G113" s="27">
        <f t="shared" si="16"/>
        <v>93</v>
      </c>
      <c r="H113" s="11"/>
      <c r="I113" s="11"/>
      <c r="J113" s="11"/>
      <c r="K113" s="27"/>
      <c r="M113" s="27"/>
      <c r="N113" s="13"/>
    </row>
    <row r="114" spans="1:14" ht="15" customHeight="1" x14ac:dyDescent="0.25">
      <c r="A114" s="153"/>
      <c r="B114" s="34"/>
      <c r="C114" s="34" t="s">
        <v>4882</v>
      </c>
      <c r="D114" s="34" t="s">
        <v>4903</v>
      </c>
      <c r="E114" s="11"/>
      <c r="F114" s="11"/>
      <c r="G114" s="27">
        <f t="shared" si="16"/>
        <v>94</v>
      </c>
      <c r="H114" s="11"/>
      <c r="I114" s="11"/>
      <c r="J114" s="11"/>
      <c r="K114" s="27"/>
      <c r="M114" s="27"/>
      <c r="N114" s="13"/>
    </row>
    <row r="115" spans="1:14" ht="15" customHeight="1" x14ac:dyDescent="0.25">
      <c r="A115" s="153"/>
      <c r="B115" s="34"/>
      <c r="C115" s="34" t="s">
        <v>4883</v>
      </c>
      <c r="D115" s="34" t="s">
        <v>4904</v>
      </c>
      <c r="E115" s="11"/>
      <c r="F115" s="11"/>
      <c r="G115" s="27">
        <f t="shared" si="16"/>
        <v>95</v>
      </c>
      <c r="H115" s="11"/>
      <c r="I115" s="11"/>
      <c r="J115" s="11"/>
      <c r="K115" s="27"/>
      <c r="M115" s="27"/>
      <c r="N115" s="13"/>
    </row>
    <row r="116" spans="1:14" ht="15" customHeight="1" x14ac:dyDescent="0.25">
      <c r="A116" s="153"/>
      <c r="B116" s="34"/>
      <c r="C116" s="34" t="s">
        <v>4884</v>
      </c>
      <c r="D116" s="34" t="s">
        <v>4905</v>
      </c>
      <c r="E116" s="11"/>
      <c r="F116" s="11"/>
      <c r="G116" s="27">
        <f t="shared" si="16"/>
        <v>96</v>
      </c>
      <c r="H116" s="11"/>
      <c r="I116" s="11"/>
      <c r="J116" s="11"/>
      <c r="K116" s="27"/>
      <c r="M116" s="27"/>
      <c r="N116" s="13"/>
    </row>
    <row r="117" spans="1:14" ht="15" customHeight="1" x14ac:dyDescent="0.25">
      <c r="A117" s="153"/>
      <c r="B117" s="34"/>
      <c r="C117" s="34" t="s">
        <v>4885</v>
      </c>
      <c r="D117" s="34" t="s">
        <v>4906</v>
      </c>
      <c r="E117" s="11"/>
      <c r="F117" s="11"/>
      <c r="G117" s="27">
        <f t="shared" si="16"/>
        <v>97</v>
      </c>
      <c r="H117" s="11"/>
      <c r="I117" s="11"/>
      <c r="J117" s="11"/>
      <c r="K117" s="27"/>
      <c r="M117" s="27"/>
      <c r="N117" s="13"/>
    </row>
    <row r="118" spans="1:14" ht="15" customHeight="1" x14ac:dyDescent="0.25">
      <c r="A118" s="153"/>
      <c r="B118" s="34"/>
      <c r="C118" s="34" t="s">
        <v>4886</v>
      </c>
      <c r="D118" s="34" t="s">
        <v>4907</v>
      </c>
      <c r="E118" s="11"/>
      <c r="F118" s="11"/>
      <c r="G118" s="27">
        <f t="shared" si="16"/>
        <v>98</v>
      </c>
      <c r="H118" s="11"/>
      <c r="I118" s="11"/>
      <c r="J118" s="11"/>
      <c r="K118" s="27"/>
      <c r="M118" s="27"/>
      <c r="N118" s="13"/>
    </row>
    <row r="119" spans="1:14" ht="15" customHeight="1" x14ac:dyDescent="0.25">
      <c r="A119" s="153"/>
      <c r="B119" s="34"/>
      <c r="C119" s="34" t="s">
        <v>4887</v>
      </c>
      <c r="D119" s="34" t="s">
        <v>4908</v>
      </c>
      <c r="E119" s="11"/>
      <c r="F119" s="11"/>
      <c r="G119" s="27">
        <f t="shared" si="16"/>
        <v>99</v>
      </c>
      <c r="H119" s="11"/>
      <c r="I119" s="11"/>
      <c r="J119" s="11"/>
      <c r="K119" s="27"/>
      <c r="M119" s="27"/>
      <c r="N119" s="13"/>
    </row>
    <row r="120" spans="1:14" ht="15" customHeight="1" x14ac:dyDescent="0.25">
      <c r="A120" s="153"/>
      <c r="B120" s="34"/>
      <c r="C120" s="34" t="s">
        <v>4888</v>
      </c>
      <c r="D120" s="34" t="s">
        <v>4909</v>
      </c>
      <c r="E120" s="11"/>
      <c r="F120" s="11"/>
      <c r="G120" s="27">
        <f t="shared" si="16"/>
        <v>100</v>
      </c>
      <c r="H120" s="11"/>
      <c r="I120" s="11"/>
      <c r="J120" s="11"/>
      <c r="K120" s="27"/>
      <c r="M120" s="27"/>
      <c r="N120" s="13"/>
    </row>
    <row r="121" spans="1:14" ht="15" customHeight="1" x14ac:dyDescent="0.25">
      <c r="A121" s="153"/>
      <c r="B121" s="34"/>
      <c r="C121" s="34" t="s">
        <v>4889</v>
      </c>
      <c r="D121" s="34" t="s">
        <v>4910</v>
      </c>
      <c r="E121" s="11"/>
      <c r="F121" s="11"/>
      <c r="G121" s="27">
        <f t="shared" si="16"/>
        <v>101</v>
      </c>
      <c r="H121" s="11"/>
      <c r="I121" s="11"/>
      <c r="J121" s="11"/>
      <c r="K121" s="27"/>
      <c r="M121" s="27"/>
      <c r="N121" s="13"/>
    </row>
    <row r="122" spans="1:14" ht="15" customHeight="1" x14ac:dyDescent="0.25">
      <c r="A122" s="153"/>
      <c r="B122" s="34"/>
      <c r="C122" s="34" t="s">
        <v>4890</v>
      </c>
      <c r="D122" s="34" t="s">
        <v>4911</v>
      </c>
      <c r="E122" s="11"/>
      <c r="F122" s="11"/>
      <c r="G122" s="27">
        <f t="shared" si="16"/>
        <v>102</v>
      </c>
      <c r="H122" s="11"/>
      <c r="I122" s="11"/>
      <c r="J122" s="11"/>
      <c r="K122" s="27"/>
      <c r="M122" s="27"/>
      <c r="N122" s="13"/>
    </row>
    <row r="123" spans="1:14" ht="15" customHeight="1" x14ac:dyDescent="0.25">
      <c r="A123" s="153"/>
      <c r="B123" s="34"/>
      <c r="C123" s="34" t="s">
        <v>4891</v>
      </c>
      <c r="D123" s="34" t="s">
        <v>4912</v>
      </c>
      <c r="E123" s="11"/>
      <c r="F123" s="11"/>
      <c r="G123" s="27">
        <f t="shared" si="16"/>
        <v>103</v>
      </c>
      <c r="H123" s="11"/>
      <c r="I123" s="11"/>
      <c r="J123" s="11"/>
      <c r="K123" s="27"/>
      <c r="M123" s="27"/>
      <c r="N123" s="13"/>
    </row>
    <row r="124" spans="1:14" ht="15" customHeight="1" x14ac:dyDescent="0.25">
      <c r="A124" s="153"/>
      <c r="B124" s="34"/>
      <c r="C124" s="34" t="s">
        <v>4892</v>
      </c>
      <c r="D124" s="34" t="s">
        <v>4913</v>
      </c>
      <c r="E124" s="11"/>
      <c r="F124" s="11"/>
      <c r="G124" s="27">
        <f t="shared" si="16"/>
        <v>104</v>
      </c>
      <c r="H124" s="11"/>
      <c r="I124" s="11"/>
      <c r="J124" s="11"/>
      <c r="K124" s="27"/>
      <c r="M124" s="27"/>
      <c r="N124" s="13"/>
    </row>
    <row r="125" spans="1:14" ht="15" customHeight="1" x14ac:dyDescent="0.25">
      <c r="A125" s="153"/>
      <c r="B125" s="34"/>
      <c r="C125" s="34" t="s">
        <v>4893</v>
      </c>
      <c r="D125" s="34" t="s">
        <v>4914</v>
      </c>
      <c r="E125" s="11"/>
      <c r="F125" s="11"/>
      <c r="G125" s="27">
        <f t="shared" si="16"/>
        <v>105</v>
      </c>
      <c r="H125" s="11"/>
      <c r="I125" s="11"/>
      <c r="J125" s="11"/>
      <c r="K125" s="27"/>
      <c r="M125" s="27"/>
      <c r="N125" s="13"/>
    </row>
    <row r="126" spans="1:14" ht="15" customHeight="1" x14ac:dyDescent="0.25">
      <c r="A126" s="153"/>
      <c r="B126" s="34"/>
      <c r="C126" s="34" t="s">
        <v>5703</v>
      </c>
      <c r="D126" s="34" t="s">
        <v>4915</v>
      </c>
      <c r="E126" s="11"/>
      <c r="F126" s="11"/>
      <c r="G126" s="27">
        <f t="shared" si="16"/>
        <v>106</v>
      </c>
      <c r="H126" s="11"/>
      <c r="I126" s="11"/>
      <c r="J126" s="11"/>
      <c r="K126" s="27"/>
      <c r="M126" s="27"/>
      <c r="N126" s="13"/>
    </row>
    <row r="127" spans="1:14" ht="15" customHeight="1" x14ac:dyDescent="0.25">
      <c r="A127" s="153"/>
      <c r="B127" s="34"/>
      <c r="C127" s="34" t="s">
        <v>5704</v>
      </c>
      <c r="D127" s="34" t="s">
        <v>4916</v>
      </c>
      <c r="E127" s="11"/>
      <c r="F127" s="11"/>
      <c r="G127" s="27">
        <f t="shared" si="16"/>
        <v>107</v>
      </c>
      <c r="H127" s="11"/>
      <c r="I127" s="11"/>
      <c r="J127" s="11"/>
      <c r="K127" s="27"/>
      <c r="M127" s="27"/>
      <c r="N127" s="13"/>
    </row>
    <row r="128" spans="1:14" ht="15" customHeight="1" x14ac:dyDescent="0.25">
      <c r="A128" s="153"/>
      <c r="B128" s="34"/>
      <c r="C128" s="34"/>
      <c r="D128" s="34"/>
      <c r="E128" s="11"/>
      <c r="F128" s="11"/>
      <c r="G128" s="27"/>
      <c r="H128" s="11"/>
      <c r="I128" s="11"/>
      <c r="J128" s="11"/>
      <c r="K128" s="27"/>
      <c r="M128" s="27"/>
      <c r="N128" s="13"/>
    </row>
    <row r="129" spans="1:14" ht="15" customHeight="1" x14ac:dyDescent="0.25">
      <c r="A129" s="153">
        <f>A95+1</f>
        <v>13</v>
      </c>
      <c r="B129" s="34" t="s">
        <v>3130</v>
      </c>
      <c r="C129" s="34" t="s">
        <v>4927</v>
      </c>
      <c r="D129" s="34" t="s">
        <v>4950</v>
      </c>
      <c r="E129" s="11"/>
      <c r="F129" s="11"/>
      <c r="G129" s="27">
        <f>G127+1</f>
        <v>108</v>
      </c>
      <c r="H129" s="11"/>
      <c r="I129" s="11"/>
      <c r="J129" s="11"/>
      <c r="K129" s="27"/>
      <c r="M129" s="27"/>
      <c r="N129" s="13" t="s">
        <v>4985</v>
      </c>
    </row>
    <row r="130" spans="1:14" ht="15" customHeight="1" x14ac:dyDescent="0.25">
      <c r="A130" s="153"/>
      <c r="B130" s="34"/>
      <c r="C130" s="34" t="s">
        <v>4928</v>
      </c>
      <c r="D130" s="34" t="s">
        <v>4951</v>
      </c>
      <c r="E130" s="11"/>
      <c r="F130" s="11"/>
      <c r="G130" s="27">
        <f t="shared" ref="G130:G167" si="17">G129+1</f>
        <v>109</v>
      </c>
      <c r="H130" s="11"/>
      <c r="I130" s="11"/>
      <c r="J130" s="11"/>
      <c r="K130" s="27"/>
      <c r="M130" s="27"/>
      <c r="N130" s="13" t="s">
        <v>4986</v>
      </c>
    </row>
    <row r="131" spans="1:14" ht="90" x14ac:dyDescent="0.25">
      <c r="A131" s="153"/>
      <c r="B131" s="34"/>
      <c r="C131" s="34" t="s">
        <v>4929</v>
      </c>
      <c r="D131" s="34" t="s">
        <v>4952</v>
      </c>
      <c r="E131" s="11"/>
      <c r="F131" s="11"/>
      <c r="G131" s="27">
        <f t="shared" si="17"/>
        <v>110</v>
      </c>
      <c r="H131" s="11"/>
      <c r="I131" s="11"/>
      <c r="J131" s="11"/>
      <c r="K131" s="27"/>
      <c r="M131" s="27"/>
      <c r="N131" s="170" t="s">
        <v>5627</v>
      </c>
    </row>
    <row r="132" spans="1:14" ht="15" customHeight="1" x14ac:dyDescent="0.25">
      <c r="A132" s="153"/>
      <c r="B132" s="34"/>
      <c r="C132" s="171" t="s">
        <v>5240</v>
      </c>
      <c r="D132" s="171" t="s">
        <v>5628</v>
      </c>
      <c r="E132" s="11"/>
      <c r="F132" s="11"/>
      <c r="G132" s="27">
        <f t="shared" si="17"/>
        <v>111</v>
      </c>
      <c r="H132" s="11"/>
      <c r="I132" s="11"/>
      <c r="J132" s="11"/>
      <c r="K132" s="27"/>
      <c r="M132" s="27"/>
      <c r="N132" s="3" t="s">
        <v>5629</v>
      </c>
    </row>
    <row r="133" spans="1:14" ht="15" customHeight="1" x14ac:dyDescent="0.25">
      <c r="A133" s="153"/>
      <c r="B133" s="34"/>
      <c r="C133" s="34" t="s">
        <v>4930</v>
      </c>
      <c r="D133" s="34" t="s">
        <v>4953</v>
      </c>
      <c r="E133" s="11">
        <v>1</v>
      </c>
      <c r="F133" s="11"/>
      <c r="G133" s="27">
        <f t="shared" si="17"/>
        <v>112</v>
      </c>
      <c r="H133" s="11"/>
      <c r="I133" s="11"/>
      <c r="J133" s="11"/>
      <c r="K133" s="27"/>
      <c r="M133" s="27"/>
      <c r="N133" s="13"/>
    </row>
    <row r="134" spans="1:14" ht="15" customHeight="1" x14ac:dyDescent="0.25">
      <c r="A134" s="153"/>
      <c r="B134" s="34"/>
      <c r="C134" s="34" t="s">
        <v>4931</v>
      </c>
      <c r="D134" s="34" t="s">
        <v>4954</v>
      </c>
      <c r="E134" s="11">
        <v>1</v>
      </c>
      <c r="F134" s="11"/>
      <c r="G134" s="27">
        <f t="shared" si="17"/>
        <v>113</v>
      </c>
      <c r="H134" s="11"/>
      <c r="I134" s="11"/>
      <c r="J134" s="11"/>
      <c r="K134" s="27"/>
      <c r="M134" s="27"/>
    </row>
    <row r="135" spans="1:14" ht="15" customHeight="1" x14ac:dyDescent="0.25">
      <c r="A135" s="153"/>
      <c r="B135" s="34"/>
      <c r="C135" s="34" t="s">
        <v>4932</v>
      </c>
      <c r="D135" s="34" t="s">
        <v>4955</v>
      </c>
      <c r="E135" s="11">
        <v>1</v>
      </c>
      <c r="F135" s="11"/>
      <c r="G135" s="27">
        <f t="shared" si="17"/>
        <v>114</v>
      </c>
      <c r="H135" s="11"/>
      <c r="I135" s="11"/>
      <c r="J135" s="11"/>
      <c r="K135" s="27"/>
      <c r="M135" s="27"/>
      <c r="N135" s="13"/>
    </row>
    <row r="136" spans="1:14" ht="15" customHeight="1" x14ac:dyDescent="0.25">
      <c r="A136" s="153"/>
      <c r="B136" s="34"/>
      <c r="C136" s="34" t="s">
        <v>4933</v>
      </c>
      <c r="D136" s="34" t="s">
        <v>4956</v>
      </c>
      <c r="E136" s="11">
        <v>1</v>
      </c>
      <c r="F136" s="11"/>
      <c r="G136" s="27">
        <f t="shared" si="17"/>
        <v>115</v>
      </c>
      <c r="H136" s="11"/>
      <c r="I136" s="11"/>
      <c r="J136" s="11"/>
      <c r="K136" s="27"/>
      <c r="M136" s="27"/>
      <c r="N136" s="13"/>
    </row>
    <row r="137" spans="1:14" ht="15" customHeight="1" x14ac:dyDescent="0.25">
      <c r="A137" s="153"/>
      <c r="B137" s="34"/>
      <c r="C137" s="34" t="s">
        <v>4934</v>
      </c>
      <c r="D137" s="34" t="s">
        <v>4957</v>
      </c>
      <c r="E137" s="11">
        <v>1</v>
      </c>
      <c r="F137" s="11"/>
      <c r="G137" s="27">
        <f t="shared" si="17"/>
        <v>116</v>
      </c>
      <c r="H137" s="11"/>
      <c r="I137" s="11"/>
      <c r="J137" s="11"/>
      <c r="K137" s="27"/>
      <c r="M137" s="27"/>
      <c r="N137" s="13"/>
    </row>
    <row r="138" spans="1:14" ht="15" customHeight="1" x14ac:dyDescent="0.25">
      <c r="A138" s="153"/>
      <c r="B138" s="34"/>
      <c r="C138" s="171" t="s">
        <v>5630</v>
      </c>
      <c r="D138" s="171" t="s">
        <v>5631</v>
      </c>
      <c r="E138" s="11"/>
      <c r="F138" s="11"/>
      <c r="G138" s="27"/>
      <c r="H138" s="11"/>
      <c r="I138" s="11"/>
      <c r="J138" s="11"/>
      <c r="K138" s="27"/>
      <c r="M138" s="27"/>
      <c r="N138" s="13" t="s">
        <v>5629</v>
      </c>
    </row>
    <row r="139" spans="1:14" ht="15" customHeight="1" x14ac:dyDescent="0.25">
      <c r="A139" s="153"/>
      <c r="B139" s="34"/>
      <c r="C139" s="34" t="s">
        <v>4935</v>
      </c>
      <c r="D139" s="34" t="s">
        <v>4958</v>
      </c>
      <c r="E139" s="11">
        <v>1</v>
      </c>
      <c r="F139" s="11"/>
      <c r="G139" s="27">
        <f>G137+1</f>
        <v>117</v>
      </c>
      <c r="H139" s="11"/>
      <c r="I139" s="11"/>
      <c r="J139" s="11"/>
      <c r="K139" s="27"/>
      <c r="M139" s="27"/>
      <c r="N139" s="13" t="s">
        <v>5632</v>
      </c>
    </row>
    <row r="140" spans="1:14" ht="15" customHeight="1" x14ac:dyDescent="0.25">
      <c r="A140" s="153"/>
      <c r="B140" s="34"/>
      <c r="C140" s="172" t="s">
        <v>99</v>
      </c>
      <c r="D140" s="172" t="s">
        <v>99</v>
      </c>
      <c r="E140" s="11"/>
      <c r="F140" s="11"/>
      <c r="G140" s="27"/>
      <c r="H140" s="11"/>
      <c r="I140" s="11"/>
      <c r="J140" s="11"/>
      <c r="K140" s="27"/>
      <c r="M140" s="27"/>
      <c r="N140" s="13"/>
    </row>
    <row r="141" spans="1:14" ht="15" customHeight="1" x14ac:dyDescent="0.25">
      <c r="A141" s="153"/>
      <c r="B141" s="34"/>
      <c r="C141" s="34" t="s">
        <v>4936</v>
      </c>
      <c r="D141" s="34" t="s">
        <v>4959</v>
      </c>
      <c r="E141" s="11">
        <v>1</v>
      </c>
      <c r="F141" s="11"/>
      <c r="G141" s="27">
        <f>G139+1</f>
        <v>118</v>
      </c>
      <c r="H141" s="11"/>
      <c r="I141" s="11"/>
      <c r="J141" s="11"/>
      <c r="K141" s="27"/>
      <c r="M141" s="27"/>
      <c r="N141" s="13" t="s">
        <v>5633</v>
      </c>
    </row>
    <row r="142" spans="1:14" ht="15" customHeight="1" x14ac:dyDescent="0.25">
      <c r="A142" s="153"/>
      <c r="B142" s="34"/>
      <c r="C142" s="34" t="s">
        <v>4937</v>
      </c>
      <c r="D142" s="34" t="s">
        <v>4960</v>
      </c>
      <c r="E142" s="11">
        <v>1</v>
      </c>
      <c r="F142" s="11"/>
      <c r="G142" s="27">
        <f t="shared" si="17"/>
        <v>119</v>
      </c>
      <c r="H142" s="11"/>
      <c r="I142" s="11"/>
      <c r="J142" s="11"/>
      <c r="K142" s="27"/>
      <c r="M142" s="27"/>
      <c r="N142" s="13" t="s">
        <v>5634</v>
      </c>
    </row>
    <row r="143" spans="1:14" ht="15" customHeight="1" x14ac:dyDescent="0.25">
      <c r="A143" s="153"/>
      <c r="B143" s="34"/>
      <c r="C143" s="172" t="s">
        <v>5635</v>
      </c>
      <c r="D143" s="172" t="s">
        <v>5635</v>
      </c>
      <c r="E143" s="11"/>
      <c r="F143" s="11"/>
      <c r="G143" s="27"/>
      <c r="H143" s="11"/>
      <c r="I143" s="11"/>
      <c r="J143" s="11"/>
      <c r="K143" s="27"/>
      <c r="M143" s="27"/>
      <c r="N143" s="13"/>
    </row>
    <row r="144" spans="1:14" ht="22.5" x14ac:dyDescent="0.25">
      <c r="A144" s="153"/>
      <c r="B144" s="34"/>
      <c r="C144" s="34" t="s">
        <v>4938</v>
      </c>
      <c r="D144" s="34" t="s">
        <v>4961</v>
      </c>
      <c r="E144" s="11">
        <v>1</v>
      </c>
      <c r="F144" s="11"/>
      <c r="G144" s="27">
        <f>G142+1</f>
        <v>120</v>
      </c>
      <c r="H144" s="11"/>
      <c r="I144" s="11"/>
      <c r="J144" s="11"/>
      <c r="K144" s="27"/>
      <c r="M144" s="27"/>
      <c r="N144" s="12" t="s">
        <v>5636</v>
      </c>
    </row>
    <row r="145" spans="1:14" ht="15" customHeight="1" x14ac:dyDescent="0.25">
      <c r="A145" s="153"/>
      <c r="B145" s="34"/>
      <c r="C145" s="34" t="s">
        <v>5637</v>
      </c>
      <c r="D145" s="34" t="s">
        <v>4962</v>
      </c>
      <c r="E145" s="173">
        <v>2</v>
      </c>
      <c r="F145" s="11"/>
      <c r="G145" s="27">
        <f t="shared" si="17"/>
        <v>121</v>
      </c>
      <c r="H145" s="11"/>
      <c r="I145" s="11"/>
      <c r="J145" s="11"/>
      <c r="K145" s="27"/>
      <c r="M145" s="27"/>
      <c r="N145" s="13"/>
    </row>
    <row r="146" spans="1:14" ht="15" customHeight="1" x14ac:dyDescent="0.25">
      <c r="A146" s="153"/>
      <c r="B146" s="34"/>
      <c r="C146" s="34" t="s">
        <v>5638</v>
      </c>
      <c r="D146" s="34" t="s">
        <v>4963</v>
      </c>
      <c r="E146" s="173">
        <v>3</v>
      </c>
      <c r="F146" s="11"/>
      <c r="G146" s="27">
        <f t="shared" si="17"/>
        <v>122</v>
      </c>
      <c r="H146" s="11"/>
      <c r="I146" s="11"/>
      <c r="J146" s="11"/>
      <c r="K146" s="27"/>
      <c r="M146" s="27"/>
      <c r="N146" s="13"/>
    </row>
    <row r="147" spans="1:14" ht="15" customHeight="1" x14ac:dyDescent="0.25">
      <c r="A147" s="153"/>
      <c r="B147" s="34"/>
      <c r="C147" s="34" t="s">
        <v>5639</v>
      </c>
      <c r="D147" s="34" t="s">
        <v>4964</v>
      </c>
      <c r="E147" s="173">
        <v>3</v>
      </c>
      <c r="F147" s="11"/>
      <c r="G147" s="27">
        <f t="shared" si="17"/>
        <v>123</v>
      </c>
      <c r="H147" s="11"/>
      <c r="I147" s="11"/>
      <c r="J147" s="11"/>
      <c r="K147" s="27"/>
      <c r="M147" s="27"/>
      <c r="N147" s="13"/>
    </row>
    <row r="148" spans="1:14" ht="15" customHeight="1" x14ac:dyDescent="0.25">
      <c r="A148" s="153"/>
      <c r="B148" s="34"/>
      <c r="C148" s="34" t="s">
        <v>4939</v>
      </c>
      <c r="D148" s="34" t="s">
        <v>4965</v>
      </c>
      <c r="E148" s="173">
        <v>2</v>
      </c>
      <c r="F148" s="11"/>
      <c r="G148" s="27">
        <f t="shared" si="17"/>
        <v>124</v>
      </c>
      <c r="H148" s="11"/>
      <c r="I148" s="11"/>
      <c r="J148" s="11"/>
      <c r="K148" s="27"/>
      <c r="M148" s="27"/>
      <c r="N148" s="13"/>
    </row>
    <row r="149" spans="1:14" ht="15" customHeight="1" x14ac:dyDescent="0.25">
      <c r="A149" s="153"/>
      <c r="B149" s="34"/>
      <c r="C149" s="34" t="s">
        <v>5640</v>
      </c>
      <c r="D149" s="34" t="s">
        <v>4966</v>
      </c>
      <c r="E149" s="173">
        <v>3</v>
      </c>
      <c r="F149" s="11"/>
      <c r="G149" s="27">
        <f t="shared" si="17"/>
        <v>125</v>
      </c>
      <c r="H149" s="11"/>
      <c r="I149" s="11"/>
      <c r="J149" s="11"/>
      <c r="K149" s="27"/>
      <c r="M149" s="27"/>
      <c r="N149" s="13"/>
    </row>
    <row r="150" spans="1:14" ht="15" customHeight="1" x14ac:dyDescent="0.25">
      <c r="A150" s="153"/>
      <c r="B150" s="34"/>
      <c r="C150" s="34" t="s">
        <v>5641</v>
      </c>
      <c r="D150" s="34" t="s">
        <v>4967</v>
      </c>
      <c r="E150" s="173">
        <v>3</v>
      </c>
      <c r="F150" s="11"/>
      <c r="G150" s="27">
        <f t="shared" si="17"/>
        <v>126</v>
      </c>
      <c r="H150" s="11"/>
      <c r="I150" s="11"/>
      <c r="J150" s="11"/>
      <c r="K150" s="27"/>
      <c r="M150" s="27"/>
      <c r="N150" s="13"/>
    </row>
    <row r="151" spans="1:14" ht="15" customHeight="1" x14ac:dyDescent="0.25">
      <c r="A151" s="153"/>
      <c r="B151" s="34"/>
      <c r="C151" s="34" t="s">
        <v>5642</v>
      </c>
      <c r="D151" s="34" t="s">
        <v>4968</v>
      </c>
      <c r="E151" s="173">
        <v>3</v>
      </c>
      <c r="F151" s="11"/>
      <c r="G151" s="27">
        <f t="shared" si="17"/>
        <v>127</v>
      </c>
      <c r="H151" s="11"/>
      <c r="I151" s="11"/>
      <c r="J151" s="11"/>
      <c r="K151" s="27"/>
      <c r="M151" s="27"/>
      <c r="N151" s="13"/>
    </row>
    <row r="152" spans="1:14" ht="15" customHeight="1" x14ac:dyDescent="0.25">
      <c r="A152" s="153"/>
      <c r="B152" s="34"/>
      <c r="C152" s="34" t="s">
        <v>5643</v>
      </c>
      <c r="D152" s="34" t="s">
        <v>4969</v>
      </c>
      <c r="E152" s="173">
        <v>3</v>
      </c>
      <c r="F152" s="11"/>
      <c r="G152" s="27">
        <f t="shared" si="17"/>
        <v>128</v>
      </c>
      <c r="H152" s="11"/>
      <c r="I152" s="11"/>
      <c r="J152" s="11"/>
      <c r="K152" s="27"/>
      <c r="M152" s="27"/>
      <c r="N152" s="13"/>
    </row>
    <row r="153" spans="1:14" ht="15" customHeight="1" x14ac:dyDescent="0.25">
      <c r="A153" s="153"/>
      <c r="B153" s="34"/>
      <c r="C153" s="34" t="s">
        <v>5644</v>
      </c>
      <c r="D153" s="34" t="s">
        <v>4970</v>
      </c>
      <c r="E153" s="173">
        <v>3</v>
      </c>
      <c r="F153" s="11"/>
      <c r="G153" s="27">
        <f t="shared" si="17"/>
        <v>129</v>
      </c>
      <c r="H153" s="11"/>
      <c r="I153" s="11"/>
      <c r="J153" s="11"/>
      <c r="K153" s="27"/>
      <c r="M153" s="27"/>
      <c r="N153" s="13"/>
    </row>
    <row r="154" spans="1:14" ht="15" customHeight="1" x14ac:dyDescent="0.25">
      <c r="A154" s="153"/>
      <c r="B154" s="34"/>
      <c r="C154" s="34" t="s">
        <v>5645</v>
      </c>
      <c r="D154" s="34" t="s">
        <v>4971</v>
      </c>
      <c r="E154" s="173">
        <v>3</v>
      </c>
      <c r="F154" s="11"/>
      <c r="G154" s="27">
        <f t="shared" si="17"/>
        <v>130</v>
      </c>
      <c r="H154" s="11"/>
      <c r="I154" s="11"/>
      <c r="J154" s="11"/>
      <c r="K154" s="27"/>
      <c r="M154" s="27"/>
      <c r="N154" s="13"/>
    </row>
    <row r="155" spans="1:14" ht="15" customHeight="1" x14ac:dyDescent="0.25">
      <c r="A155" s="153"/>
      <c r="B155" s="34"/>
      <c r="C155" s="34" t="s">
        <v>4940</v>
      </c>
      <c r="D155" s="34" t="s">
        <v>4972</v>
      </c>
      <c r="E155" s="173">
        <v>2</v>
      </c>
      <c r="F155" s="11"/>
      <c r="G155" s="27">
        <f t="shared" si="17"/>
        <v>131</v>
      </c>
      <c r="H155" s="11"/>
      <c r="I155" s="11"/>
      <c r="J155" s="11"/>
      <c r="K155" s="27"/>
      <c r="M155" s="27"/>
      <c r="N155" s="13"/>
    </row>
    <row r="156" spans="1:14" ht="15" customHeight="1" x14ac:dyDescent="0.25">
      <c r="A156" s="153"/>
      <c r="B156" s="34"/>
      <c r="C156" s="34" t="s">
        <v>5646</v>
      </c>
      <c r="D156" s="34" t="s">
        <v>4973</v>
      </c>
      <c r="E156" s="11">
        <v>1</v>
      </c>
      <c r="F156" s="11"/>
      <c r="G156" s="27">
        <f t="shared" si="17"/>
        <v>132</v>
      </c>
      <c r="H156" s="11"/>
      <c r="I156" s="11"/>
      <c r="J156" s="11"/>
      <c r="K156" s="27"/>
      <c r="M156" s="27"/>
      <c r="N156" s="13"/>
    </row>
    <row r="157" spans="1:14" ht="15" customHeight="1" x14ac:dyDescent="0.25">
      <c r="A157" s="153"/>
      <c r="B157" s="34"/>
      <c r="C157" s="34" t="s">
        <v>5647</v>
      </c>
      <c r="D157" s="34" t="s">
        <v>4974</v>
      </c>
      <c r="E157" s="173">
        <v>2</v>
      </c>
      <c r="F157" s="11"/>
      <c r="G157" s="27">
        <f t="shared" si="17"/>
        <v>133</v>
      </c>
      <c r="H157" s="11"/>
      <c r="I157" s="11"/>
      <c r="J157" s="11"/>
      <c r="K157" s="27"/>
      <c r="M157" s="27"/>
      <c r="N157" s="13"/>
    </row>
    <row r="158" spans="1:14" ht="15" customHeight="1" x14ac:dyDescent="0.25">
      <c r="A158" s="153"/>
      <c r="B158" s="34"/>
      <c r="C158" s="34" t="s">
        <v>4941</v>
      </c>
      <c r="D158" s="34" t="s">
        <v>4975</v>
      </c>
      <c r="E158" s="11">
        <v>1</v>
      </c>
      <c r="F158" s="11"/>
      <c r="G158" s="27">
        <f t="shared" si="17"/>
        <v>134</v>
      </c>
      <c r="H158" s="11"/>
      <c r="I158" s="11"/>
      <c r="J158" s="11"/>
      <c r="K158" s="27"/>
      <c r="M158" s="27"/>
      <c r="N158" s="13"/>
    </row>
    <row r="159" spans="1:14" ht="15" customHeight="1" x14ac:dyDescent="0.25">
      <c r="A159" s="153"/>
      <c r="B159" s="34"/>
      <c r="C159" s="174" t="s">
        <v>5251</v>
      </c>
      <c r="D159" s="34" t="s">
        <v>4976</v>
      </c>
      <c r="E159" s="11"/>
      <c r="F159" s="11"/>
      <c r="G159" s="27">
        <f t="shared" si="17"/>
        <v>135</v>
      </c>
      <c r="H159" s="11"/>
      <c r="I159" s="11"/>
      <c r="J159" s="11"/>
      <c r="K159" s="27"/>
      <c r="M159" s="27"/>
      <c r="N159" s="13"/>
    </row>
    <row r="160" spans="1:14" ht="15" customHeight="1" x14ac:dyDescent="0.25">
      <c r="A160" s="153"/>
      <c r="B160" s="34"/>
      <c r="C160" s="34" t="s">
        <v>4942</v>
      </c>
      <c r="D160" s="34" t="s">
        <v>4977</v>
      </c>
      <c r="E160" s="11">
        <v>1</v>
      </c>
      <c r="F160" s="11"/>
      <c r="G160" s="27">
        <f t="shared" si="17"/>
        <v>136</v>
      </c>
      <c r="H160" s="11"/>
      <c r="I160" s="11"/>
      <c r="J160" s="11"/>
      <c r="K160" s="27"/>
      <c r="M160" s="27"/>
      <c r="N160" s="13"/>
    </row>
    <row r="161" spans="1:14" ht="15" customHeight="1" x14ac:dyDescent="0.25">
      <c r="A161" s="153"/>
      <c r="B161" s="34"/>
      <c r="C161" s="34" t="s">
        <v>4943</v>
      </c>
      <c r="D161" s="34" t="s">
        <v>4978</v>
      </c>
      <c r="E161" s="11">
        <v>1</v>
      </c>
      <c r="F161" s="11"/>
      <c r="G161" s="27">
        <f t="shared" si="17"/>
        <v>137</v>
      </c>
      <c r="H161" s="11"/>
      <c r="I161" s="11"/>
      <c r="J161" s="11"/>
      <c r="K161" s="27"/>
      <c r="M161" s="27"/>
      <c r="N161" s="13"/>
    </row>
    <row r="162" spans="1:14" ht="15" customHeight="1" x14ac:dyDescent="0.25">
      <c r="A162" s="153"/>
      <c r="B162" s="34"/>
      <c r="C162" s="34" t="s">
        <v>4944</v>
      </c>
      <c r="D162" s="34" t="s">
        <v>4979</v>
      </c>
      <c r="E162" s="11">
        <v>1</v>
      </c>
      <c r="F162" s="11"/>
      <c r="G162" s="27">
        <f t="shared" si="17"/>
        <v>138</v>
      </c>
      <c r="H162" s="11"/>
      <c r="I162" s="11"/>
      <c r="J162" s="11"/>
      <c r="K162" s="27"/>
      <c r="M162" s="27"/>
      <c r="N162" s="13"/>
    </row>
    <row r="163" spans="1:14" ht="15" customHeight="1" x14ac:dyDescent="0.25">
      <c r="A163" s="153"/>
      <c r="B163" s="34"/>
      <c r="C163" s="34" t="s">
        <v>4945</v>
      </c>
      <c r="D163" s="34" t="s">
        <v>4980</v>
      </c>
      <c r="E163" s="11">
        <v>1</v>
      </c>
      <c r="F163" s="11"/>
      <c r="G163" s="27">
        <f t="shared" si="17"/>
        <v>139</v>
      </c>
      <c r="H163" s="11"/>
      <c r="I163" s="11"/>
      <c r="J163" s="11"/>
      <c r="K163" s="27"/>
      <c r="M163" s="27"/>
      <c r="N163" s="13"/>
    </row>
    <row r="164" spans="1:14" ht="15" customHeight="1" x14ac:dyDescent="0.25">
      <c r="A164" s="153"/>
      <c r="B164" s="34"/>
      <c r="C164" s="34" t="s">
        <v>4946</v>
      </c>
      <c r="D164" s="34" t="s">
        <v>4981</v>
      </c>
      <c r="E164" s="11">
        <v>1</v>
      </c>
      <c r="F164" s="11"/>
      <c r="G164" s="27">
        <f t="shared" si="17"/>
        <v>140</v>
      </c>
      <c r="H164" s="11"/>
      <c r="I164" s="11"/>
      <c r="J164" s="11"/>
      <c r="K164" s="27"/>
      <c r="M164" s="27"/>
      <c r="N164" s="13"/>
    </row>
    <row r="165" spans="1:14" ht="15" customHeight="1" x14ac:dyDescent="0.25">
      <c r="A165" s="153"/>
      <c r="B165" s="34"/>
      <c r="C165" s="34" t="s">
        <v>4947</v>
      </c>
      <c r="D165" s="34" t="s">
        <v>4982</v>
      </c>
      <c r="E165" s="11">
        <v>1</v>
      </c>
      <c r="F165" s="11"/>
      <c r="G165" s="27">
        <f t="shared" si="17"/>
        <v>141</v>
      </c>
      <c r="H165" s="11"/>
      <c r="I165" s="11"/>
      <c r="J165" s="11"/>
      <c r="K165" s="27"/>
      <c r="M165" s="27"/>
      <c r="N165" s="13"/>
    </row>
    <row r="166" spans="1:14" ht="15" customHeight="1" x14ac:dyDescent="0.25">
      <c r="A166" s="153"/>
      <c r="B166" s="34"/>
      <c r="C166" s="34" t="s">
        <v>4948</v>
      </c>
      <c r="D166" s="34" t="s">
        <v>4983</v>
      </c>
      <c r="E166" s="11">
        <v>1</v>
      </c>
      <c r="F166" s="11"/>
      <c r="G166" s="27">
        <f t="shared" si="17"/>
        <v>142</v>
      </c>
      <c r="H166" s="11"/>
      <c r="I166" s="11"/>
      <c r="J166" s="11"/>
      <c r="K166" s="27"/>
      <c r="M166" s="27"/>
      <c r="N166" s="13"/>
    </row>
    <row r="167" spans="1:14" ht="15" customHeight="1" x14ac:dyDescent="0.25">
      <c r="A167" s="153"/>
      <c r="B167" s="34"/>
      <c r="C167" s="34" t="s">
        <v>4949</v>
      </c>
      <c r="D167" s="34" t="s">
        <v>4984</v>
      </c>
      <c r="E167" s="11"/>
      <c r="F167" s="11" t="s">
        <v>277</v>
      </c>
      <c r="G167" s="27">
        <f t="shared" si="17"/>
        <v>143</v>
      </c>
      <c r="H167" s="11"/>
      <c r="I167" s="11"/>
      <c r="J167" s="11"/>
      <c r="K167" s="27"/>
      <c r="M167" s="27"/>
      <c r="N167" s="13"/>
    </row>
    <row r="168" spans="1:14" ht="15" customHeight="1" x14ac:dyDescent="0.25">
      <c r="A168" s="153"/>
      <c r="B168" s="34"/>
      <c r="C168" s="34"/>
      <c r="D168" s="34"/>
      <c r="E168" s="11"/>
      <c r="F168" s="11"/>
      <c r="G168" s="27"/>
      <c r="H168" s="11"/>
      <c r="I168" s="11"/>
      <c r="J168" s="11"/>
      <c r="K168" s="27"/>
      <c r="M168" s="27"/>
      <c r="N168" s="13"/>
    </row>
    <row r="169" spans="1:14" ht="15" customHeight="1" x14ac:dyDescent="0.25">
      <c r="A169" s="153">
        <f>A129+1</f>
        <v>14</v>
      </c>
      <c r="B169" s="34" t="s">
        <v>3132</v>
      </c>
      <c r="C169" s="34" t="s">
        <v>4987</v>
      </c>
      <c r="D169" s="34" t="s">
        <v>4988</v>
      </c>
      <c r="E169" s="11"/>
      <c r="F169" s="11"/>
      <c r="G169" s="27">
        <f>G167+1</f>
        <v>144</v>
      </c>
      <c r="H169" s="11"/>
      <c r="I169" s="11"/>
      <c r="J169" s="11"/>
      <c r="K169" s="27"/>
      <c r="M169" s="27"/>
      <c r="N169" s="13"/>
    </row>
    <row r="170" spans="1:14" ht="15" customHeight="1" x14ac:dyDescent="0.25">
      <c r="A170" s="153"/>
      <c r="B170" s="34"/>
      <c r="C170" s="34" t="s">
        <v>4928</v>
      </c>
      <c r="D170" s="34" t="s">
        <v>4989</v>
      </c>
      <c r="E170" s="11"/>
      <c r="F170" s="11"/>
      <c r="G170" s="27">
        <f t="shared" ref="G170:G171" si="18">G169+1</f>
        <v>145</v>
      </c>
      <c r="H170" s="11"/>
      <c r="I170" s="11"/>
      <c r="J170" s="11"/>
      <c r="K170" s="27"/>
      <c r="M170" s="27"/>
      <c r="N170" s="13"/>
    </row>
    <row r="171" spans="1:14" ht="15" customHeight="1" x14ac:dyDescent="0.25">
      <c r="A171" s="153"/>
      <c r="B171" s="34"/>
      <c r="C171" s="34" t="s">
        <v>4990</v>
      </c>
      <c r="D171" s="34" t="s">
        <v>4991</v>
      </c>
      <c r="E171" s="11"/>
      <c r="F171" s="11" t="s">
        <v>277</v>
      </c>
      <c r="G171" s="27">
        <f t="shared" si="18"/>
        <v>146</v>
      </c>
      <c r="H171" s="11"/>
      <c r="I171" s="11"/>
      <c r="J171" s="11"/>
      <c r="K171" s="27"/>
      <c r="M171" s="27"/>
      <c r="N171" s="13" t="s">
        <v>4996</v>
      </c>
    </row>
    <row r="172" spans="1:14" ht="15" customHeight="1" x14ac:dyDescent="0.25">
      <c r="A172" s="153"/>
      <c r="B172" s="34"/>
      <c r="C172" s="34"/>
      <c r="D172" s="34"/>
      <c r="E172" s="11"/>
      <c r="F172" s="11"/>
      <c r="G172" s="27"/>
      <c r="H172" s="11"/>
      <c r="I172" s="11"/>
      <c r="J172" s="11"/>
      <c r="K172" s="27"/>
      <c r="M172" s="27"/>
      <c r="N172" s="13"/>
    </row>
    <row r="173" spans="1:14" ht="15" customHeight="1" x14ac:dyDescent="0.25">
      <c r="A173" s="153">
        <f>A169+1</f>
        <v>15</v>
      </c>
      <c r="B173" s="34" t="s">
        <v>3134</v>
      </c>
      <c r="C173" s="34" t="s">
        <v>4987</v>
      </c>
      <c r="D173" s="34" t="s">
        <v>4992</v>
      </c>
      <c r="E173" s="11"/>
      <c r="F173" s="11"/>
      <c r="G173" s="27">
        <f>G171+1</f>
        <v>147</v>
      </c>
      <c r="H173" s="11"/>
      <c r="I173" s="11"/>
      <c r="J173" s="11"/>
      <c r="K173" s="27"/>
      <c r="M173" s="27"/>
    </row>
    <row r="174" spans="1:14" ht="15" customHeight="1" x14ac:dyDescent="0.25">
      <c r="A174" s="153"/>
      <c r="B174" s="34"/>
      <c r="C174" s="34" t="s">
        <v>4928</v>
      </c>
      <c r="D174" s="34" t="s">
        <v>4993</v>
      </c>
      <c r="E174" s="11"/>
      <c r="F174" s="11"/>
      <c r="G174" s="27">
        <f t="shared" ref="G174:G175" si="19">G173+1</f>
        <v>148</v>
      </c>
      <c r="H174" s="11"/>
      <c r="I174" s="11"/>
      <c r="J174" s="11"/>
      <c r="K174" s="27"/>
      <c r="M174" s="27"/>
      <c r="N174" s="13"/>
    </row>
    <row r="175" spans="1:14" ht="15" customHeight="1" x14ac:dyDescent="0.25">
      <c r="A175" s="153"/>
      <c r="B175" s="34"/>
      <c r="C175" s="34" t="s">
        <v>4995</v>
      </c>
      <c r="D175" s="34" t="s">
        <v>4994</v>
      </c>
      <c r="E175" s="11"/>
      <c r="F175" s="11" t="s">
        <v>277</v>
      </c>
      <c r="G175" s="27">
        <f t="shared" si="19"/>
        <v>149</v>
      </c>
      <c r="H175" s="11"/>
      <c r="I175" s="11"/>
      <c r="J175" s="11"/>
      <c r="K175" s="27"/>
      <c r="M175" s="27"/>
      <c r="N175" s="13" t="s">
        <v>4996</v>
      </c>
    </row>
    <row r="176" spans="1:14" ht="15" customHeight="1" x14ac:dyDescent="0.25">
      <c r="A176" s="153"/>
      <c r="B176" s="34"/>
      <c r="C176" s="34"/>
      <c r="D176" s="34"/>
      <c r="E176" s="11"/>
      <c r="F176" s="11"/>
      <c r="G176" s="27"/>
      <c r="H176" s="11"/>
      <c r="I176" s="11"/>
      <c r="J176" s="11"/>
      <c r="K176" s="27"/>
      <c r="M176" s="27"/>
      <c r="N176" s="13"/>
    </row>
    <row r="177" spans="1:14" ht="15" customHeight="1" x14ac:dyDescent="0.25">
      <c r="A177" s="153">
        <f>A173+1</f>
        <v>16</v>
      </c>
      <c r="B177" s="34" t="s">
        <v>3136</v>
      </c>
      <c r="C177" s="138" t="s">
        <v>5009</v>
      </c>
      <c r="D177" s="34" t="s">
        <v>5008</v>
      </c>
      <c r="E177" s="11"/>
      <c r="F177" s="11"/>
      <c r="G177" s="27">
        <f>G175+1</f>
        <v>150</v>
      </c>
      <c r="H177" s="11"/>
      <c r="I177" s="11"/>
      <c r="J177" s="11"/>
      <c r="K177" s="27"/>
      <c r="M177" s="27"/>
      <c r="N177" s="13"/>
    </row>
    <row r="178" spans="1:14" ht="15" customHeight="1" x14ac:dyDescent="0.25">
      <c r="A178" s="153"/>
      <c r="B178" s="34"/>
      <c r="C178" s="34" t="s">
        <v>5010</v>
      </c>
      <c r="D178" s="34" t="s">
        <v>5011</v>
      </c>
      <c r="E178" s="11"/>
      <c r="F178" s="11" t="s">
        <v>277</v>
      </c>
      <c r="G178" s="27">
        <f t="shared" ref="G178" si="20">G177+1</f>
        <v>151</v>
      </c>
      <c r="H178" s="11"/>
      <c r="I178" s="11"/>
      <c r="J178" s="11"/>
      <c r="K178" s="27"/>
      <c r="M178" s="27"/>
      <c r="N178" s="13"/>
    </row>
    <row r="179" spans="1:14" ht="15" customHeight="1" x14ac:dyDescent="0.25">
      <c r="A179" s="153"/>
      <c r="B179" s="34"/>
      <c r="C179" s="34"/>
      <c r="D179" s="34"/>
      <c r="E179" s="11"/>
      <c r="F179" s="11"/>
      <c r="G179" s="27"/>
      <c r="H179" s="11"/>
      <c r="I179" s="11"/>
      <c r="J179" s="11"/>
      <c r="K179" s="27"/>
      <c r="M179" s="27"/>
      <c r="N179" s="13"/>
    </row>
    <row r="180" spans="1:14" ht="15" customHeight="1" x14ac:dyDescent="0.25">
      <c r="A180" s="153">
        <f>A177+1</f>
        <v>17</v>
      </c>
      <c r="B180" s="34" t="s">
        <v>3139</v>
      </c>
      <c r="C180" s="34" t="s">
        <v>5012</v>
      </c>
      <c r="D180" s="34" t="s">
        <v>5040</v>
      </c>
      <c r="E180" s="11"/>
      <c r="F180" s="11"/>
      <c r="G180" s="27">
        <f>G178+1</f>
        <v>152</v>
      </c>
      <c r="H180" s="11" t="s">
        <v>179</v>
      </c>
      <c r="I180" s="14" t="s">
        <v>179</v>
      </c>
      <c r="J180" s="11"/>
      <c r="K180" s="27"/>
      <c r="L180" s="32" t="s">
        <v>278</v>
      </c>
      <c r="M180" s="27"/>
      <c r="N180" s="13"/>
    </row>
    <row r="181" spans="1:14" ht="15" customHeight="1" x14ac:dyDescent="0.25">
      <c r="A181" s="153"/>
      <c r="B181" s="34"/>
      <c r="C181" s="34" t="s">
        <v>5013</v>
      </c>
      <c r="D181" s="34" t="s">
        <v>5046</v>
      </c>
      <c r="E181" s="11">
        <v>1</v>
      </c>
      <c r="F181" s="11"/>
      <c r="G181" s="27">
        <f t="shared" ref="G181:G208" si="21">G180+1</f>
        <v>153</v>
      </c>
      <c r="H181" s="11"/>
      <c r="I181" s="19">
        <f>G$180</f>
        <v>152</v>
      </c>
      <c r="J181" s="14"/>
      <c r="K181" s="32"/>
      <c r="L181" s="32" t="s">
        <v>278</v>
      </c>
      <c r="M181" s="32"/>
      <c r="N181" s="13"/>
    </row>
    <row r="182" spans="1:14" ht="15" customHeight="1" x14ac:dyDescent="0.25">
      <c r="A182" s="153"/>
      <c r="B182" s="34"/>
      <c r="C182" s="34" t="s">
        <v>5014</v>
      </c>
      <c r="D182" s="34" t="s">
        <v>5047</v>
      </c>
      <c r="E182" s="11">
        <v>1</v>
      </c>
      <c r="F182" s="11"/>
      <c r="G182" s="27">
        <f t="shared" si="21"/>
        <v>154</v>
      </c>
      <c r="H182" s="11"/>
      <c r="I182" s="19">
        <f>G$180</f>
        <v>152</v>
      </c>
      <c r="J182" s="19"/>
      <c r="K182" s="32"/>
      <c r="L182" s="32" t="s">
        <v>278</v>
      </c>
      <c r="M182" s="32"/>
      <c r="N182" s="13"/>
    </row>
    <row r="183" spans="1:14" ht="15" customHeight="1" x14ac:dyDescent="0.25">
      <c r="A183" s="153"/>
      <c r="B183" s="34"/>
      <c r="C183" s="34" t="s">
        <v>5015</v>
      </c>
      <c r="D183" s="34" t="s">
        <v>5041</v>
      </c>
      <c r="E183" s="11"/>
      <c r="F183" s="11"/>
      <c r="G183" s="27">
        <f t="shared" si="21"/>
        <v>155</v>
      </c>
      <c r="H183" s="11"/>
      <c r="I183" s="19"/>
      <c r="J183" s="19"/>
      <c r="K183" s="32"/>
      <c r="L183" s="32" t="s">
        <v>278</v>
      </c>
      <c r="M183" s="32"/>
      <c r="N183" s="13"/>
    </row>
    <row r="184" spans="1:14" ht="15" customHeight="1" x14ac:dyDescent="0.25">
      <c r="A184" s="153"/>
      <c r="B184" s="34"/>
      <c r="C184" s="34" t="s">
        <v>5016</v>
      </c>
      <c r="D184" s="34" t="s">
        <v>5042</v>
      </c>
      <c r="E184" s="11"/>
      <c r="F184" s="11"/>
      <c r="G184" s="27">
        <f t="shared" si="21"/>
        <v>156</v>
      </c>
      <c r="H184" s="11" t="s">
        <v>179</v>
      </c>
      <c r="I184" s="14" t="s">
        <v>179</v>
      </c>
      <c r="J184" s="11"/>
      <c r="K184" s="32"/>
      <c r="L184" s="32" t="s">
        <v>278</v>
      </c>
      <c r="M184" s="32"/>
      <c r="N184" s="13"/>
    </row>
    <row r="185" spans="1:14" ht="15" customHeight="1" x14ac:dyDescent="0.25">
      <c r="A185" s="153"/>
      <c r="B185" s="34"/>
      <c r="C185" s="34" t="s">
        <v>5017</v>
      </c>
      <c r="D185" s="34" t="s">
        <v>5048</v>
      </c>
      <c r="E185" s="11">
        <v>1</v>
      </c>
      <c r="F185" s="11"/>
      <c r="G185" s="27">
        <f t="shared" si="21"/>
        <v>157</v>
      </c>
      <c r="H185" s="11"/>
      <c r="I185" s="11">
        <f>G184</f>
        <v>156</v>
      </c>
      <c r="J185" s="11"/>
      <c r="K185" s="32"/>
      <c r="L185" s="32" t="s">
        <v>278</v>
      </c>
      <c r="M185" s="32"/>
      <c r="N185" s="13"/>
    </row>
    <row r="186" spans="1:14" ht="15" customHeight="1" x14ac:dyDescent="0.25">
      <c r="A186" s="153"/>
      <c r="B186" s="34"/>
      <c r="C186" s="34" t="s">
        <v>5018</v>
      </c>
      <c r="D186" s="34" t="s">
        <v>5049</v>
      </c>
      <c r="E186" s="11">
        <v>1</v>
      </c>
      <c r="F186" s="11"/>
      <c r="G186" s="27">
        <f t="shared" si="21"/>
        <v>158</v>
      </c>
      <c r="H186" s="11" t="s">
        <v>179</v>
      </c>
      <c r="I186" s="14" t="str">
        <f>$G$184&amp;", Kids"</f>
        <v>156, Kids</v>
      </c>
      <c r="J186" s="14"/>
      <c r="K186" s="32"/>
      <c r="L186" s="32" t="s">
        <v>278</v>
      </c>
      <c r="M186" s="32"/>
      <c r="N186" s="13"/>
    </row>
    <row r="187" spans="1:14" ht="15" customHeight="1" x14ac:dyDescent="0.25">
      <c r="A187" s="153"/>
      <c r="B187" s="34"/>
      <c r="C187" s="34" t="s">
        <v>5019</v>
      </c>
      <c r="D187" s="34" t="s">
        <v>5050</v>
      </c>
      <c r="E187" s="11">
        <v>2</v>
      </c>
      <c r="F187" s="11"/>
      <c r="G187" s="27">
        <f t="shared" si="21"/>
        <v>159</v>
      </c>
      <c r="H187" s="11"/>
      <c r="I187" s="14" t="str">
        <f>$G$184&amp;","&amp;$G$186</f>
        <v>156,158</v>
      </c>
      <c r="J187" s="19"/>
      <c r="K187" s="32"/>
      <c r="L187" s="32" t="s">
        <v>278</v>
      </c>
      <c r="M187" s="32"/>
      <c r="N187" s="13"/>
    </row>
    <row r="188" spans="1:14" ht="15" customHeight="1" x14ac:dyDescent="0.25">
      <c r="A188" s="153"/>
      <c r="B188" s="34"/>
      <c r="C188" s="34" t="s">
        <v>5020</v>
      </c>
      <c r="D188" s="34" t="s">
        <v>5051</v>
      </c>
      <c r="E188" s="11">
        <v>2</v>
      </c>
      <c r="F188" s="11"/>
      <c r="G188" s="27">
        <f t="shared" si="21"/>
        <v>160</v>
      </c>
      <c r="H188" s="11"/>
      <c r="I188" s="14" t="str">
        <f>$G$184&amp;","&amp;$G$186</f>
        <v>156,158</v>
      </c>
      <c r="J188" s="14"/>
      <c r="K188" s="32"/>
      <c r="L188" s="32" t="s">
        <v>278</v>
      </c>
      <c r="M188" s="32"/>
      <c r="N188" s="13"/>
    </row>
    <row r="189" spans="1:14" ht="15" customHeight="1" x14ac:dyDescent="0.25">
      <c r="A189" s="153"/>
      <c r="B189" s="34"/>
      <c r="C189" s="34" t="s">
        <v>5021</v>
      </c>
      <c r="D189" s="34" t="s">
        <v>5052</v>
      </c>
      <c r="E189" s="11">
        <v>2</v>
      </c>
      <c r="F189" s="11"/>
      <c r="G189" s="27">
        <f t="shared" si="21"/>
        <v>161</v>
      </c>
      <c r="H189" s="11"/>
      <c r="I189" s="14" t="str">
        <f>$G$184&amp;","&amp;$G$186&amp;", Kids"</f>
        <v>156,158, Kids</v>
      </c>
      <c r="J189" s="14"/>
      <c r="K189" s="32"/>
      <c r="L189" s="32" t="s">
        <v>278</v>
      </c>
      <c r="M189" s="32"/>
      <c r="N189" s="13"/>
    </row>
    <row r="190" spans="1:14" ht="15" customHeight="1" x14ac:dyDescent="0.25">
      <c r="A190" s="153"/>
      <c r="B190" s="34"/>
      <c r="C190" s="34" t="s">
        <v>5022</v>
      </c>
      <c r="D190" s="34" t="s">
        <v>5053</v>
      </c>
      <c r="E190" s="11">
        <v>3</v>
      </c>
      <c r="F190" s="11"/>
      <c r="G190" s="27">
        <f t="shared" si="21"/>
        <v>162</v>
      </c>
      <c r="H190" s="11"/>
      <c r="I190" s="14" t="str">
        <f>$G$184&amp;","&amp;$G$186&amp;","&amp; G$189</f>
        <v>156,158,161</v>
      </c>
      <c r="J190" s="14"/>
      <c r="K190" s="32"/>
      <c r="L190" s="32" t="s">
        <v>278</v>
      </c>
      <c r="M190" s="32"/>
      <c r="N190" s="13"/>
    </row>
    <row r="191" spans="1:14" ht="15" customHeight="1" x14ac:dyDescent="0.25">
      <c r="A191" s="153"/>
      <c r="B191" s="34"/>
      <c r="C191" s="34" t="s">
        <v>5023</v>
      </c>
      <c r="D191" s="34" t="s">
        <v>5054</v>
      </c>
      <c r="E191" s="11">
        <v>3</v>
      </c>
      <c r="F191" s="11"/>
      <c r="G191" s="27">
        <f t="shared" si="21"/>
        <v>163</v>
      </c>
      <c r="H191" s="11"/>
      <c r="I191" s="14" t="str">
        <f>$G$184&amp;","&amp;$G$186&amp;","&amp; G$189</f>
        <v>156,158,161</v>
      </c>
      <c r="J191" s="14"/>
      <c r="K191" s="32"/>
      <c r="L191" s="32" t="s">
        <v>278</v>
      </c>
      <c r="M191" s="32"/>
      <c r="N191" s="13"/>
    </row>
    <row r="192" spans="1:14" ht="15" customHeight="1" x14ac:dyDescent="0.25">
      <c r="A192" s="153"/>
      <c r="B192" s="34"/>
      <c r="C192" s="34" t="s">
        <v>5024</v>
      </c>
      <c r="D192" s="34" t="s">
        <v>5055</v>
      </c>
      <c r="E192" s="11">
        <v>2</v>
      </c>
      <c r="F192" s="11"/>
      <c r="G192" s="27">
        <f t="shared" si="21"/>
        <v>164</v>
      </c>
      <c r="H192" s="11"/>
      <c r="I192" s="14" t="str">
        <f>$G$184&amp;","&amp;$G$186</f>
        <v>156,158</v>
      </c>
      <c r="J192" s="14"/>
      <c r="K192" s="32"/>
      <c r="L192" s="32" t="s">
        <v>278</v>
      </c>
      <c r="M192" s="32"/>
      <c r="N192" s="13"/>
    </row>
    <row r="193" spans="1:14" ht="15" customHeight="1" x14ac:dyDescent="0.25">
      <c r="A193" s="153"/>
      <c r="B193" s="34"/>
      <c r="C193" s="34" t="s">
        <v>5025</v>
      </c>
      <c r="D193" s="34" t="s">
        <v>5043</v>
      </c>
      <c r="E193" s="11"/>
      <c r="F193" s="11"/>
      <c r="G193" s="27">
        <f t="shared" si="21"/>
        <v>165</v>
      </c>
      <c r="H193" s="11" t="s">
        <v>179</v>
      </c>
      <c r="I193" s="14" t="s">
        <v>179</v>
      </c>
      <c r="J193" s="14"/>
      <c r="K193" s="32"/>
      <c r="L193" s="32" t="s">
        <v>278</v>
      </c>
      <c r="M193" s="32"/>
      <c r="N193" s="13"/>
    </row>
    <row r="194" spans="1:14" ht="15" customHeight="1" x14ac:dyDescent="0.25">
      <c r="A194" s="153"/>
      <c r="B194" s="34"/>
      <c r="C194" s="34" t="s">
        <v>5026</v>
      </c>
      <c r="D194" s="34" t="s">
        <v>5056</v>
      </c>
      <c r="E194" s="11">
        <v>1</v>
      </c>
      <c r="F194" s="11"/>
      <c r="G194" s="27">
        <f t="shared" si="21"/>
        <v>166</v>
      </c>
      <c r="H194" s="11"/>
      <c r="I194" s="20">
        <f>G$193</f>
        <v>165</v>
      </c>
      <c r="J194" s="14"/>
      <c r="K194" s="32"/>
      <c r="L194" s="32" t="s">
        <v>278</v>
      </c>
      <c r="M194" s="32"/>
      <c r="N194" s="13"/>
    </row>
    <row r="195" spans="1:14" ht="15" customHeight="1" x14ac:dyDescent="0.25">
      <c r="A195" s="153"/>
      <c r="B195" s="34"/>
      <c r="C195" s="34" t="s">
        <v>5027</v>
      </c>
      <c r="D195" s="34" t="s">
        <v>5057</v>
      </c>
      <c r="E195" s="11">
        <v>1</v>
      </c>
      <c r="F195" s="11"/>
      <c r="G195" s="27">
        <f t="shared" si="21"/>
        <v>167</v>
      </c>
      <c r="H195" s="11"/>
      <c r="I195" s="20">
        <f>G$193</f>
        <v>165</v>
      </c>
      <c r="J195" s="14"/>
      <c r="K195" s="32"/>
      <c r="L195" s="32" t="s">
        <v>278</v>
      </c>
      <c r="M195" s="32"/>
      <c r="N195" s="13"/>
    </row>
    <row r="196" spans="1:14" ht="15" customHeight="1" x14ac:dyDescent="0.25">
      <c r="A196" s="153"/>
      <c r="B196" s="34"/>
      <c r="C196" s="34" t="s">
        <v>5028</v>
      </c>
      <c r="D196" s="34" t="s">
        <v>288</v>
      </c>
      <c r="E196" s="11">
        <v>1</v>
      </c>
      <c r="F196" s="11"/>
      <c r="G196" s="27">
        <f t="shared" si="21"/>
        <v>168</v>
      </c>
      <c r="H196" s="11" t="s">
        <v>179</v>
      </c>
      <c r="I196" s="20" t="str">
        <f>G$193&amp;", Kids"</f>
        <v>165, Kids</v>
      </c>
      <c r="J196" s="19"/>
      <c r="K196" s="32"/>
      <c r="L196" s="32" t="s">
        <v>278</v>
      </c>
      <c r="M196" s="32"/>
      <c r="N196" s="13"/>
    </row>
    <row r="197" spans="1:14" ht="15" customHeight="1" x14ac:dyDescent="0.25">
      <c r="A197" s="153"/>
      <c r="B197" s="34"/>
      <c r="C197" s="34" t="s">
        <v>5029</v>
      </c>
      <c r="D197" s="34" t="s">
        <v>5058</v>
      </c>
      <c r="E197" s="11">
        <v>2</v>
      </c>
      <c r="F197" s="11"/>
      <c r="G197" s="27">
        <f t="shared" si="21"/>
        <v>169</v>
      </c>
      <c r="H197" s="11"/>
      <c r="I197" s="20" t="str">
        <f>G$193&amp;","&amp;G$196</f>
        <v>165,168</v>
      </c>
      <c r="J197" s="19"/>
      <c r="K197" s="32"/>
      <c r="L197" s="32" t="s">
        <v>278</v>
      </c>
      <c r="M197" s="32"/>
      <c r="N197" s="13"/>
    </row>
    <row r="198" spans="1:14" ht="15" customHeight="1" x14ac:dyDescent="0.25">
      <c r="A198" s="153"/>
      <c r="B198" s="34"/>
      <c r="C198" s="34" t="s">
        <v>5030</v>
      </c>
      <c r="D198" s="34" t="s">
        <v>5044</v>
      </c>
      <c r="E198" s="11"/>
      <c r="F198" s="11"/>
      <c r="G198" s="27">
        <f t="shared" si="21"/>
        <v>170</v>
      </c>
      <c r="H198" s="11"/>
      <c r="I198" s="11"/>
      <c r="J198" s="11"/>
      <c r="K198" s="32"/>
      <c r="L198" s="32" t="s">
        <v>278</v>
      </c>
      <c r="M198" s="32"/>
      <c r="N198" s="13"/>
    </row>
    <row r="199" spans="1:14" ht="15" customHeight="1" x14ac:dyDescent="0.25">
      <c r="A199" s="153"/>
      <c r="B199" s="34"/>
      <c r="C199" s="34" t="s">
        <v>275</v>
      </c>
      <c r="D199" s="34" t="s">
        <v>5045</v>
      </c>
      <c r="E199" s="11"/>
      <c r="F199" s="11"/>
      <c r="G199" s="27">
        <f t="shared" si="21"/>
        <v>171</v>
      </c>
      <c r="H199" s="11" t="s">
        <v>179</v>
      </c>
      <c r="I199" s="14" t="s">
        <v>179</v>
      </c>
      <c r="J199" s="11"/>
      <c r="K199" s="32"/>
      <c r="L199" s="32" t="s">
        <v>278</v>
      </c>
      <c r="M199" s="32"/>
      <c r="N199" s="13"/>
    </row>
    <row r="200" spans="1:14" ht="23.25" customHeight="1" x14ac:dyDescent="0.25">
      <c r="A200" s="153"/>
      <c r="B200" s="34"/>
      <c r="C200" s="34" t="s">
        <v>5031</v>
      </c>
      <c r="D200" s="34" t="s">
        <v>5059</v>
      </c>
      <c r="E200" s="11">
        <v>1</v>
      </c>
      <c r="F200" s="11"/>
      <c r="G200" s="27">
        <f t="shared" si="21"/>
        <v>172</v>
      </c>
      <c r="H200" s="11"/>
      <c r="I200" s="19">
        <f>G$199</f>
        <v>171</v>
      </c>
      <c r="J200" s="14"/>
      <c r="K200" s="32"/>
      <c r="L200" s="32" t="s">
        <v>278</v>
      </c>
      <c r="M200" s="32"/>
      <c r="N200" s="13"/>
    </row>
    <row r="201" spans="1:14" ht="15" customHeight="1" x14ac:dyDescent="0.25">
      <c r="A201" s="153"/>
      <c r="B201" s="34"/>
      <c r="C201" s="34" t="s">
        <v>5032</v>
      </c>
      <c r="D201" s="34" t="s">
        <v>5060</v>
      </c>
      <c r="E201" s="11">
        <v>1</v>
      </c>
      <c r="F201" s="11"/>
      <c r="G201" s="27">
        <f t="shared" si="21"/>
        <v>173</v>
      </c>
      <c r="H201" s="11"/>
      <c r="I201" s="19">
        <f>G$199</f>
        <v>171</v>
      </c>
      <c r="J201" s="19"/>
      <c r="K201" s="32"/>
      <c r="L201" s="32" t="s">
        <v>278</v>
      </c>
      <c r="M201" s="32"/>
      <c r="N201" s="13"/>
    </row>
    <row r="202" spans="1:14" ht="15" customHeight="1" x14ac:dyDescent="0.25">
      <c r="A202" s="153"/>
      <c r="B202" s="34"/>
      <c r="C202" s="34" t="s">
        <v>5033</v>
      </c>
      <c r="D202" s="34" t="s">
        <v>5061</v>
      </c>
      <c r="E202" s="11">
        <v>1</v>
      </c>
      <c r="F202" s="11"/>
      <c r="G202" s="27">
        <f t="shared" si="21"/>
        <v>174</v>
      </c>
      <c r="H202" s="11"/>
      <c r="I202" s="19">
        <f t="shared" ref="I202:I208" si="22">G$199</f>
        <v>171</v>
      </c>
      <c r="J202" s="19"/>
      <c r="K202" s="32"/>
      <c r="L202" s="32" t="s">
        <v>278</v>
      </c>
      <c r="M202" s="32"/>
      <c r="N202" s="13"/>
    </row>
    <row r="203" spans="1:14" ht="15" customHeight="1" x14ac:dyDescent="0.25">
      <c r="A203" s="153"/>
      <c r="B203" s="34"/>
      <c r="C203" s="34" t="s">
        <v>5034</v>
      </c>
      <c r="D203" s="34" t="s">
        <v>5062</v>
      </c>
      <c r="E203" s="11">
        <v>1</v>
      </c>
      <c r="F203" s="11"/>
      <c r="G203" s="27">
        <f t="shared" si="21"/>
        <v>175</v>
      </c>
      <c r="H203" s="11"/>
      <c r="I203" s="19">
        <f t="shared" si="22"/>
        <v>171</v>
      </c>
      <c r="J203" s="11"/>
      <c r="K203" s="32"/>
      <c r="L203" s="32" t="s">
        <v>278</v>
      </c>
      <c r="M203" s="32"/>
      <c r="N203" s="13"/>
    </row>
    <row r="204" spans="1:14" ht="15" customHeight="1" x14ac:dyDescent="0.25">
      <c r="A204" s="153"/>
      <c r="B204" s="34"/>
      <c r="C204" s="34" t="s">
        <v>5035</v>
      </c>
      <c r="D204" s="34" t="s">
        <v>5063</v>
      </c>
      <c r="E204" s="11">
        <v>1</v>
      </c>
      <c r="F204" s="11"/>
      <c r="G204" s="27">
        <f t="shared" si="21"/>
        <v>176</v>
      </c>
      <c r="H204" s="11"/>
      <c r="I204" s="19">
        <f t="shared" si="22"/>
        <v>171</v>
      </c>
      <c r="J204" s="11"/>
      <c r="K204" s="32"/>
      <c r="L204" s="32" t="s">
        <v>278</v>
      </c>
      <c r="M204" s="32"/>
      <c r="N204" s="13"/>
    </row>
    <row r="205" spans="1:14" ht="15" customHeight="1" x14ac:dyDescent="0.25">
      <c r="A205" s="153"/>
      <c r="B205" s="34"/>
      <c r="C205" s="34" t="s">
        <v>5036</v>
      </c>
      <c r="D205" s="34" t="s">
        <v>5064</v>
      </c>
      <c r="E205" s="11">
        <v>1</v>
      </c>
      <c r="F205" s="11"/>
      <c r="G205" s="27">
        <f t="shared" si="21"/>
        <v>177</v>
      </c>
      <c r="H205" s="11"/>
      <c r="I205" s="19">
        <f t="shared" si="22"/>
        <v>171</v>
      </c>
      <c r="J205" s="11"/>
      <c r="K205" s="27"/>
      <c r="L205" s="32" t="s">
        <v>278</v>
      </c>
      <c r="M205" s="27"/>
      <c r="N205" s="13"/>
    </row>
    <row r="206" spans="1:14" ht="15" customHeight="1" x14ac:dyDescent="0.25">
      <c r="A206" s="153"/>
      <c r="B206" s="34"/>
      <c r="C206" s="34" t="s">
        <v>5037</v>
      </c>
      <c r="D206" s="34" t="s">
        <v>5065</v>
      </c>
      <c r="E206" s="11">
        <v>1</v>
      </c>
      <c r="F206" s="11"/>
      <c r="G206" s="27">
        <f t="shared" si="21"/>
        <v>178</v>
      </c>
      <c r="H206" s="11"/>
      <c r="I206" s="19">
        <f t="shared" si="22"/>
        <v>171</v>
      </c>
      <c r="J206" s="32"/>
      <c r="K206" s="32"/>
      <c r="L206" s="32" t="s">
        <v>278</v>
      </c>
      <c r="M206" s="32"/>
      <c r="N206" s="13"/>
    </row>
    <row r="207" spans="1:14" ht="15" customHeight="1" x14ac:dyDescent="0.25">
      <c r="A207" s="153"/>
      <c r="B207" s="34"/>
      <c r="C207" s="34" t="s">
        <v>5038</v>
      </c>
      <c r="D207" s="34" t="s">
        <v>5066</v>
      </c>
      <c r="E207" s="11">
        <v>1</v>
      </c>
      <c r="F207" s="11"/>
      <c r="G207" s="27">
        <f t="shared" si="21"/>
        <v>179</v>
      </c>
      <c r="H207" s="11"/>
      <c r="I207" s="19">
        <f t="shared" si="22"/>
        <v>171</v>
      </c>
      <c r="J207" s="32"/>
      <c r="K207" s="32"/>
      <c r="L207" s="32" t="s">
        <v>278</v>
      </c>
      <c r="M207" s="32"/>
      <c r="N207" s="13"/>
    </row>
    <row r="208" spans="1:14" ht="15" customHeight="1" x14ac:dyDescent="0.25">
      <c r="A208" s="153"/>
      <c r="B208" s="34"/>
      <c r="C208" s="34" t="s">
        <v>5039</v>
      </c>
      <c r="D208" s="34" t="s">
        <v>5067</v>
      </c>
      <c r="E208" s="11">
        <v>1</v>
      </c>
      <c r="F208" s="11"/>
      <c r="G208" s="27">
        <f t="shared" si="21"/>
        <v>180</v>
      </c>
      <c r="H208" s="11"/>
      <c r="I208" s="19">
        <f t="shared" si="22"/>
        <v>171</v>
      </c>
      <c r="J208" s="32"/>
      <c r="K208" s="32"/>
      <c r="L208" s="32" t="s">
        <v>278</v>
      </c>
      <c r="M208" s="32"/>
      <c r="N208" s="13" t="s">
        <v>5070</v>
      </c>
    </row>
    <row r="209" spans="1:14" ht="15" customHeight="1" x14ac:dyDescent="0.25">
      <c r="A209" s="153"/>
      <c r="B209" s="34"/>
      <c r="C209" s="34"/>
      <c r="D209" s="34"/>
      <c r="E209" s="11"/>
      <c r="F209" s="11"/>
      <c r="G209" s="27"/>
      <c r="H209" s="11"/>
      <c r="I209" s="11"/>
      <c r="J209" s="32"/>
      <c r="K209" s="32"/>
      <c r="L209" s="32"/>
      <c r="M209" s="32"/>
      <c r="N209" s="13" t="s">
        <v>5068</v>
      </c>
    </row>
    <row r="210" spans="1:14" ht="15" customHeight="1" x14ac:dyDescent="0.25">
      <c r="A210" s="153"/>
      <c r="B210" s="34"/>
      <c r="C210" s="110" t="s">
        <v>2733</v>
      </c>
      <c r="D210" s="110" t="s">
        <v>2734</v>
      </c>
      <c r="E210" s="106"/>
      <c r="F210" s="106"/>
      <c r="G210" s="107"/>
      <c r="H210" s="106"/>
      <c r="I210" s="106"/>
      <c r="J210" s="108"/>
      <c r="K210" s="108"/>
      <c r="L210" s="108"/>
      <c r="M210" s="108"/>
      <c r="N210" s="3" t="s">
        <v>5069</v>
      </c>
    </row>
    <row r="211" spans="1:14" ht="15" customHeight="1" x14ac:dyDescent="0.25">
      <c r="A211" s="153"/>
      <c r="B211" s="34"/>
      <c r="C211" s="109" t="s">
        <v>2735</v>
      </c>
      <c r="D211" s="109" t="s">
        <v>2740</v>
      </c>
      <c r="E211" s="106"/>
      <c r="F211" s="106"/>
      <c r="G211" s="107"/>
      <c r="H211" s="106"/>
      <c r="I211" s="106"/>
      <c r="J211" s="108"/>
      <c r="K211" s="108"/>
      <c r="L211" s="108"/>
      <c r="M211" s="108"/>
    </row>
    <row r="212" spans="1:14" ht="15" customHeight="1" x14ac:dyDescent="0.25">
      <c r="A212" s="153"/>
      <c r="B212" s="34"/>
      <c r="C212" s="109" t="s">
        <v>2736</v>
      </c>
      <c r="D212" s="109" t="s">
        <v>2736</v>
      </c>
      <c r="E212" s="106"/>
      <c r="F212" s="106"/>
      <c r="G212" s="107"/>
      <c r="H212" s="106"/>
      <c r="I212" s="106"/>
      <c r="J212" s="108"/>
      <c r="K212" s="108"/>
      <c r="L212" s="108"/>
      <c r="M212" s="108"/>
      <c r="N212" s="13"/>
    </row>
    <row r="213" spans="1:14" ht="15" customHeight="1" x14ac:dyDescent="0.25">
      <c r="A213" s="153"/>
      <c r="B213" s="34"/>
      <c r="C213" s="109" t="s">
        <v>2737</v>
      </c>
      <c r="D213" s="109" t="s">
        <v>2741</v>
      </c>
      <c r="E213" s="106"/>
      <c r="F213" s="106"/>
      <c r="G213" s="107"/>
      <c r="H213" s="106"/>
      <c r="I213" s="106"/>
      <c r="J213" s="108"/>
      <c r="K213" s="108"/>
      <c r="L213" s="108"/>
      <c r="M213" s="108"/>
      <c r="N213" s="13"/>
    </row>
    <row r="214" spans="1:14" ht="15" customHeight="1" x14ac:dyDescent="0.25">
      <c r="A214" s="153"/>
      <c r="B214" s="34"/>
      <c r="C214" s="109" t="s">
        <v>2739</v>
      </c>
      <c r="D214" s="109" t="s">
        <v>2738</v>
      </c>
      <c r="E214" s="106"/>
      <c r="F214" s="106"/>
      <c r="G214" s="107"/>
      <c r="H214" s="106"/>
      <c r="I214" s="106"/>
      <c r="J214" s="108"/>
      <c r="K214" s="108"/>
      <c r="L214" s="108"/>
      <c r="M214" s="108"/>
      <c r="N214" s="13"/>
    </row>
    <row r="215" spans="1:14" ht="15" customHeight="1" x14ac:dyDescent="0.25">
      <c r="A215" s="143"/>
      <c r="B215" s="139"/>
      <c r="C215" s="139"/>
      <c r="D215" s="139"/>
      <c r="E215" s="141"/>
      <c r="F215" s="141"/>
      <c r="G215" s="142"/>
      <c r="H215" s="141"/>
      <c r="I215" s="141"/>
      <c r="J215" s="144"/>
      <c r="K215" s="144"/>
      <c r="L215" s="144"/>
      <c r="M215" s="144"/>
      <c r="N215" s="145"/>
    </row>
    <row r="216" spans="1:14" ht="15" customHeight="1" x14ac:dyDescent="0.25">
      <c r="A216" s="143">
        <f>A180+1</f>
        <v>18</v>
      </c>
      <c r="B216" s="139" t="s">
        <v>138</v>
      </c>
      <c r="C216" s="139" t="s">
        <v>5071</v>
      </c>
      <c r="D216" s="139" t="s">
        <v>5071</v>
      </c>
      <c r="E216" s="141"/>
      <c r="F216" s="141"/>
      <c r="G216" s="142">
        <f>G208+1</f>
        <v>181</v>
      </c>
      <c r="H216" s="141"/>
      <c r="I216" s="141"/>
      <c r="J216" s="144"/>
      <c r="K216" s="14" t="str">
        <f>$G$234&amp;" - "&amp;$G$235</f>
        <v>198 - 199</v>
      </c>
      <c r="L216" s="32" t="s">
        <v>2582</v>
      </c>
      <c r="M216" s="144"/>
      <c r="N216" s="145" t="s">
        <v>5106</v>
      </c>
    </row>
    <row r="217" spans="1:14" ht="15" customHeight="1" x14ac:dyDescent="0.25">
      <c r="A217" s="143"/>
      <c r="B217" s="139"/>
      <c r="C217" s="139" t="s">
        <v>5072</v>
      </c>
      <c r="D217" s="139" t="s">
        <v>5085</v>
      </c>
      <c r="E217" s="141"/>
      <c r="F217" s="141"/>
      <c r="G217" s="142">
        <f t="shared" ref="G217:G235" si="23">G216+1</f>
        <v>182</v>
      </c>
      <c r="H217" s="141" t="s">
        <v>179</v>
      </c>
      <c r="I217" s="141" t="s">
        <v>179</v>
      </c>
      <c r="J217" s="144"/>
      <c r="K217" s="14" t="str">
        <f t="shared" ref="K217:K232" si="24">$G$234&amp;" - "&amp;$G$235</f>
        <v>198 - 199</v>
      </c>
      <c r="L217" s="32" t="s">
        <v>2582</v>
      </c>
      <c r="M217" s="144"/>
      <c r="N217" s="145" t="s">
        <v>5107</v>
      </c>
    </row>
    <row r="218" spans="1:14" ht="15" customHeight="1" x14ac:dyDescent="0.25">
      <c r="A218" s="153"/>
      <c r="B218" s="34"/>
      <c r="C218" s="139" t="s">
        <v>893</v>
      </c>
      <c r="D218" s="139" t="s">
        <v>285</v>
      </c>
      <c r="E218" s="141">
        <v>1</v>
      </c>
      <c r="F218" s="106"/>
      <c r="G218" s="27">
        <f t="shared" si="23"/>
        <v>183</v>
      </c>
      <c r="H218" s="106"/>
      <c r="I218" s="141">
        <f>G$217</f>
        <v>182</v>
      </c>
      <c r="J218" s="108"/>
      <c r="K218" s="14" t="str">
        <f t="shared" si="24"/>
        <v>198 - 199</v>
      </c>
      <c r="L218" s="32" t="s">
        <v>2582</v>
      </c>
      <c r="M218" s="108"/>
      <c r="N218" s="13"/>
    </row>
    <row r="219" spans="1:14" ht="15" customHeight="1" x14ac:dyDescent="0.25">
      <c r="A219" s="153"/>
      <c r="B219" s="34"/>
      <c r="C219" s="139" t="s">
        <v>892</v>
      </c>
      <c r="D219" s="139" t="s">
        <v>284</v>
      </c>
      <c r="E219" s="141">
        <v>1</v>
      </c>
      <c r="F219" s="106"/>
      <c r="G219" s="27">
        <f t="shared" si="23"/>
        <v>184</v>
      </c>
      <c r="H219" s="106"/>
      <c r="I219" s="141">
        <f t="shared" ref="I219:I220" si="25">G$217</f>
        <v>182</v>
      </c>
      <c r="J219" s="108"/>
      <c r="K219" s="14" t="str">
        <f t="shared" si="24"/>
        <v>198 - 199</v>
      </c>
      <c r="L219" s="32" t="s">
        <v>2582</v>
      </c>
      <c r="M219" s="108"/>
      <c r="N219" s="13"/>
    </row>
    <row r="220" spans="1:14" ht="15" customHeight="1" x14ac:dyDescent="0.25">
      <c r="A220" s="153"/>
      <c r="B220" s="34"/>
      <c r="C220" s="139" t="s">
        <v>5073</v>
      </c>
      <c r="D220" s="139" t="s">
        <v>5093</v>
      </c>
      <c r="E220" s="141">
        <v>1</v>
      </c>
      <c r="F220" s="106"/>
      <c r="G220" s="27">
        <f t="shared" si="23"/>
        <v>185</v>
      </c>
      <c r="H220" s="106"/>
      <c r="I220" s="141">
        <f t="shared" si="25"/>
        <v>182</v>
      </c>
      <c r="J220" s="108"/>
      <c r="K220" s="14" t="str">
        <f t="shared" si="24"/>
        <v>198 - 199</v>
      </c>
      <c r="L220" s="32" t="s">
        <v>2582</v>
      </c>
      <c r="M220" s="108"/>
      <c r="N220" s="13"/>
    </row>
    <row r="221" spans="1:14" ht="15" customHeight="1" x14ac:dyDescent="0.25">
      <c r="A221" s="153"/>
      <c r="B221" s="34"/>
      <c r="C221" s="139" t="s">
        <v>5074</v>
      </c>
      <c r="D221" s="139" t="s">
        <v>5094</v>
      </c>
      <c r="E221" s="141">
        <v>1</v>
      </c>
      <c r="F221" s="106"/>
      <c r="G221" s="27">
        <f t="shared" si="23"/>
        <v>186</v>
      </c>
      <c r="H221" s="141" t="s">
        <v>179</v>
      </c>
      <c r="I221" s="141" t="str">
        <f>G$217&amp;", Kids"</f>
        <v>182, Kids</v>
      </c>
      <c r="J221" s="108"/>
      <c r="K221" s="14" t="str">
        <f t="shared" si="24"/>
        <v>198 - 199</v>
      </c>
      <c r="L221" s="32" t="s">
        <v>2582</v>
      </c>
      <c r="M221" s="108"/>
      <c r="N221" s="13"/>
    </row>
    <row r="222" spans="1:14" ht="15" customHeight="1" x14ac:dyDescent="0.25">
      <c r="A222" s="153"/>
      <c r="B222" s="34"/>
      <c r="C222" s="139" t="s">
        <v>5075</v>
      </c>
      <c r="D222" s="139" t="s">
        <v>5095</v>
      </c>
      <c r="E222" s="141">
        <v>2</v>
      </c>
      <c r="F222" s="106"/>
      <c r="G222" s="27">
        <f t="shared" si="23"/>
        <v>187</v>
      </c>
      <c r="H222" s="106"/>
      <c r="I222" s="141" t="str">
        <f>G$217&amp;","&amp;G$221</f>
        <v>182,186</v>
      </c>
      <c r="J222" s="108"/>
      <c r="K222" s="14" t="str">
        <f t="shared" si="24"/>
        <v>198 - 199</v>
      </c>
      <c r="L222" s="32" t="s">
        <v>2582</v>
      </c>
      <c r="M222" s="108"/>
      <c r="N222" s="13"/>
    </row>
    <row r="223" spans="1:14" ht="15" customHeight="1" x14ac:dyDescent="0.25">
      <c r="A223" s="153"/>
      <c r="B223" s="34"/>
      <c r="C223" s="139" t="s">
        <v>5076</v>
      </c>
      <c r="D223" s="139" t="s">
        <v>5096</v>
      </c>
      <c r="E223" s="141">
        <v>2</v>
      </c>
      <c r="F223" s="106"/>
      <c r="G223" s="27">
        <f t="shared" si="23"/>
        <v>188</v>
      </c>
      <c r="H223" s="106"/>
      <c r="I223" s="141" t="str">
        <f>G$217&amp;","&amp;G$221</f>
        <v>182,186</v>
      </c>
      <c r="J223" s="108"/>
      <c r="K223" s="14" t="str">
        <f t="shared" si="24"/>
        <v>198 - 199</v>
      </c>
      <c r="L223" s="32" t="s">
        <v>2582</v>
      </c>
      <c r="M223" s="108"/>
      <c r="N223" s="13"/>
    </row>
    <row r="224" spans="1:14" ht="15" customHeight="1" x14ac:dyDescent="0.25">
      <c r="A224" s="153"/>
      <c r="B224" s="34"/>
      <c r="C224" s="139" t="s">
        <v>5077</v>
      </c>
      <c r="D224" s="139" t="s">
        <v>5097</v>
      </c>
      <c r="E224" s="141">
        <v>1</v>
      </c>
      <c r="F224" s="106"/>
      <c r="G224" s="27">
        <f t="shared" si="23"/>
        <v>189</v>
      </c>
      <c r="H224" s="106"/>
      <c r="I224" s="141">
        <f t="shared" ref="I224:I227" si="26">G$217</f>
        <v>182</v>
      </c>
      <c r="J224" s="108"/>
      <c r="K224" s="14" t="str">
        <f t="shared" si="24"/>
        <v>198 - 199</v>
      </c>
      <c r="L224" s="32" t="s">
        <v>2582</v>
      </c>
      <c r="M224" s="108"/>
      <c r="N224" s="13"/>
    </row>
    <row r="225" spans="1:14" ht="15" customHeight="1" x14ac:dyDescent="0.25">
      <c r="A225" s="153"/>
      <c r="B225" s="34"/>
      <c r="C225" s="139" t="s">
        <v>5078</v>
      </c>
      <c r="D225" s="139" t="s">
        <v>5098</v>
      </c>
      <c r="E225" s="141">
        <v>1</v>
      </c>
      <c r="F225" s="106"/>
      <c r="G225" s="27">
        <f t="shared" si="23"/>
        <v>190</v>
      </c>
      <c r="H225" s="106"/>
      <c r="I225" s="141">
        <f t="shared" si="26"/>
        <v>182</v>
      </c>
      <c r="J225" s="108"/>
      <c r="K225" s="14" t="str">
        <f t="shared" si="24"/>
        <v>198 - 199</v>
      </c>
      <c r="L225" s="32" t="s">
        <v>2582</v>
      </c>
      <c r="M225" s="108"/>
      <c r="N225" s="13"/>
    </row>
    <row r="226" spans="1:14" ht="15" customHeight="1" x14ac:dyDescent="0.25">
      <c r="A226" s="153"/>
      <c r="B226" s="34"/>
      <c r="C226" s="139" t="s">
        <v>894</v>
      </c>
      <c r="D226" s="139" t="s">
        <v>286</v>
      </c>
      <c r="E226" s="141">
        <v>1</v>
      </c>
      <c r="F226" s="106"/>
      <c r="G226" s="27">
        <f t="shared" si="23"/>
        <v>191</v>
      </c>
      <c r="H226" s="106"/>
      <c r="I226" s="141">
        <f t="shared" si="26"/>
        <v>182</v>
      </c>
      <c r="J226" s="108"/>
      <c r="K226" s="14" t="str">
        <f t="shared" si="24"/>
        <v>198 - 199</v>
      </c>
      <c r="L226" s="32" t="s">
        <v>2582</v>
      </c>
      <c r="M226" s="108"/>
      <c r="N226" s="13"/>
    </row>
    <row r="227" spans="1:14" ht="15" customHeight="1" x14ac:dyDescent="0.25">
      <c r="A227" s="153"/>
      <c r="B227" s="34"/>
      <c r="C227" s="139" t="s">
        <v>5079</v>
      </c>
      <c r="D227" s="139" t="s">
        <v>287</v>
      </c>
      <c r="E227" s="141">
        <v>1</v>
      </c>
      <c r="F227" s="106"/>
      <c r="G227" s="27">
        <f t="shared" si="23"/>
        <v>192</v>
      </c>
      <c r="H227" s="106"/>
      <c r="I227" s="141">
        <f t="shared" si="26"/>
        <v>182</v>
      </c>
      <c r="J227" s="108"/>
      <c r="K227" s="14" t="str">
        <f t="shared" si="24"/>
        <v>198 - 199</v>
      </c>
      <c r="L227" s="32" t="s">
        <v>2582</v>
      </c>
      <c r="M227" s="108"/>
      <c r="N227" s="13"/>
    </row>
    <row r="228" spans="1:14" ht="15" customHeight="1" x14ac:dyDescent="0.25">
      <c r="A228" s="153"/>
      <c r="B228" s="34"/>
      <c r="C228" s="139" t="s">
        <v>5080</v>
      </c>
      <c r="D228" s="139" t="s">
        <v>5099</v>
      </c>
      <c r="E228" s="141">
        <v>1</v>
      </c>
      <c r="F228" s="106"/>
      <c r="G228" s="27">
        <f t="shared" si="23"/>
        <v>193</v>
      </c>
      <c r="H228" s="141" t="s">
        <v>179</v>
      </c>
      <c r="I228" s="141" t="str">
        <f>G$217&amp;", Kids"</f>
        <v>182, Kids</v>
      </c>
      <c r="J228" s="108"/>
      <c r="K228" s="14" t="str">
        <f t="shared" si="24"/>
        <v>198 - 199</v>
      </c>
      <c r="L228" s="32" t="s">
        <v>2582</v>
      </c>
      <c r="M228" s="108"/>
      <c r="N228" s="13"/>
    </row>
    <row r="229" spans="1:14" ht="15" customHeight="1" x14ac:dyDescent="0.25">
      <c r="A229" s="153"/>
      <c r="B229" s="34"/>
      <c r="C229" s="139" t="s">
        <v>5081</v>
      </c>
      <c r="D229" s="139" t="s">
        <v>5100</v>
      </c>
      <c r="E229" s="141">
        <v>2</v>
      </c>
      <c r="F229" s="106"/>
      <c r="G229" s="27">
        <f t="shared" si="23"/>
        <v>194</v>
      </c>
      <c r="H229" s="106"/>
      <c r="I229" s="141" t="str">
        <f>G$217&amp;","&amp;G$228</f>
        <v>182,193</v>
      </c>
      <c r="J229" s="108"/>
      <c r="K229" s="14" t="str">
        <f t="shared" si="24"/>
        <v>198 - 199</v>
      </c>
      <c r="L229" s="32" t="s">
        <v>2582</v>
      </c>
      <c r="M229" s="108"/>
      <c r="N229" s="13"/>
    </row>
    <row r="230" spans="1:14" ht="15" customHeight="1" x14ac:dyDescent="0.25">
      <c r="A230" s="153"/>
      <c r="B230" s="34"/>
      <c r="C230" s="139" t="s">
        <v>5082</v>
      </c>
      <c r="D230" s="139" t="s">
        <v>5101</v>
      </c>
      <c r="E230" s="141">
        <v>2</v>
      </c>
      <c r="F230" s="106"/>
      <c r="G230" s="27">
        <f t="shared" si="23"/>
        <v>195</v>
      </c>
      <c r="H230" s="106"/>
      <c r="I230" s="141" t="str">
        <f t="shared" ref="I230:I232" si="27">G$217&amp;","&amp;G$228</f>
        <v>182,193</v>
      </c>
      <c r="J230" s="108"/>
      <c r="K230" s="14" t="str">
        <f t="shared" si="24"/>
        <v>198 - 199</v>
      </c>
      <c r="L230" s="32" t="s">
        <v>2582</v>
      </c>
      <c r="M230" s="108"/>
      <c r="N230" s="13"/>
    </row>
    <row r="231" spans="1:14" ht="15" customHeight="1" x14ac:dyDescent="0.25">
      <c r="A231" s="153"/>
      <c r="B231" s="34"/>
      <c r="C231" s="139" t="s">
        <v>5083</v>
      </c>
      <c r="D231" s="139" t="s">
        <v>5102</v>
      </c>
      <c r="E231" s="141">
        <v>2</v>
      </c>
      <c r="F231" s="106"/>
      <c r="G231" s="27">
        <f t="shared" si="23"/>
        <v>196</v>
      </c>
      <c r="H231" s="106"/>
      <c r="I231" s="141" t="str">
        <f t="shared" si="27"/>
        <v>182,193</v>
      </c>
      <c r="J231" s="108"/>
      <c r="K231" s="14" t="str">
        <f t="shared" si="24"/>
        <v>198 - 199</v>
      </c>
      <c r="L231" s="32" t="s">
        <v>2582</v>
      </c>
      <c r="M231" s="108"/>
      <c r="N231" s="13"/>
    </row>
    <row r="232" spans="1:14" ht="15" customHeight="1" x14ac:dyDescent="0.25">
      <c r="A232" s="153"/>
      <c r="B232" s="34"/>
      <c r="C232" s="139" t="s">
        <v>5084</v>
      </c>
      <c r="D232" s="139" t="s">
        <v>5103</v>
      </c>
      <c r="E232" s="141">
        <v>2</v>
      </c>
      <c r="F232" s="106"/>
      <c r="G232" s="27">
        <f t="shared" si="23"/>
        <v>197</v>
      </c>
      <c r="H232" s="106"/>
      <c r="I232" s="141" t="str">
        <f t="shared" si="27"/>
        <v>182,193</v>
      </c>
      <c r="J232" s="108"/>
      <c r="K232" s="14" t="str">
        <f t="shared" si="24"/>
        <v>198 - 199</v>
      </c>
      <c r="L232" s="32" t="s">
        <v>2582</v>
      </c>
      <c r="M232" s="108"/>
      <c r="N232" s="13"/>
    </row>
    <row r="233" spans="1:14" ht="15" customHeight="1" x14ac:dyDescent="0.25">
      <c r="A233" s="153"/>
      <c r="B233" s="34"/>
      <c r="C233" s="140" t="s">
        <v>5090</v>
      </c>
      <c r="D233" s="140" t="s">
        <v>5089</v>
      </c>
      <c r="E233" s="106"/>
      <c r="F233" s="106"/>
      <c r="G233" s="27"/>
      <c r="H233" s="106"/>
      <c r="I233" s="106"/>
      <c r="J233" s="108"/>
      <c r="K233" s="108"/>
      <c r="L233" s="108"/>
      <c r="M233" s="108"/>
      <c r="N233" s="13"/>
    </row>
    <row r="234" spans="1:14" ht="15" customHeight="1" x14ac:dyDescent="0.25">
      <c r="A234" s="153"/>
      <c r="B234" s="34"/>
      <c r="C234" s="139" t="s">
        <v>5091</v>
      </c>
      <c r="D234" s="139" t="s">
        <v>5104</v>
      </c>
      <c r="E234" s="106"/>
      <c r="F234" s="106"/>
      <c r="G234" s="27">
        <f>G232+1</f>
        <v>198</v>
      </c>
      <c r="H234" s="106"/>
      <c r="I234" s="106"/>
      <c r="J234" s="32" t="str">
        <f>$G$216&amp;" - "&amp;$G$232</f>
        <v>181 - 197</v>
      </c>
      <c r="K234" s="108"/>
      <c r="L234" s="108"/>
      <c r="M234" s="144">
        <v>1</v>
      </c>
      <c r="N234" s="13"/>
    </row>
    <row r="235" spans="1:14" ht="15" customHeight="1" x14ac:dyDescent="0.25">
      <c r="A235" s="153"/>
      <c r="B235" s="34"/>
      <c r="C235" s="34" t="s">
        <v>5092</v>
      </c>
      <c r="D235" s="12" t="s">
        <v>5105</v>
      </c>
      <c r="E235" s="11"/>
      <c r="G235" s="27">
        <f t="shared" si="23"/>
        <v>199</v>
      </c>
      <c r="H235" s="11"/>
      <c r="I235" s="11"/>
      <c r="J235" s="32" t="str">
        <f>$G$216&amp;" - "&amp;$G$232</f>
        <v>181 - 197</v>
      </c>
      <c r="K235" s="27"/>
      <c r="M235" s="27">
        <v>1</v>
      </c>
      <c r="N235" s="13"/>
    </row>
    <row r="236" spans="1:14" ht="15" customHeight="1" x14ac:dyDescent="0.25">
      <c r="A236" s="153"/>
      <c r="B236" s="34"/>
      <c r="C236" s="34"/>
      <c r="D236" s="34"/>
      <c r="E236" s="11"/>
      <c r="F236" s="11"/>
      <c r="G236" s="27"/>
      <c r="H236" s="11"/>
      <c r="I236" s="11"/>
      <c r="J236" s="11"/>
      <c r="K236" s="27"/>
      <c r="M236" s="27"/>
      <c r="N236" s="13"/>
    </row>
    <row r="237" spans="1:14" ht="15" customHeight="1" x14ac:dyDescent="0.25">
      <c r="A237" s="143">
        <f>A216+1</f>
        <v>19</v>
      </c>
      <c r="B237" s="138" t="s">
        <v>3146</v>
      </c>
      <c r="C237" s="34" t="s">
        <v>5108</v>
      </c>
      <c r="D237" s="34" t="s">
        <v>5128</v>
      </c>
      <c r="E237" s="11"/>
      <c r="F237" s="11"/>
      <c r="G237" s="27">
        <f>G235+1</f>
        <v>200</v>
      </c>
      <c r="H237" s="11"/>
      <c r="I237" s="11"/>
      <c r="J237" s="11"/>
      <c r="K237" s="27"/>
      <c r="M237" s="27"/>
      <c r="N237" s="13" t="s">
        <v>5151</v>
      </c>
    </row>
    <row r="238" spans="1:14" ht="15" customHeight="1" x14ac:dyDescent="0.25">
      <c r="A238" s="153"/>
      <c r="B238" s="34"/>
      <c r="C238" s="34" t="s">
        <v>5109</v>
      </c>
      <c r="D238" s="34" t="s">
        <v>5129</v>
      </c>
      <c r="E238" s="11"/>
      <c r="F238" s="11"/>
      <c r="G238" s="27">
        <f t="shared" ref="G238:G259" si="28">G237+1</f>
        <v>201</v>
      </c>
      <c r="H238" s="11" t="s">
        <v>179</v>
      </c>
      <c r="I238" s="11" t="s">
        <v>179</v>
      </c>
      <c r="J238" s="11"/>
      <c r="K238" s="27"/>
      <c r="M238" s="27"/>
      <c r="N238" s="13" t="s">
        <v>5152</v>
      </c>
    </row>
    <row r="239" spans="1:14" ht="15" customHeight="1" x14ac:dyDescent="0.25">
      <c r="A239" s="153"/>
      <c r="B239" s="34"/>
      <c r="C239" s="34" t="s">
        <v>5110</v>
      </c>
      <c r="D239" s="34" t="s">
        <v>5135</v>
      </c>
      <c r="E239" s="11">
        <v>1</v>
      </c>
      <c r="F239" s="11"/>
      <c r="G239" s="27">
        <f t="shared" si="28"/>
        <v>202</v>
      </c>
      <c r="H239" s="11"/>
      <c r="I239" s="11"/>
      <c r="J239" s="11"/>
      <c r="K239" s="27"/>
      <c r="M239" s="27"/>
      <c r="N239" s="13"/>
    </row>
    <row r="240" spans="1:14" ht="15" customHeight="1" x14ac:dyDescent="0.25">
      <c r="A240" s="153"/>
      <c r="B240" s="34"/>
      <c r="C240" s="34" t="s">
        <v>5111</v>
      </c>
      <c r="D240" s="34" t="s">
        <v>5136</v>
      </c>
      <c r="E240" s="11">
        <v>1</v>
      </c>
      <c r="F240" s="11"/>
      <c r="G240" s="27">
        <f t="shared" si="28"/>
        <v>203</v>
      </c>
      <c r="H240" s="11"/>
      <c r="I240" s="11"/>
      <c r="J240" s="11"/>
      <c r="K240" s="27"/>
      <c r="M240" s="27"/>
      <c r="N240" s="13"/>
    </row>
    <row r="241" spans="1:14" ht="15" customHeight="1" x14ac:dyDescent="0.25">
      <c r="A241" s="153"/>
      <c r="B241" s="34"/>
      <c r="C241" s="34" t="s">
        <v>5112</v>
      </c>
      <c r="D241" s="34" t="s">
        <v>5137</v>
      </c>
      <c r="E241" s="11">
        <v>1</v>
      </c>
      <c r="F241" s="11"/>
      <c r="G241" s="27">
        <f t="shared" si="28"/>
        <v>204</v>
      </c>
      <c r="H241" s="11"/>
      <c r="I241" s="11"/>
      <c r="J241" s="11"/>
      <c r="K241" s="27"/>
      <c r="M241" s="27"/>
      <c r="N241" s="13"/>
    </row>
    <row r="242" spans="1:14" ht="15" customHeight="1" x14ac:dyDescent="0.25">
      <c r="A242" s="153"/>
      <c r="B242" s="34"/>
      <c r="C242" s="34" t="s">
        <v>5113</v>
      </c>
      <c r="D242" s="34" t="s">
        <v>5138</v>
      </c>
      <c r="E242" s="11">
        <v>1</v>
      </c>
      <c r="F242" s="11"/>
      <c r="G242" s="27">
        <f t="shared" si="28"/>
        <v>205</v>
      </c>
      <c r="H242" s="11"/>
      <c r="I242" s="11"/>
      <c r="J242" s="11"/>
      <c r="K242" s="27"/>
      <c r="M242" s="27"/>
      <c r="N242" s="13"/>
    </row>
    <row r="243" spans="1:14" ht="15" customHeight="1" x14ac:dyDescent="0.25">
      <c r="A243" s="153"/>
      <c r="B243" s="34"/>
      <c r="C243" s="34" t="s">
        <v>5114</v>
      </c>
      <c r="D243" s="34" t="s">
        <v>5139</v>
      </c>
      <c r="E243" s="11">
        <v>1</v>
      </c>
      <c r="F243" s="11"/>
      <c r="G243" s="27">
        <f t="shared" si="28"/>
        <v>206</v>
      </c>
      <c r="H243" s="11"/>
      <c r="I243" s="11"/>
      <c r="J243" s="11"/>
      <c r="K243" s="27"/>
      <c r="M243" s="27"/>
      <c r="N243" s="13"/>
    </row>
    <row r="244" spans="1:14" ht="15" customHeight="1" x14ac:dyDescent="0.25">
      <c r="A244" s="153"/>
      <c r="B244" s="34"/>
      <c r="C244" s="34" t="s">
        <v>5115</v>
      </c>
      <c r="D244" s="34" t="s">
        <v>5140</v>
      </c>
      <c r="E244" s="11">
        <v>1</v>
      </c>
      <c r="F244" s="11"/>
      <c r="G244" s="27">
        <f t="shared" si="28"/>
        <v>207</v>
      </c>
      <c r="H244" s="11"/>
      <c r="I244" s="11"/>
      <c r="J244" s="11"/>
      <c r="K244" s="27"/>
      <c r="M244" s="27"/>
      <c r="N244" s="13"/>
    </row>
    <row r="245" spans="1:14" ht="15" customHeight="1" x14ac:dyDescent="0.25">
      <c r="A245" s="153"/>
      <c r="B245" s="34"/>
      <c r="C245" s="34" t="s">
        <v>5116</v>
      </c>
      <c r="D245" s="34" t="s">
        <v>5141</v>
      </c>
      <c r="E245" s="11">
        <v>1</v>
      </c>
      <c r="F245" s="11"/>
      <c r="G245" s="27">
        <f t="shared" si="28"/>
        <v>208</v>
      </c>
      <c r="H245" s="11"/>
      <c r="I245" s="11"/>
      <c r="J245" s="11"/>
      <c r="K245" s="27"/>
      <c r="M245" s="27"/>
      <c r="N245" s="13"/>
    </row>
    <row r="246" spans="1:14" ht="15" customHeight="1" x14ac:dyDescent="0.25">
      <c r="A246" s="153"/>
      <c r="B246" s="34"/>
      <c r="C246" s="34" t="s">
        <v>5117</v>
      </c>
      <c r="D246" s="34" t="s">
        <v>5142</v>
      </c>
      <c r="E246" s="11">
        <v>1</v>
      </c>
      <c r="F246" s="11"/>
      <c r="G246" s="27">
        <f t="shared" si="28"/>
        <v>209</v>
      </c>
      <c r="H246" s="11"/>
      <c r="I246" s="11"/>
      <c r="J246" s="11"/>
      <c r="K246" s="27"/>
      <c r="M246" s="27"/>
      <c r="N246" s="13"/>
    </row>
    <row r="247" spans="1:14" ht="15" customHeight="1" x14ac:dyDescent="0.25">
      <c r="A247" s="153"/>
      <c r="B247" s="34"/>
      <c r="C247" s="34" t="s">
        <v>5118</v>
      </c>
      <c r="D247" s="34" t="s">
        <v>5130</v>
      </c>
      <c r="E247" s="11"/>
      <c r="F247" s="11"/>
      <c r="G247" s="27">
        <f t="shared" si="28"/>
        <v>210</v>
      </c>
      <c r="H247" s="11" t="s">
        <v>179</v>
      </c>
      <c r="I247" s="11" t="s">
        <v>179</v>
      </c>
      <c r="J247" s="11"/>
      <c r="K247" s="27"/>
      <c r="M247" s="27"/>
      <c r="N247" s="13" t="s">
        <v>5152</v>
      </c>
    </row>
    <row r="248" spans="1:14" ht="15" customHeight="1" x14ac:dyDescent="0.25">
      <c r="A248" s="153"/>
      <c r="B248" s="34"/>
      <c r="C248" s="34" t="s">
        <v>5119</v>
      </c>
      <c r="D248" s="34" t="s">
        <v>5143</v>
      </c>
      <c r="E248" s="11">
        <v>1</v>
      </c>
      <c r="F248" s="11"/>
      <c r="G248" s="27">
        <f t="shared" si="28"/>
        <v>211</v>
      </c>
      <c r="H248" s="11"/>
      <c r="I248" s="11"/>
      <c r="J248" s="11"/>
      <c r="K248" s="27"/>
      <c r="M248" s="27"/>
      <c r="N248" s="13"/>
    </row>
    <row r="249" spans="1:14" ht="15" customHeight="1" x14ac:dyDescent="0.25">
      <c r="A249" s="153"/>
      <c r="B249" s="34"/>
      <c r="C249" s="34" t="s">
        <v>5120</v>
      </c>
      <c r="D249" s="34" t="s">
        <v>5144</v>
      </c>
      <c r="E249" s="11">
        <v>1</v>
      </c>
      <c r="F249" s="11"/>
      <c r="G249" s="27">
        <f t="shared" si="28"/>
        <v>212</v>
      </c>
      <c r="H249" s="11"/>
      <c r="I249" s="11"/>
      <c r="J249" s="11"/>
      <c r="K249" s="27"/>
      <c r="M249" s="27"/>
      <c r="N249" s="13"/>
    </row>
    <row r="250" spans="1:14" ht="15" customHeight="1" x14ac:dyDescent="0.25">
      <c r="A250" s="153"/>
      <c r="B250" s="34"/>
      <c r="C250" s="34" t="s">
        <v>5121</v>
      </c>
      <c r="D250" s="34" t="s">
        <v>5145</v>
      </c>
      <c r="E250" s="11">
        <v>1</v>
      </c>
      <c r="F250" s="11"/>
      <c r="G250" s="27">
        <f t="shared" si="28"/>
        <v>213</v>
      </c>
      <c r="H250" s="11"/>
      <c r="I250" s="11"/>
      <c r="J250" s="11"/>
      <c r="K250" s="27"/>
      <c r="M250" s="27"/>
      <c r="N250" s="13"/>
    </row>
    <row r="251" spans="1:14" ht="15" customHeight="1" x14ac:dyDescent="0.25">
      <c r="A251" s="153"/>
      <c r="B251" s="34"/>
      <c r="C251" s="34" t="s">
        <v>5122</v>
      </c>
      <c r="D251" s="34" t="s">
        <v>5146</v>
      </c>
      <c r="E251" s="11">
        <v>1</v>
      </c>
      <c r="F251" s="11"/>
      <c r="G251" s="27">
        <f t="shared" si="28"/>
        <v>214</v>
      </c>
      <c r="H251" s="11"/>
      <c r="I251" s="11"/>
      <c r="J251" s="11"/>
      <c r="K251" s="27"/>
      <c r="M251" s="27"/>
      <c r="N251" s="13"/>
    </row>
    <row r="252" spans="1:14" ht="15" customHeight="1" x14ac:dyDescent="0.25">
      <c r="A252" s="153"/>
      <c r="B252" s="34"/>
      <c r="C252" s="34" t="s">
        <v>5123</v>
      </c>
      <c r="D252" s="34" t="s">
        <v>5131</v>
      </c>
      <c r="E252" s="11"/>
      <c r="F252" s="11"/>
      <c r="G252" s="27">
        <f t="shared" si="28"/>
        <v>215</v>
      </c>
      <c r="H252" s="11" t="s">
        <v>179</v>
      </c>
      <c r="I252" s="11" t="s">
        <v>179</v>
      </c>
      <c r="J252" s="11"/>
      <c r="K252" s="27"/>
      <c r="M252" s="27"/>
      <c r="N252" s="13" t="s">
        <v>5152</v>
      </c>
    </row>
    <row r="253" spans="1:14" ht="15" customHeight="1" x14ac:dyDescent="0.25">
      <c r="A253" s="153"/>
      <c r="B253" s="34"/>
      <c r="C253" s="34" t="s">
        <v>5124</v>
      </c>
      <c r="D253" s="34" t="s">
        <v>5147</v>
      </c>
      <c r="E253" s="11">
        <v>1</v>
      </c>
      <c r="F253" s="11"/>
      <c r="G253" s="27">
        <f t="shared" si="28"/>
        <v>216</v>
      </c>
      <c r="H253" s="11"/>
      <c r="I253" s="11"/>
      <c r="J253" s="11"/>
      <c r="K253" s="27"/>
      <c r="M253" s="27"/>
      <c r="N253" s="13"/>
    </row>
    <row r="254" spans="1:14" ht="15" customHeight="1" x14ac:dyDescent="0.25">
      <c r="A254" s="153"/>
      <c r="B254" s="34"/>
      <c r="C254" s="34" t="s">
        <v>5125</v>
      </c>
      <c r="D254" s="34" t="s">
        <v>5148</v>
      </c>
      <c r="E254" s="11">
        <v>1</v>
      </c>
      <c r="F254" s="11"/>
      <c r="G254" s="27">
        <f t="shared" si="28"/>
        <v>217</v>
      </c>
      <c r="H254" s="11"/>
      <c r="I254" s="11"/>
      <c r="J254" s="11"/>
      <c r="K254" s="27"/>
      <c r="M254" s="27"/>
      <c r="N254" s="13"/>
    </row>
    <row r="255" spans="1:14" ht="15" customHeight="1" x14ac:dyDescent="0.25">
      <c r="A255" s="153"/>
      <c r="B255" s="34"/>
      <c r="C255" s="34" t="s">
        <v>5153</v>
      </c>
      <c r="D255" s="34" t="s">
        <v>5132</v>
      </c>
      <c r="E255" s="11"/>
      <c r="F255" s="11"/>
      <c r="G255" s="27">
        <f t="shared" si="28"/>
        <v>218</v>
      </c>
      <c r="H255" s="11" t="s">
        <v>179</v>
      </c>
      <c r="I255" s="11" t="s">
        <v>179</v>
      </c>
      <c r="J255" s="11"/>
      <c r="K255" s="27"/>
      <c r="M255" s="27"/>
      <c r="N255" s="13" t="s">
        <v>5152</v>
      </c>
    </row>
    <row r="256" spans="1:14" ht="15" customHeight="1" x14ac:dyDescent="0.25">
      <c r="A256" s="153"/>
      <c r="B256" s="34"/>
      <c r="C256" s="34" t="s">
        <v>5154</v>
      </c>
      <c r="D256" s="34" t="s">
        <v>5149</v>
      </c>
      <c r="E256" s="11">
        <v>1</v>
      </c>
      <c r="F256" s="11"/>
      <c r="G256" s="27">
        <f t="shared" si="28"/>
        <v>219</v>
      </c>
      <c r="H256" s="11"/>
      <c r="I256" s="11"/>
      <c r="J256" s="11"/>
      <c r="K256" s="27"/>
      <c r="M256" s="27"/>
      <c r="N256" s="13"/>
    </row>
    <row r="257" spans="1:14" ht="15" customHeight="1" x14ac:dyDescent="0.25">
      <c r="A257" s="153"/>
      <c r="B257" s="34"/>
      <c r="C257" s="34" t="s">
        <v>5155</v>
      </c>
      <c r="D257" s="34" t="s">
        <v>5150</v>
      </c>
      <c r="E257" s="11">
        <v>1</v>
      </c>
      <c r="F257" s="11"/>
      <c r="G257" s="27">
        <f t="shared" si="28"/>
        <v>220</v>
      </c>
      <c r="H257" s="11"/>
      <c r="I257" s="11"/>
      <c r="J257" s="11"/>
      <c r="K257" s="27"/>
      <c r="M257" s="27"/>
      <c r="N257" s="13"/>
    </row>
    <row r="258" spans="1:14" ht="15" customHeight="1" x14ac:dyDescent="0.25">
      <c r="A258" s="153"/>
      <c r="B258" s="34"/>
      <c r="C258" s="34" t="s">
        <v>5126</v>
      </c>
      <c r="D258" s="34" t="s">
        <v>5133</v>
      </c>
      <c r="E258" s="11"/>
      <c r="F258" s="11"/>
      <c r="G258" s="27">
        <f t="shared" si="28"/>
        <v>221</v>
      </c>
      <c r="H258" s="11"/>
      <c r="I258" s="11"/>
      <c r="J258" s="11"/>
      <c r="K258" s="27"/>
      <c r="M258" s="27"/>
      <c r="N258" s="13"/>
    </row>
    <row r="259" spans="1:14" ht="15" customHeight="1" x14ac:dyDescent="0.25">
      <c r="A259" s="153"/>
      <c r="B259" s="34"/>
      <c r="C259" s="34" t="s">
        <v>5127</v>
      </c>
      <c r="D259" s="34" t="s">
        <v>5134</v>
      </c>
      <c r="E259" s="11"/>
      <c r="F259" s="11"/>
      <c r="G259" s="27">
        <f t="shared" si="28"/>
        <v>222</v>
      </c>
      <c r="H259" s="11"/>
      <c r="I259" s="11"/>
      <c r="J259" s="11"/>
      <c r="K259" s="27"/>
      <c r="M259" s="27"/>
      <c r="N259" s="13"/>
    </row>
    <row r="260" spans="1:14" ht="15" customHeight="1" x14ac:dyDescent="0.25">
      <c r="A260" s="153"/>
      <c r="B260" s="34"/>
      <c r="C260" s="34"/>
      <c r="D260" s="34"/>
      <c r="E260" s="11"/>
      <c r="F260" s="11"/>
      <c r="G260" s="27"/>
      <c r="H260" s="11"/>
      <c r="I260" s="11"/>
      <c r="J260" s="11"/>
      <c r="K260" s="27"/>
      <c r="M260" s="27"/>
      <c r="N260" s="13"/>
    </row>
    <row r="261" spans="1:14" ht="15" customHeight="1" x14ac:dyDescent="0.25">
      <c r="A261" s="143">
        <f>A237+1</f>
        <v>20</v>
      </c>
      <c r="B261" s="138" t="s">
        <v>149</v>
      </c>
      <c r="C261" s="34" t="s">
        <v>340</v>
      </c>
      <c r="D261" s="34" t="s">
        <v>289</v>
      </c>
      <c r="E261" s="11"/>
      <c r="F261" s="11"/>
      <c r="G261" s="27">
        <f>G259+1</f>
        <v>223</v>
      </c>
      <c r="H261" s="11"/>
      <c r="I261" s="11"/>
      <c r="J261" s="11"/>
      <c r="K261" s="27"/>
      <c r="M261" s="27"/>
      <c r="N261" s="13" t="s">
        <v>5169</v>
      </c>
    </row>
    <row r="262" spans="1:14" ht="15" customHeight="1" x14ac:dyDescent="0.25">
      <c r="A262" s="153"/>
      <c r="B262" s="34"/>
      <c r="C262" s="34" t="s">
        <v>5160</v>
      </c>
      <c r="D262" s="34" t="s">
        <v>5166</v>
      </c>
      <c r="E262" s="11"/>
      <c r="F262" s="11"/>
      <c r="G262" s="27">
        <f t="shared" ref="G262:G273" si="29">G261+1</f>
        <v>224</v>
      </c>
      <c r="H262" s="11"/>
      <c r="I262" s="11"/>
      <c r="J262" s="11"/>
      <c r="K262" s="27"/>
      <c r="M262" s="27"/>
      <c r="N262" s="13"/>
    </row>
    <row r="263" spans="1:14" ht="15" customHeight="1" x14ac:dyDescent="0.25">
      <c r="A263" s="153"/>
      <c r="B263" s="34"/>
      <c r="C263" s="34" t="s">
        <v>5168</v>
      </c>
      <c r="D263" s="34" t="s">
        <v>290</v>
      </c>
      <c r="E263" s="11"/>
      <c r="F263" s="11"/>
      <c r="G263" s="27">
        <f t="shared" si="29"/>
        <v>225</v>
      </c>
      <c r="H263" s="11"/>
      <c r="I263" s="11"/>
      <c r="J263" s="11"/>
      <c r="K263" s="27"/>
      <c r="M263" s="27"/>
      <c r="N263" s="13"/>
    </row>
    <row r="264" spans="1:14" ht="15" customHeight="1" x14ac:dyDescent="0.25">
      <c r="A264" s="153"/>
      <c r="B264" s="34"/>
      <c r="C264" s="34" t="s">
        <v>341</v>
      </c>
      <c r="D264" s="34" t="s">
        <v>291</v>
      </c>
      <c r="E264" s="11"/>
      <c r="F264" s="11"/>
      <c r="G264" s="27">
        <f t="shared" si="29"/>
        <v>226</v>
      </c>
      <c r="H264" s="11" t="s">
        <v>179</v>
      </c>
      <c r="I264" s="11" t="s">
        <v>179</v>
      </c>
      <c r="J264" s="11"/>
      <c r="K264" s="27"/>
      <c r="M264" s="27"/>
      <c r="N264" s="13" t="s">
        <v>5152</v>
      </c>
    </row>
    <row r="265" spans="1:14" ht="15" customHeight="1" x14ac:dyDescent="0.25">
      <c r="A265" s="153"/>
      <c r="B265" s="34"/>
      <c r="C265" s="34" t="s">
        <v>5228</v>
      </c>
      <c r="D265" s="34" t="s">
        <v>292</v>
      </c>
      <c r="E265" s="11">
        <v>1</v>
      </c>
      <c r="F265" s="11"/>
      <c r="G265" s="27">
        <f t="shared" si="29"/>
        <v>227</v>
      </c>
      <c r="H265" s="11"/>
      <c r="I265" s="11"/>
      <c r="J265" s="11"/>
      <c r="K265" s="27"/>
      <c r="M265" s="27"/>
      <c r="N265" s="13"/>
    </row>
    <row r="266" spans="1:14" ht="15" customHeight="1" x14ac:dyDescent="0.25">
      <c r="A266" s="153"/>
      <c r="B266" s="34"/>
      <c r="C266" s="34" t="s">
        <v>5229</v>
      </c>
      <c r="D266" s="34" t="s">
        <v>293</v>
      </c>
      <c r="E266" s="11">
        <v>1</v>
      </c>
      <c r="F266" s="11"/>
      <c r="G266" s="27">
        <f t="shared" si="29"/>
        <v>228</v>
      </c>
      <c r="H266" s="11"/>
      <c r="I266" s="11"/>
      <c r="J266" s="11"/>
      <c r="K266" s="27"/>
      <c r="M266" s="27"/>
      <c r="N266" s="13"/>
    </row>
    <row r="267" spans="1:14" ht="15" customHeight="1" x14ac:dyDescent="0.25">
      <c r="A267" s="153"/>
      <c r="B267" s="34"/>
      <c r="C267" s="34" t="s">
        <v>342</v>
      </c>
      <c r="D267" s="34" t="s">
        <v>294</v>
      </c>
      <c r="E267" s="11"/>
      <c r="F267" s="11"/>
      <c r="G267" s="27">
        <f t="shared" si="29"/>
        <v>229</v>
      </c>
      <c r="H267" s="11" t="s">
        <v>179</v>
      </c>
      <c r="I267" s="11" t="s">
        <v>179</v>
      </c>
      <c r="J267" s="11"/>
      <c r="K267" s="27"/>
      <c r="M267" s="27"/>
      <c r="N267" s="13" t="s">
        <v>5152</v>
      </c>
    </row>
    <row r="268" spans="1:14" ht="15" customHeight="1" x14ac:dyDescent="0.25">
      <c r="A268" s="153"/>
      <c r="B268" s="34"/>
      <c r="C268" s="34" t="s">
        <v>5161</v>
      </c>
      <c r="D268" s="34" t="s">
        <v>5207</v>
      </c>
      <c r="E268" s="11">
        <v>1</v>
      </c>
      <c r="F268" s="11"/>
      <c r="G268" s="27">
        <f t="shared" si="29"/>
        <v>230</v>
      </c>
      <c r="H268" s="11"/>
      <c r="I268" s="11"/>
      <c r="J268" s="11"/>
      <c r="K268" s="27"/>
      <c r="M268" s="27"/>
      <c r="N268" s="13"/>
    </row>
    <row r="269" spans="1:14" ht="15" customHeight="1" x14ac:dyDescent="0.25">
      <c r="A269" s="153"/>
      <c r="B269" s="34"/>
      <c r="C269" s="34" t="s">
        <v>5162</v>
      </c>
      <c r="D269" s="34" t="s">
        <v>5208</v>
      </c>
      <c r="E269" s="11">
        <v>1</v>
      </c>
      <c r="F269" s="11"/>
      <c r="G269" s="27">
        <f t="shared" si="29"/>
        <v>231</v>
      </c>
      <c r="H269" s="11"/>
      <c r="I269" s="11"/>
      <c r="J269" s="11"/>
      <c r="K269" s="27"/>
      <c r="M269" s="27"/>
      <c r="N269" s="13"/>
    </row>
    <row r="270" spans="1:14" ht="15" customHeight="1" x14ac:dyDescent="0.25">
      <c r="A270" s="153"/>
      <c r="B270" s="34"/>
      <c r="C270" s="34" t="s">
        <v>5163</v>
      </c>
      <c r="D270" s="34" t="s">
        <v>5209</v>
      </c>
      <c r="E270" s="11">
        <v>1</v>
      </c>
      <c r="F270" s="11"/>
      <c r="G270" s="27">
        <f t="shared" si="29"/>
        <v>232</v>
      </c>
      <c r="H270" s="11"/>
      <c r="I270" s="11"/>
      <c r="J270" s="11"/>
      <c r="K270" s="27"/>
      <c r="M270" s="27"/>
      <c r="N270" s="13"/>
    </row>
    <row r="271" spans="1:14" ht="15" customHeight="1" x14ac:dyDescent="0.25">
      <c r="A271" s="153"/>
      <c r="B271" s="34"/>
      <c r="C271" s="34" t="s">
        <v>5164</v>
      </c>
      <c r="D271" s="34" t="s">
        <v>5210</v>
      </c>
      <c r="E271" s="11">
        <v>1</v>
      </c>
      <c r="F271" s="11"/>
      <c r="G271" s="27">
        <f t="shared" si="29"/>
        <v>233</v>
      </c>
      <c r="H271" s="11"/>
      <c r="I271" s="11"/>
      <c r="J271" s="11"/>
      <c r="K271" s="27"/>
      <c r="M271" s="27"/>
      <c r="N271" s="13"/>
    </row>
    <row r="272" spans="1:14" ht="15" customHeight="1" x14ac:dyDescent="0.25">
      <c r="A272" s="153"/>
      <c r="B272" s="34"/>
      <c r="C272" s="34" t="s">
        <v>343</v>
      </c>
      <c r="D272" s="34" t="s">
        <v>295</v>
      </c>
      <c r="E272" s="11"/>
      <c r="F272" s="11"/>
      <c r="G272" s="27">
        <f t="shared" si="29"/>
        <v>234</v>
      </c>
      <c r="H272" s="11"/>
      <c r="I272" s="11"/>
      <c r="J272" s="11"/>
      <c r="K272" s="27"/>
      <c r="M272" s="27"/>
      <c r="N272" s="13"/>
    </row>
    <row r="273" spans="1:14" ht="15" customHeight="1" x14ac:dyDescent="0.25">
      <c r="A273" s="153"/>
      <c r="B273" s="34"/>
      <c r="C273" s="34" t="s">
        <v>5165</v>
      </c>
      <c r="D273" s="34" t="s">
        <v>5167</v>
      </c>
      <c r="E273" s="11"/>
      <c r="F273" s="11"/>
      <c r="G273" s="27">
        <f t="shared" si="29"/>
        <v>235</v>
      </c>
      <c r="H273" s="11"/>
      <c r="I273" s="11"/>
      <c r="J273" s="11"/>
      <c r="K273" s="27"/>
      <c r="M273" s="27"/>
      <c r="N273" s="13"/>
    </row>
    <row r="274" spans="1:14" ht="15" customHeight="1" x14ac:dyDescent="0.25">
      <c r="A274" s="153"/>
      <c r="B274" s="34"/>
      <c r="C274" s="34"/>
      <c r="D274" s="34"/>
      <c r="E274" s="11"/>
      <c r="F274" s="11"/>
      <c r="G274" s="27"/>
      <c r="H274" s="11"/>
      <c r="I274" s="11"/>
      <c r="J274" s="11"/>
      <c r="K274" s="27"/>
      <c r="M274" s="27"/>
      <c r="N274" s="13"/>
    </row>
    <row r="275" spans="1:14" ht="15" customHeight="1" x14ac:dyDescent="0.25">
      <c r="A275" s="153">
        <f>A261+1</f>
        <v>21</v>
      </c>
      <c r="B275" s="34" t="s">
        <v>148</v>
      </c>
      <c r="C275" s="34" t="s">
        <v>5625</v>
      </c>
      <c r="D275" s="34" t="s">
        <v>5211</v>
      </c>
      <c r="E275" s="11"/>
      <c r="F275" s="11"/>
      <c r="G275" s="27">
        <f>G273+1</f>
        <v>236</v>
      </c>
      <c r="H275" s="11"/>
      <c r="I275" s="11"/>
      <c r="J275" s="11"/>
      <c r="K275" s="27"/>
      <c r="M275" s="27"/>
      <c r="N275" s="13"/>
    </row>
    <row r="276" spans="1:14" ht="15" customHeight="1" x14ac:dyDescent="0.25">
      <c r="A276" s="153"/>
      <c r="B276" s="34"/>
      <c r="C276" s="34" t="s">
        <v>5626</v>
      </c>
      <c r="D276" s="34" t="s">
        <v>5212</v>
      </c>
      <c r="E276" s="11"/>
      <c r="F276" s="11"/>
      <c r="G276" s="27">
        <f t="shared" ref="G276" si="30">G275+1</f>
        <v>237</v>
      </c>
      <c r="H276" s="11"/>
      <c r="I276" s="11"/>
      <c r="J276" s="11"/>
      <c r="K276" s="27"/>
      <c r="M276" s="27"/>
      <c r="N276" s="13"/>
    </row>
    <row r="277" spans="1:14" ht="15" customHeight="1" x14ac:dyDescent="0.25">
      <c r="A277" s="153"/>
      <c r="B277" s="34"/>
      <c r="C277" s="34"/>
      <c r="D277" s="34"/>
      <c r="E277" s="11"/>
      <c r="F277" s="11"/>
      <c r="G277" s="27"/>
      <c r="H277" s="11"/>
      <c r="I277" s="11"/>
      <c r="J277" s="11"/>
      <c r="K277" s="27"/>
      <c r="M277" s="27"/>
      <c r="N277" s="13"/>
    </row>
    <row r="278" spans="1:14" ht="15" customHeight="1" x14ac:dyDescent="0.25">
      <c r="A278" s="153">
        <f>A275+1</f>
        <v>22</v>
      </c>
      <c r="B278" s="34" t="s">
        <v>150</v>
      </c>
      <c r="C278" s="34" t="s">
        <v>5213</v>
      </c>
      <c r="D278" s="34" t="s">
        <v>5216</v>
      </c>
      <c r="E278" s="11"/>
      <c r="F278" s="11"/>
      <c r="G278" s="27">
        <f>G276+1</f>
        <v>238</v>
      </c>
      <c r="H278" s="11"/>
      <c r="I278" s="11"/>
      <c r="J278" s="11"/>
      <c r="K278" s="27"/>
      <c r="M278" s="27"/>
      <c r="N278" s="13" t="s">
        <v>5169</v>
      </c>
    </row>
    <row r="279" spans="1:14" ht="15" customHeight="1" x14ac:dyDescent="0.25">
      <c r="A279" s="153"/>
      <c r="B279" s="34"/>
      <c r="C279" s="34" t="s">
        <v>5214</v>
      </c>
      <c r="D279" s="34" t="s">
        <v>5217</v>
      </c>
      <c r="E279" s="11"/>
      <c r="F279" s="11"/>
      <c r="G279" s="27">
        <f t="shared" ref="G279:G280" si="31">G278+1</f>
        <v>239</v>
      </c>
      <c r="H279" s="11"/>
      <c r="I279" s="11"/>
      <c r="J279" s="11"/>
      <c r="K279" s="27"/>
      <c r="M279" s="27"/>
      <c r="N279" s="13" t="s">
        <v>5227</v>
      </c>
    </row>
    <row r="280" spans="1:14" ht="15" customHeight="1" x14ac:dyDescent="0.25">
      <c r="A280" s="153"/>
      <c r="B280" s="34"/>
      <c r="C280" s="34" t="s">
        <v>5215</v>
      </c>
      <c r="D280" s="34" t="s">
        <v>5218</v>
      </c>
      <c r="E280" s="11"/>
      <c r="F280" s="11"/>
      <c r="G280" s="27">
        <f t="shared" si="31"/>
        <v>240</v>
      </c>
      <c r="H280" s="11"/>
      <c r="I280" s="11"/>
      <c r="J280" s="11"/>
      <c r="K280" s="27"/>
      <c r="M280" s="27"/>
      <c r="N280" s="13"/>
    </row>
    <row r="281" spans="1:14" ht="15" customHeight="1" x14ac:dyDescent="0.25">
      <c r="A281" s="153"/>
      <c r="B281" s="34"/>
      <c r="C281" s="34"/>
      <c r="D281" s="34"/>
      <c r="E281" s="11"/>
      <c r="F281" s="11"/>
      <c r="G281" s="27"/>
      <c r="H281" s="11"/>
      <c r="I281" s="11"/>
      <c r="J281" s="11"/>
      <c r="K281" s="27"/>
      <c r="M281" s="27"/>
      <c r="N281" s="13"/>
    </row>
    <row r="282" spans="1:14" ht="15" customHeight="1" x14ac:dyDescent="0.25">
      <c r="A282" s="153">
        <f>A278+1</f>
        <v>23</v>
      </c>
      <c r="B282" s="34" t="s">
        <v>152</v>
      </c>
      <c r="C282" s="34" t="s">
        <v>344</v>
      </c>
      <c r="D282" s="34" t="s">
        <v>296</v>
      </c>
      <c r="E282" s="11"/>
      <c r="F282" s="11"/>
      <c r="G282" s="27">
        <f>G280+1</f>
        <v>241</v>
      </c>
      <c r="H282" s="11"/>
      <c r="I282" s="11"/>
      <c r="J282" s="11"/>
      <c r="K282" s="27"/>
      <c r="M282" s="27"/>
      <c r="N282" s="13" t="s">
        <v>5169</v>
      </c>
    </row>
    <row r="283" spans="1:14" ht="15" customHeight="1" x14ac:dyDescent="0.25">
      <c r="A283" s="153"/>
      <c r="B283" s="34"/>
      <c r="C283" s="34" t="s">
        <v>345</v>
      </c>
      <c r="D283" s="34" t="s">
        <v>297</v>
      </c>
      <c r="E283" s="11"/>
      <c r="F283" s="11"/>
      <c r="G283" s="27">
        <f t="shared" ref="G283:G296" si="32">G282+1</f>
        <v>242</v>
      </c>
      <c r="H283" s="11"/>
      <c r="I283" s="11"/>
      <c r="J283" s="11"/>
      <c r="K283" s="27"/>
      <c r="M283" s="27"/>
      <c r="N283" s="13"/>
    </row>
    <row r="284" spans="1:14" ht="15" customHeight="1" x14ac:dyDescent="0.25">
      <c r="A284" s="153"/>
      <c r="B284" s="34"/>
      <c r="C284" s="34" t="s">
        <v>5231</v>
      </c>
      <c r="D284" s="34" t="s">
        <v>5220</v>
      </c>
      <c r="E284" s="11"/>
      <c r="F284" s="11"/>
      <c r="G284" s="27">
        <f t="shared" si="32"/>
        <v>243</v>
      </c>
      <c r="H284" s="11"/>
      <c r="I284" s="11"/>
      <c r="J284" s="11"/>
      <c r="K284" s="27"/>
      <c r="M284" s="27"/>
      <c r="N284" s="13"/>
    </row>
    <row r="285" spans="1:14" ht="15" customHeight="1" x14ac:dyDescent="0.25">
      <c r="A285" s="153"/>
      <c r="B285" s="34"/>
      <c r="C285" s="34" t="s">
        <v>5219</v>
      </c>
      <c r="D285" s="34" t="s">
        <v>5221</v>
      </c>
      <c r="E285" s="11"/>
      <c r="F285" s="11"/>
      <c r="G285" s="27">
        <f t="shared" si="32"/>
        <v>244</v>
      </c>
      <c r="H285" s="11"/>
      <c r="I285" s="11"/>
      <c r="J285" s="11"/>
      <c r="K285" s="27"/>
      <c r="M285" s="27"/>
      <c r="N285" s="13"/>
    </row>
    <row r="286" spans="1:14" ht="15" customHeight="1" x14ac:dyDescent="0.25">
      <c r="A286" s="153"/>
      <c r="B286" s="34"/>
      <c r="C286" s="34" t="s">
        <v>346</v>
      </c>
      <c r="D286" s="34" t="s">
        <v>298</v>
      </c>
      <c r="E286" s="11"/>
      <c r="F286" s="11"/>
      <c r="G286" s="27">
        <f t="shared" si="32"/>
        <v>245</v>
      </c>
      <c r="H286" s="11" t="s">
        <v>179</v>
      </c>
      <c r="I286" s="11" t="s">
        <v>179</v>
      </c>
      <c r="J286" s="11"/>
      <c r="K286" s="27"/>
      <c r="M286" s="27"/>
      <c r="N286" s="13" t="s">
        <v>5152</v>
      </c>
    </row>
    <row r="287" spans="1:14" ht="15" customHeight="1" x14ac:dyDescent="0.25">
      <c r="A287" s="153"/>
      <c r="B287" s="34"/>
      <c r="C287" s="34" t="s">
        <v>5236</v>
      </c>
      <c r="D287" s="34" t="s">
        <v>299</v>
      </c>
      <c r="E287" s="11">
        <v>1</v>
      </c>
      <c r="F287" s="11"/>
      <c r="G287" s="27">
        <f t="shared" si="32"/>
        <v>246</v>
      </c>
      <c r="H287" s="11"/>
      <c r="I287" s="11">
        <f>G$286</f>
        <v>245</v>
      </c>
      <c r="J287" s="11"/>
      <c r="K287" s="27"/>
      <c r="M287" s="27"/>
      <c r="N287" s="13" t="s">
        <v>5230</v>
      </c>
    </row>
    <row r="288" spans="1:14" ht="15" customHeight="1" x14ac:dyDescent="0.25">
      <c r="A288" s="153"/>
      <c r="B288" s="34"/>
      <c r="C288" s="34" t="s">
        <v>5237</v>
      </c>
      <c r="D288" s="34" t="s">
        <v>300</v>
      </c>
      <c r="E288" s="11">
        <v>1</v>
      </c>
      <c r="F288" s="11"/>
      <c r="G288" s="27">
        <f t="shared" si="32"/>
        <v>247</v>
      </c>
      <c r="H288" s="11"/>
      <c r="I288" s="11">
        <f t="shared" ref="I288:I289" si="33">G$286</f>
        <v>245</v>
      </c>
      <c r="J288" s="11"/>
      <c r="K288" s="27"/>
      <c r="M288" s="27"/>
      <c r="N288" s="13"/>
    </row>
    <row r="289" spans="1:14" ht="15" customHeight="1" x14ac:dyDescent="0.25">
      <c r="A289" s="153"/>
      <c r="B289" s="34"/>
      <c r="C289" s="34" t="s">
        <v>5238</v>
      </c>
      <c r="D289" s="34" t="s">
        <v>301</v>
      </c>
      <c r="E289" s="11">
        <v>1</v>
      </c>
      <c r="F289" s="11"/>
      <c r="G289" s="27">
        <f t="shared" si="32"/>
        <v>248</v>
      </c>
      <c r="H289" s="11"/>
      <c r="I289" s="11">
        <f t="shared" si="33"/>
        <v>245</v>
      </c>
      <c r="J289" s="11"/>
      <c r="K289" s="27"/>
      <c r="M289" s="27"/>
      <c r="N289" s="13"/>
    </row>
    <row r="290" spans="1:14" ht="15" customHeight="1" x14ac:dyDescent="0.25">
      <c r="A290" s="153"/>
      <c r="B290" s="34"/>
      <c r="C290" s="34" t="s">
        <v>347</v>
      </c>
      <c r="D290" s="34" t="s">
        <v>5222</v>
      </c>
      <c r="E290" s="11"/>
      <c r="F290" s="11"/>
      <c r="G290" s="27">
        <f t="shared" si="32"/>
        <v>249</v>
      </c>
      <c r="H290" s="11"/>
      <c r="I290" s="11"/>
      <c r="J290" s="11"/>
      <c r="K290" s="27"/>
      <c r="M290" s="27"/>
      <c r="N290" s="13"/>
    </row>
    <row r="291" spans="1:14" ht="15" customHeight="1" x14ac:dyDescent="0.25">
      <c r="A291" s="153"/>
      <c r="B291" s="34"/>
      <c r="C291" s="34" t="s">
        <v>348</v>
      </c>
      <c r="D291" s="34" t="s">
        <v>302</v>
      </c>
      <c r="E291" s="11"/>
      <c r="F291" s="11"/>
      <c r="G291" s="27">
        <f t="shared" si="32"/>
        <v>250</v>
      </c>
      <c r="H291" s="11"/>
      <c r="I291" s="11"/>
      <c r="J291" s="11"/>
      <c r="K291" s="27"/>
      <c r="M291" s="27"/>
      <c r="N291" s="13"/>
    </row>
    <row r="292" spans="1:14" ht="15" customHeight="1" x14ac:dyDescent="0.25">
      <c r="A292" s="153"/>
      <c r="B292" s="34"/>
      <c r="C292" s="34" t="s">
        <v>349</v>
      </c>
      <c r="D292" s="34" t="s">
        <v>303</v>
      </c>
      <c r="E292" s="11"/>
      <c r="F292" s="11"/>
      <c r="G292" s="27">
        <f t="shared" si="32"/>
        <v>251</v>
      </c>
      <c r="H292" s="11"/>
      <c r="I292" s="11"/>
      <c r="J292" s="11"/>
      <c r="K292" s="27"/>
      <c r="M292" s="27"/>
      <c r="N292" s="13"/>
    </row>
    <row r="293" spans="1:14" ht="15" customHeight="1" x14ac:dyDescent="0.25">
      <c r="A293" s="153"/>
      <c r="B293" s="34"/>
      <c r="C293" s="34" t="s">
        <v>5232</v>
      </c>
      <c r="D293" s="34" t="s">
        <v>5223</v>
      </c>
      <c r="E293" s="11"/>
      <c r="F293" s="11"/>
      <c r="G293" s="27">
        <f t="shared" si="32"/>
        <v>252</v>
      </c>
      <c r="H293" s="11"/>
      <c r="I293" s="11"/>
      <c r="J293" s="11"/>
      <c r="K293" s="27"/>
      <c r="M293" s="27"/>
      <c r="N293" s="13"/>
    </row>
    <row r="294" spans="1:14" ht="15" customHeight="1" x14ac:dyDescent="0.25">
      <c r="A294" s="153"/>
      <c r="B294" s="34"/>
      <c r="C294" s="34" t="s">
        <v>5233</v>
      </c>
      <c r="D294" s="34" t="s">
        <v>5224</v>
      </c>
      <c r="E294" s="11"/>
      <c r="F294" s="11"/>
      <c r="G294" s="27">
        <f t="shared" si="32"/>
        <v>253</v>
      </c>
      <c r="H294" s="11"/>
      <c r="I294" s="11"/>
      <c r="J294" s="11"/>
      <c r="K294" s="27"/>
      <c r="M294" s="27"/>
      <c r="N294" s="13"/>
    </row>
    <row r="295" spans="1:14" ht="15" customHeight="1" x14ac:dyDescent="0.25">
      <c r="A295" s="153"/>
      <c r="B295" s="34"/>
      <c r="C295" s="34" t="s">
        <v>5234</v>
      </c>
      <c r="D295" s="34" t="s">
        <v>5225</v>
      </c>
      <c r="E295" s="11"/>
      <c r="F295" s="11"/>
      <c r="G295" s="27">
        <f t="shared" si="32"/>
        <v>254</v>
      </c>
      <c r="H295" s="11"/>
      <c r="I295" s="11"/>
      <c r="J295" s="11"/>
      <c r="K295" s="27"/>
      <c r="M295" s="27"/>
      <c r="N295" s="13"/>
    </row>
    <row r="296" spans="1:14" ht="15" customHeight="1" x14ac:dyDescent="0.25">
      <c r="A296" s="153"/>
      <c r="B296" s="34"/>
      <c r="C296" s="34" t="s">
        <v>5235</v>
      </c>
      <c r="D296" s="34" t="s">
        <v>5226</v>
      </c>
      <c r="E296" s="11"/>
      <c r="F296" s="11"/>
      <c r="G296" s="27">
        <f t="shared" si="32"/>
        <v>255</v>
      </c>
      <c r="H296" s="11"/>
      <c r="I296" s="11"/>
      <c r="J296" s="11"/>
      <c r="K296" s="27"/>
      <c r="M296" s="27"/>
      <c r="N296" s="13"/>
    </row>
    <row r="297" spans="1:14" ht="15" customHeight="1" x14ac:dyDescent="0.25">
      <c r="A297" s="153"/>
      <c r="B297" s="34"/>
      <c r="C297" s="34"/>
      <c r="D297" s="34"/>
      <c r="E297" s="11"/>
      <c r="F297" s="11"/>
      <c r="G297" s="27"/>
      <c r="H297" s="11"/>
      <c r="I297" s="11"/>
      <c r="J297" s="11"/>
      <c r="K297" s="27"/>
      <c r="M297" s="27"/>
      <c r="N297" s="13"/>
    </row>
    <row r="298" spans="1:14" ht="15" customHeight="1" x14ac:dyDescent="0.25">
      <c r="A298" s="153">
        <f>A282+1</f>
        <v>24</v>
      </c>
      <c r="B298" s="34" t="s">
        <v>4788</v>
      </c>
      <c r="C298" s="34" t="s">
        <v>5239</v>
      </c>
      <c r="D298" s="34" t="s">
        <v>5259</v>
      </c>
      <c r="E298" s="11"/>
      <c r="F298" s="11"/>
      <c r="G298" s="27">
        <f>G296+1</f>
        <v>256</v>
      </c>
      <c r="H298" s="11"/>
      <c r="I298" s="11"/>
      <c r="J298" s="11"/>
      <c r="K298" s="27"/>
      <c r="M298" s="27"/>
      <c r="N298" s="13"/>
    </row>
    <row r="299" spans="1:14" ht="15" customHeight="1" x14ac:dyDescent="0.25">
      <c r="A299" s="153"/>
      <c r="B299" s="34"/>
      <c r="C299" s="34" t="s">
        <v>5240</v>
      </c>
      <c r="D299" s="34" t="s">
        <v>5260</v>
      </c>
      <c r="E299" s="11"/>
      <c r="F299" s="11"/>
      <c r="G299" s="27">
        <f t="shared" ref="G299:G318" si="34">G298+1</f>
        <v>257</v>
      </c>
      <c r="H299" s="11"/>
      <c r="I299" s="11"/>
      <c r="J299" s="11"/>
      <c r="K299" s="27"/>
      <c r="M299" s="27"/>
      <c r="N299" s="13"/>
    </row>
    <row r="300" spans="1:14" ht="15" customHeight="1" x14ac:dyDescent="0.25">
      <c r="A300" s="153"/>
      <c r="B300" s="34"/>
      <c r="C300" s="34" t="s">
        <v>5241</v>
      </c>
      <c r="D300" s="34" t="s">
        <v>5261</v>
      </c>
      <c r="E300" s="11"/>
      <c r="F300" s="11"/>
      <c r="G300" s="27">
        <f t="shared" si="34"/>
        <v>258</v>
      </c>
      <c r="H300" s="11"/>
      <c r="I300" s="11"/>
      <c r="J300" s="11"/>
      <c r="K300" s="27"/>
      <c r="M300" s="27"/>
      <c r="N300" s="13"/>
    </row>
    <row r="301" spans="1:14" ht="15" customHeight="1" x14ac:dyDescent="0.25">
      <c r="A301" s="153"/>
      <c r="B301" s="34"/>
      <c r="C301" s="34" t="s">
        <v>5242</v>
      </c>
      <c r="D301" s="34" t="s">
        <v>5262</v>
      </c>
      <c r="E301" s="11"/>
      <c r="F301" s="11"/>
      <c r="G301" s="27">
        <f t="shared" si="34"/>
        <v>259</v>
      </c>
      <c r="H301" s="11"/>
      <c r="I301" s="11"/>
      <c r="J301" s="11"/>
      <c r="K301" s="27"/>
      <c r="M301" s="27"/>
      <c r="N301" s="13"/>
    </row>
    <row r="302" spans="1:14" ht="15" customHeight="1" x14ac:dyDescent="0.25">
      <c r="A302" s="153"/>
      <c r="B302" s="34"/>
      <c r="C302" s="34" t="s">
        <v>5243</v>
      </c>
      <c r="D302" s="34" t="s">
        <v>5263</v>
      </c>
      <c r="E302" s="11"/>
      <c r="F302" s="11"/>
      <c r="G302" s="27">
        <f t="shared" si="34"/>
        <v>260</v>
      </c>
      <c r="H302" s="11"/>
      <c r="I302" s="11"/>
      <c r="J302" s="11"/>
      <c r="K302" s="27"/>
      <c r="M302" s="27"/>
      <c r="N302" s="13"/>
    </row>
    <row r="303" spans="1:14" ht="15" customHeight="1" x14ac:dyDescent="0.25">
      <c r="A303" s="153"/>
      <c r="B303" s="34"/>
      <c r="C303" s="34" t="s">
        <v>5244</v>
      </c>
      <c r="D303" s="34" t="s">
        <v>5264</v>
      </c>
      <c r="E303" s="11"/>
      <c r="F303" s="11"/>
      <c r="G303" s="27">
        <f t="shared" si="34"/>
        <v>261</v>
      </c>
      <c r="H303" s="11"/>
      <c r="I303" s="11"/>
      <c r="J303" s="11"/>
      <c r="K303" s="27"/>
      <c r="M303" s="27"/>
      <c r="N303" s="13"/>
    </row>
    <row r="304" spans="1:14" ht="15" customHeight="1" x14ac:dyDescent="0.25">
      <c r="A304" s="153"/>
      <c r="B304" s="34"/>
      <c r="C304" s="34" t="s">
        <v>5245</v>
      </c>
      <c r="D304" s="34" t="s">
        <v>5265</v>
      </c>
      <c r="E304" s="11"/>
      <c r="F304" s="11"/>
      <c r="G304" s="27">
        <f t="shared" si="34"/>
        <v>262</v>
      </c>
      <c r="H304" s="11"/>
      <c r="I304" s="11"/>
      <c r="J304" s="11"/>
      <c r="K304" s="27"/>
      <c r="M304" s="27"/>
      <c r="N304" s="13"/>
    </row>
    <row r="305" spans="1:14" ht="15" customHeight="1" x14ac:dyDescent="0.25">
      <c r="A305" s="153"/>
      <c r="B305" s="34"/>
      <c r="C305" s="34" t="s">
        <v>5246</v>
      </c>
      <c r="D305" s="34" t="s">
        <v>5266</v>
      </c>
      <c r="E305" s="11"/>
      <c r="F305" s="11"/>
      <c r="G305" s="27">
        <f t="shared" si="34"/>
        <v>263</v>
      </c>
      <c r="H305" s="11"/>
      <c r="I305" s="11"/>
      <c r="J305" s="11"/>
      <c r="K305" s="27"/>
      <c r="M305" s="27"/>
      <c r="N305" s="13"/>
    </row>
    <row r="306" spans="1:14" ht="15" customHeight="1" x14ac:dyDescent="0.25">
      <c r="A306" s="153"/>
      <c r="B306" s="34"/>
      <c r="C306" s="34" t="s">
        <v>5247</v>
      </c>
      <c r="D306" s="34" t="s">
        <v>5267</v>
      </c>
      <c r="E306" s="11"/>
      <c r="F306" s="11"/>
      <c r="G306" s="27">
        <f t="shared" si="34"/>
        <v>264</v>
      </c>
      <c r="H306" s="11"/>
      <c r="I306" s="11"/>
      <c r="J306" s="11"/>
      <c r="K306" s="27"/>
      <c r="M306" s="27"/>
      <c r="N306" s="13"/>
    </row>
    <row r="307" spans="1:14" ht="15" customHeight="1" x14ac:dyDescent="0.25">
      <c r="A307" s="153"/>
      <c r="B307" s="34"/>
      <c r="C307" s="34" t="s">
        <v>5248</v>
      </c>
      <c r="D307" s="34" t="s">
        <v>5268</v>
      </c>
      <c r="E307" s="11"/>
      <c r="F307" s="11"/>
      <c r="G307" s="27">
        <f t="shared" si="34"/>
        <v>265</v>
      </c>
      <c r="H307" s="11"/>
      <c r="I307" s="11"/>
      <c r="J307" s="11"/>
      <c r="K307" s="27"/>
      <c r="M307" s="27"/>
      <c r="N307" s="13"/>
    </row>
    <row r="308" spans="1:14" ht="15" customHeight="1" x14ac:dyDescent="0.25">
      <c r="A308" s="153"/>
      <c r="B308" s="34"/>
      <c r="C308" s="34" t="s">
        <v>5249</v>
      </c>
      <c r="D308" s="34" t="s">
        <v>5269</v>
      </c>
      <c r="E308" s="11"/>
      <c r="F308" s="11"/>
      <c r="G308" s="27">
        <f t="shared" si="34"/>
        <v>266</v>
      </c>
      <c r="H308" s="11"/>
      <c r="I308" s="11"/>
      <c r="J308" s="11"/>
      <c r="K308" s="27"/>
      <c r="M308" s="27"/>
      <c r="N308" s="13"/>
    </row>
    <row r="309" spans="1:14" ht="15" customHeight="1" x14ac:dyDescent="0.25">
      <c r="A309" s="153"/>
      <c r="B309" s="34"/>
      <c r="C309" s="34" t="s">
        <v>5250</v>
      </c>
      <c r="D309" s="34" t="s">
        <v>5270</v>
      </c>
      <c r="E309" s="11"/>
      <c r="F309" s="11"/>
      <c r="G309" s="27">
        <f t="shared" si="34"/>
        <v>267</v>
      </c>
      <c r="H309" s="11"/>
      <c r="I309" s="11"/>
      <c r="J309" s="11"/>
      <c r="K309" s="27"/>
      <c r="M309" s="27"/>
      <c r="N309" s="13"/>
    </row>
    <row r="310" spans="1:14" ht="15" customHeight="1" x14ac:dyDescent="0.25">
      <c r="A310" s="153"/>
      <c r="B310" s="34"/>
      <c r="C310" s="34" t="s">
        <v>5251</v>
      </c>
      <c r="D310" s="34" t="s">
        <v>5271</v>
      </c>
      <c r="E310" s="11"/>
      <c r="F310" s="11"/>
      <c r="G310" s="27">
        <f t="shared" si="34"/>
        <v>268</v>
      </c>
      <c r="H310" s="11"/>
      <c r="I310" s="11"/>
      <c r="J310" s="11"/>
      <c r="K310" s="27"/>
      <c r="M310" s="27"/>
      <c r="N310" s="13"/>
    </row>
    <row r="311" spans="1:14" ht="15" customHeight="1" x14ac:dyDescent="0.25">
      <c r="A311" s="153"/>
      <c r="B311" s="34"/>
      <c r="C311" s="34" t="s">
        <v>5252</v>
      </c>
      <c r="D311" s="34" t="s">
        <v>5272</v>
      </c>
      <c r="E311" s="11"/>
      <c r="F311" s="11"/>
      <c r="G311" s="27">
        <f t="shared" si="34"/>
        <v>269</v>
      </c>
      <c r="H311" s="11"/>
      <c r="I311" s="11"/>
      <c r="J311" s="11"/>
      <c r="K311" s="27"/>
      <c r="M311" s="27"/>
      <c r="N311" s="13"/>
    </row>
    <row r="312" spans="1:14" ht="15" customHeight="1" x14ac:dyDescent="0.25">
      <c r="A312" s="153"/>
      <c r="B312" s="34"/>
      <c r="C312" s="34" t="s">
        <v>5253</v>
      </c>
      <c r="D312" s="34" t="s">
        <v>5273</v>
      </c>
      <c r="E312" s="11"/>
      <c r="F312" s="11"/>
      <c r="G312" s="27">
        <f t="shared" si="34"/>
        <v>270</v>
      </c>
      <c r="H312" s="11"/>
      <c r="I312" s="11"/>
      <c r="J312" s="11"/>
      <c r="K312" s="27"/>
      <c r="M312" s="27"/>
      <c r="N312" s="13"/>
    </row>
    <row r="313" spans="1:14" ht="15" customHeight="1" x14ac:dyDescent="0.25">
      <c r="A313" s="153"/>
      <c r="B313" s="34"/>
      <c r="C313" s="34" t="s">
        <v>5254</v>
      </c>
      <c r="D313" s="34" t="s">
        <v>5274</v>
      </c>
      <c r="E313" s="11"/>
      <c r="F313" s="11"/>
      <c r="G313" s="27">
        <f t="shared" si="34"/>
        <v>271</v>
      </c>
      <c r="H313" s="11"/>
      <c r="I313" s="11"/>
      <c r="J313" s="11"/>
      <c r="K313" s="27"/>
      <c r="M313" s="27"/>
      <c r="N313" s="13"/>
    </row>
    <row r="314" spans="1:14" ht="15" customHeight="1" x14ac:dyDescent="0.25">
      <c r="A314" s="153"/>
      <c r="B314" s="34"/>
      <c r="C314" s="34" t="s">
        <v>5255</v>
      </c>
      <c r="D314" s="34" t="s">
        <v>5275</v>
      </c>
      <c r="E314" s="11"/>
      <c r="F314" s="11"/>
      <c r="G314" s="27">
        <f t="shared" si="34"/>
        <v>272</v>
      </c>
      <c r="H314" s="11"/>
      <c r="I314" s="11"/>
      <c r="J314" s="11"/>
      <c r="K314" s="27"/>
      <c r="M314" s="27"/>
      <c r="N314" s="13"/>
    </row>
    <row r="315" spans="1:14" ht="15" customHeight="1" x14ac:dyDescent="0.25">
      <c r="A315" s="153"/>
      <c r="B315" s="34"/>
      <c r="C315" s="34" t="s">
        <v>5256</v>
      </c>
      <c r="D315" s="34" t="s">
        <v>5276</v>
      </c>
      <c r="E315" s="11"/>
      <c r="F315" s="11"/>
      <c r="G315" s="27">
        <f t="shared" si="34"/>
        <v>273</v>
      </c>
      <c r="H315" s="11"/>
      <c r="I315" s="11"/>
      <c r="J315" s="11"/>
      <c r="K315" s="27"/>
      <c r="M315" s="27"/>
      <c r="N315" s="13"/>
    </row>
    <row r="316" spans="1:14" ht="15" customHeight="1" x14ac:dyDescent="0.25">
      <c r="A316" s="153"/>
      <c r="B316" s="34"/>
      <c r="C316" s="34" t="s">
        <v>5257</v>
      </c>
      <c r="D316" s="34" t="s">
        <v>5277</v>
      </c>
      <c r="E316" s="11"/>
      <c r="F316" s="11"/>
      <c r="G316" s="27">
        <f t="shared" si="34"/>
        <v>274</v>
      </c>
      <c r="H316" s="11"/>
      <c r="I316" s="11"/>
      <c r="J316" s="11"/>
      <c r="K316" s="27"/>
      <c r="M316" s="27"/>
      <c r="N316" s="13"/>
    </row>
    <row r="317" spans="1:14" ht="15" customHeight="1" x14ac:dyDescent="0.25">
      <c r="A317" s="153"/>
      <c r="B317" s="34"/>
      <c r="C317" s="34" t="s">
        <v>5258</v>
      </c>
      <c r="D317" s="34" t="s">
        <v>5278</v>
      </c>
      <c r="E317" s="11"/>
      <c r="F317" s="11"/>
      <c r="G317" s="27">
        <f t="shared" si="34"/>
        <v>275</v>
      </c>
      <c r="H317" s="11"/>
      <c r="I317" s="11"/>
      <c r="J317" s="11"/>
      <c r="K317" s="27"/>
      <c r="M317" s="27"/>
      <c r="N317" s="13"/>
    </row>
    <row r="318" spans="1:14" ht="15" customHeight="1" x14ac:dyDescent="0.25">
      <c r="A318" s="153"/>
      <c r="B318" s="34"/>
      <c r="C318" s="34" t="s">
        <v>275</v>
      </c>
      <c r="D318" s="34" t="s">
        <v>5279</v>
      </c>
      <c r="E318" s="11"/>
      <c r="F318" s="11"/>
      <c r="G318" s="27">
        <f t="shared" si="34"/>
        <v>276</v>
      </c>
      <c r="H318" s="11"/>
      <c r="I318" s="11"/>
      <c r="J318" s="11"/>
      <c r="K318" s="27"/>
      <c r="M318" s="27"/>
      <c r="N318" s="13"/>
    </row>
    <row r="319" spans="1:14" ht="15" customHeight="1" x14ac:dyDescent="0.25">
      <c r="A319" s="153"/>
      <c r="B319" s="34"/>
      <c r="C319" s="34"/>
      <c r="D319" s="34"/>
      <c r="E319" s="11"/>
      <c r="F319" s="11"/>
      <c r="G319" s="27"/>
      <c r="H319" s="11"/>
      <c r="I319" s="11"/>
      <c r="J319" s="11"/>
      <c r="K319" s="27"/>
      <c r="M319" s="27"/>
      <c r="N319" s="13"/>
    </row>
    <row r="320" spans="1:14" ht="15" customHeight="1" x14ac:dyDescent="0.25">
      <c r="A320" s="153">
        <f>A298+1</f>
        <v>25</v>
      </c>
      <c r="B320" s="34" t="s">
        <v>3158</v>
      </c>
      <c r="C320" s="34" t="s">
        <v>5280</v>
      </c>
      <c r="D320" s="34" t="s">
        <v>5288</v>
      </c>
      <c r="E320" s="11"/>
      <c r="F320" s="11"/>
      <c r="G320" s="27">
        <f>G318+1</f>
        <v>277</v>
      </c>
      <c r="H320" s="11"/>
      <c r="I320" s="11"/>
      <c r="J320" s="11"/>
      <c r="K320" s="27"/>
      <c r="M320" s="27"/>
      <c r="N320" s="13"/>
    </row>
    <row r="321" spans="1:14" ht="15" customHeight="1" x14ac:dyDescent="0.25">
      <c r="A321" s="153"/>
      <c r="B321" s="34"/>
      <c r="C321" s="34" t="s">
        <v>5301</v>
      </c>
      <c r="D321" s="34" t="s">
        <v>5289</v>
      </c>
      <c r="E321" s="11"/>
      <c r="F321" s="11"/>
      <c r="G321" s="27">
        <f t="shared" ref="G321:G333" si="35">G320+1</f>
        <v>278</v>
      </c>
      <c r="H321" s="11"/>
      <c r="I321" s="11"/>
      <c r="J321" s="11"/>
      <c r="K321" s="27"/>
      <c r="M321" s="27"/>
      <c r="N321" s="13"/>
    </row>
    <row r="322" spans="1:14" ht="15" customHeight="1" x14ac:dyDescent="0.25">
      <c r="A322" s="153"/>
      <c r="B322" s="34"/>
      <c r="C322" s="34" t="s">
        <v>5302</v>
      </c>
      <c r="D322" s="34" t="s">
        <v>5290</v>
      </c>
      <c r="E322" s="11"/>
      <c r="F322" s="11"/>
      <c r="G322" s="27">
        <f t="shared" si="35"/>
        <v>279</v>
      </c>
      <c r="H322" s="11"/>
      <c r="I322" s="11"/>
      <c r="J322" s="11"/>
      <c r="K322" s="27"/>
      <c r="M322" s="27"/>
      <c r="N322" s="13"/>
    </row>
    <row r="323" spans="1:14" ht="15" customHeight="1" x14ac:dyDescent="0.25">
      <c r="A323" s="153"/>
      <c r="B323" s="34"/>
      <c r="C323" s="34" t="s">
        <v>5281</v>
      </c>
      <c r="D323" s="34" t="s">
        <v>5291</v>
      </c>
      <c r="E323" s="11"/>
      <c r="F323" s="11"/>
      <c r="G323" s="27">
        <f t="shared" si="35"/>
        <v>280</v>
      </c>
      <c r="H323" s="11"/>
      <c r="I323" s="11"/>
      <c r="J323" s="11"/>
      <c r="K323" s="27"/>
      <c r="M323" s="27"/>
      <c r="N323" s="13"/>
    </row>
    <row r="324" spans="1:14" ht="15" customHeight="1" x14ac:dyDescent="0.25">
      <c r="A324" s="153"/>
      <c r="B324" s="34"/>
      <c r="C324" s="34" t="s">
        <v>5303</v>
      </c>
      <c r="D324" s="34" t="s">
        <v>5292</v>
      </c>
      <c r="E324" s="11"/>
      <c r="F324" s="11"/>
      <c r="G324" s="27">
        <f t="shared" si="35"/>
        <v>281</v>
      </c>
      <c r="H324" s="11"/>
      <c r="I324" s="11"/>
      <c r="J324" s="11"/>
      <c r="K324" s="27"/>
      <c r="M324" s="27"/>
      <c r="N324" s="13"/>
    </row>
    <row r="325" spans="1:14" ht="15" customHeight="1" x14ac:dyDescent="0.25">
      <c r="A325" s="153"/>
      <c r="B325" s="34"/>
      <c r="C325" s="34" t="s">
        <v>5282</v>
      </c>
      <c r="D325" s="34" t="s">
        <v>5293</v>
      </c>
      <c r="E325" s="11"/>
      <c r="F325" s="11"/>
      <c r="G325" s="27">
        <f t="shared" si="35"/>
        <v>282</v>
      </c>
      <c r="H325" s="11"/>
      <c r="I325" s="11"/>
      <c r="J325" s="11"/>
      <c r="K325" s="27"/>
      <c r="M325" s="27"/>
      <c r="N325" s="13"/>
    </row>
    <row r="326" spans="1:14" ht="15" customHeight="1" x14ac:dyDescent="0.25">
      <c r="A326" s="153"/>
      <c r="B326" s="34"/>
      <c r="C326" s="34" t="s">
        <v>5304</v>
      </c>
      <c r="D326" s="34" t="s">
        <v>5294</v>
      </c>
      <c r="E326" s="11"/>
      <c r="F326" s="11"/>
      <c r="G326" s="27">
        <f t="shared" si="35"/>
        <v>283</v>
      </c>
      <c r="H326" s="11"/>
      <c r="I326" s="11"/>
      <c r="J326" s="11"/>
      <c r="K326" s="27"/>
      <c r="M326" s="27"/>
      <c r="N326" s="13"/>
    </row>
    <row r="327" spans="1:14" ht="15" customHeight="1" x14ac:dyDescent="0.25">
      <c r="A327" s="153"/>
      <c r="B327" s="34"/>
      <c r="C327" s="34" t="s">
        <v>5283</v>
      </c>
      <c r="D327" s="34" t="s">
        <v>5295</v>
      </c>
      <c r="E327" s="11"/>
      <c r="F327" s="11"/>
      <c r="G327" s="27">
        <f t="shared" si="35"/>
        <v>284</v>
      </c>
      <c r="H327" s="11"/>
      <c r="I327" s="11"/>
      <c r="J327" s="11"/>
      <c r="K327" s="27"/>
      <c r="M327" s="27"/>
      <c r="N327" s="13"/>
    </row>
    <row r="328" spans="1:14" ht="15" customHeight="1" x14ac:dyDescent="0.25">
      <c r="A328" s="153"/>
      <c r="B328" s="34"/>
      <c r="C328" s="34" t="s">
        <v>5305</v>
      </c>
      <c r="D328" s="34" t="s">
        <v>5296</v>
      </c>
      <c r="E328" s="11"/>
      <c r="F328" s="11"/>
      <c r="G328" s="27">
        <f t="shared" si="35"/>
        <v>285</v>
      </c>
      <c r="H328" s="11"/>
      <c r="I328" s="11"/>
      <c r="J328" s="11"/>
      <c r="K328" s="27"/>
      <c r="M328" s="27"/>
      <c r="N328" s="13"/>
    </row>
    <row r="329" spans="1:14" ht="15" customHeight="1" x14ac:dyDescent="0.25">
      <c r="A329" s="153"/>
      <c r="B329" s="34"/>
      <c r="C329" s="34" t="s">
        <v>5306</v>
      </c>
      <c r="D329" s="34" t="s">
        <v>5297</v>
      </c>
      <c r="E329" s="11"/>
      <c r="F329" s="11"/>
      <c r="G329" s="27">
        <f t="shared" si="35"/>
        <v>286</v>
      </c>
      <c r="H329" s="11"/>
      <c r="I329" s="11"/>
      <c r="J329" s="11"/>
      <c r="K329" s="27"/>
      <c r="M329" s="27"/>
      <c r="N329" s="13"/>
    </row>
    <row r="330" spans="1:14" ht="15" customHeight="1" x14ac:dyDescent="0.25">
      <c r="A330" s="153"/>
      <c r="B330" s="34"/>
      <c r="C330" s="34" t="s">
        <v>5284</v>
      </c>
      <c r="D330" s="34" t="s">
        <v>5298</v>
      </c>
      <c r="E330" s="11"/>
      <c r="F330" s="11"/>
      <c r="G330" s="27">
        <f t="shared" si="35"/>
        <v>287</v>
      </c>
      <c r="H330" s="11"/>
      <c r="I330" s="11"/>
      <c r="J330" s="11"/>
      <c r="K330" s="27"/>
      <c r="M330" s="27"/>
      <c r="N330" s="13"/>
    </row>
    <row r="331" spans="1:14" ht="15" customHeight="1" x14ac:dyDescent="0.25">
      <c r="A331" s="153"/>
      <c r="B331" s="34"/>
      <c r="C331" s="34" t="s">
        <v>5285</v>
      </c>
      <c r="D331" s="34" t="s">
        <v>5299</v>
      </c>
      <c r="E331" s="11"/>
      <c r="F331" s="11"/>
      <c r="G331" s="27">
        <f t="shared" si="35"/>
        <v>288</v>
      </c>
      <c r="H331" s="11"/>
      <c r="I331" s="11"/>
      <c r="J331" s="11"/>
      <c r="K331" s="27"/>
      <c r="M331" s="27"/>
      <c r="N331" s="13"/>
    </row>
    <row r="332" spans="1:14" ht="15" customHeight="1" x14ac:dyDescent="0.25">
      <c r="A332" s="153"/>
      <c r="B332" s="34"/>
      <c r="C332" s="34" t="s">
        <v>5286</v>
      </c>
      <c r="D332" s="34" t="s">
        <v>5300</v>
      </c>
      <c r="E332" s="11"/>
      <c r="F332" s="11"/>
      <c r="G332" s="27">
        <f t="shared" si="35"/>
        <v>289</v>
      </c>
      <c r="H332" s="11"/>
      <c r="I332" s="11"/>
      <c r="J332" s="11"/>
      <c r="K332" s="27"/>
      <c r="M332" s="27"/>
      <c r="N332" s="13"/>
    </row>
    <row r="333" spans="1:14" ht="15" customHeight="1" x14ac:dyDescent="0.25">
      <c r="A333" s="153"/>
      <c r="B333" s="34"/>
      <c r="C333" s="34" t="s">
        <v>5287</v>
      </c>
      <c r="D333" s="34" t="s">
        <v>5287</v>
      </c>
      <c r="E333" s="11"/>
      <c r="F333" s="11"/>
      <c r="G333" s="27">
        <f t="shared" si="35"/>
        <v>290</v>
      </c>
      <c r="H333" s="11"/>
      <c r="I333" s="11"/>
      <c r="J333" s="11"/>
      <c r="K333" s="27"/>
      <c r="M333" s="27"/>
      <c r="N333" s="13"/>
    </row>
    <row r="334" spans="1:14" ht="15" customHeight="1" x14ac:dyDescent="0.25">
      <c r="A334" s="153"/>
      <c r="B334" s="34"/>
      <c r="C334" s="34"/>
      <c r="D334" s="34"/>
      <c r="E334" s="11"/>
      <c r="F334" s="11"/>
      <c r="G334" s="27"/>
      <c r="H334" s="11"/>
      <c r="I334" s="11"/>
      <c r="J334" s="11"/>
      <c r="K334" s="27"/>
      <c r="M334" s="27"/>
      <c r="N334" s="13"/>
    </row>
    <row r="335" spans="1:14" ht="15" customHeight="1" x14ac:dyDescent="0.25">
      <c r="A335" s="153">
        <f>A320+1</f>
        <v>26</v>
      </c>
      <c r="B335" s="34" t="s">
        <v>151</v>
      </c>
      <c r="C335" t="s">
        <v>5711</v>
      </c>
      <c r="D335" s="34" t="s">
        <v>5312</v>
      </c>
      <c r="E335" s="11"/>
      <c r="F335" s="11"/>
      <c r="G335" s="27">
        <f>G333+1</f>
        <v>291</v>
      </c>
      <c r="H335" s="11" t="s">
        <v>179</v>
      </c>
      <c r="I335" s="11" t="s">
        <v>179</v>
      </c>
      <c r="J335" s="11"/>
      <c r="K335" s="27"/>
      <c r="M335" s="27"/>
      <c r="N335" s="13" t="s">
        <v>5333</v>
      </c>
    </row>
    <row r="336" spans="1:14" ht="15" customHeight="1" x14ac:dyDescent="0.25">
      <c r="A336" s="153"/>
      <c r="B336" s="34"/>
      <c r="C336" t="s">
        <v>5307</v>
      </c>
      <c r="D336" s="34" t="s">
        <v>5319</v>
      </c>
      <c r="E336" s="11">
        <v>1</v>
      </c>
      <c r="F336" s="11"/>
      <c r="G336" s="27">
        <f t="shared" ref="G336:G351" si="36">G335+1</f>
        <v>292</v>
      </c>
      <c r="H336" s="11"/>
      <c r="I336" s="11">
        <f>G$335</f>
        <v>291</v>
      </c>
      <c r="J336" s="11"/>
      <c r="K336" s="27"/>
      <c r="M336" s="27"/>
      <c r="N336" s="13"/>
    </row>
    <row r="337" spans="1:14" ht="15" customHeight="1" x14ac:dyDescent="0.25">
      <c r="A337" s="153"/>
      <c r="B337" s="34"/>
      <c r="C337" t="s">
        <v>5308</v>
      </c>
      <c r="D337" s="34" t="s">
        <v>5320</v>
      </c>
      <c r="E337" s="11">
        <v>1</v>
      </c>
      <c r="F337" s="11"/>
      <c r="G337" s="27">
        <f t="shared" si="36"/>
        <v>293</v>
      </c>
      <c r="H337" s="11"/>
      <c r="I337" s="11">
        <f t="shared" ref="I337:I343" si="37">G$335</f>
        <v>291</v>
      </c>
      <c r="J337" s="11"/>
      <c r="K337" s="27"/>
      <c r="M337" s="27"/>
      <c r="N337" s="13"/>
    </row>
    <row r="338" spans="1:14" ht="15" customHeight="1" x14ac:dyDescent="0.25">
      <c r="A338" s="153"/>
      <c r="B338" s="34"/>
      <c r="C338" t="s">
        <v>5309</v>
      </c>
      <c r="D338" s="34" t="s">
        <v>5321</v>
      </c>
      <c r="E338" s="11">
        <v>1</v>
      </c>
      <c r="F338" s="11"/>
      <c r="G338" s="27">
        <f t="shared" si="36"/>
        <v>294</v>
      </c>
      <c r="H338" s="11"/>
      <c r="I338" s="11">
        <f t="shared" si="37"/>
        <v>291</v>
      </c>
      <c r="J338" s="11"/>
      <c r="K338" s="27"/>
      <c r="M338" s="27"/>
      <c r="N338" s="13"/>
    </row>
    <row r="339" spans="1:14" ht="15" customHeight="1" x14ac:dyDescent="0.25">
      <c r="A339" s="153"/>
      <c r="B339" s="34"/>
      <c r="C339" t="s">
        <v>5712</v>
      </c>
      <c r="D339" s="34" t="s">
        <v>5322</v>
      </c>
      <c r="E339" s="11">
        <v>1</v>
      </c>
      <c r="F339" s="11"/>
      <c r="G339" s="27">
        <f t="shared" si="36"/>
        <v>295</v>
      </c>
      <c r="H339" s="11"/>
      <c r="I339" s="11">
        <f t="shared" si="37"/>
        <v>291</v>
      </c>
      <c r="J339" s="11"/>
      <c r="K339" s="27"/>
      <c r="M339" s="27"/>
      <c r="N339" s="13"/>
    </row>
    <row r="340" spans="1:14" ht="15" customHeight="1" x14ac:dyDescent="0.25">
      <c r="A340" s="153"/>
      <c r="B340" s="34"/>
      <c r="C340" t="s">
        <v>5713</v>
      </c>
      <c r="D340" s="34" t="s">
        <v>5323</v>
      </c>
      <c r="E340" s="11">
        <v>1</v>
      </c>
      <c r="F340" s="11"/>
      <c r="G340" s="27">
        <f t="shared" si="36"/>
        <v>296</v>
      </c>
      <c r="H340" s="11"/>
      <c r="I340" s="11">
        <f t="shared" si="37"/>
        <v>291</v>
      </c>
      <c r="J340" s="11"/>
      <c r="K340" s="27"/>
      <c r="M340" s="27"/>
      <c r="N340" s="13"/>
    </row>
    <row r="341" spans="1:14" ht="15" customHeight="1" x14ac:dyDescent="0.25">
      <c r="A341" s="153"/>
      <c r="B341" s="34"/>
      <c r="C341" t="s">
        <v>5714</v>
      </c>
      <c r="D341" s="34" t="s">
        <v>5324</v>
      </c>
      <c r="E341" s="11">
        <v>1</v>
      </c>
      <c r="F341" s="11"/>
      <c r="G341" s="27">
        <f t="shared" si="36"/>
        <v>297</v>
      </c>
      <c r="H341" s="11"/>
      <c r="I341" s="11">
        <f t="shared" si="37"/>
        <v>291</v>
      </c>
      <c r="J341" s="11"/>
      <c r="K341" s="27"/>
      <c r="M341" s="27"/>
      <c r="N341" s="13"/>
    </row>
    <row r="342" spans="1:14" ht="15" customHeight="1" x14ac:dyDescent="0.25">
      <c r="A342" s="153"/>
      <c r="B342" s="34"/>
      <c r="C342" t="s">
        <v>5715</v>
      </c>
      <c r="D342" s="34" t="s">
        <v>5325</v>
      </c>
      <c r="E342" s="11">
        <v>1</v>
      </c>
      <c r="F342" s="11"/>
      <c r="G342" s="27">
        <f t="shared" si="36"/>
        <v>298</v>
      </c>
      <c r="H342" s="11"/>
      <c r="I342" s="11">
        <f t="shared" si="37"/>
        <v>291</v>
      </c>
      <c r="J342" s="11"/>
      <c r="K342" s="27"/>
      <c r="M342" s="27"/>
      <c r="N342" s="13"/>
    </row>
    <row r="343" spans="1:14" ht="15" customHeight="1" x14ac:dyDescent="0.25">
      <c r="A343" s="153"/>
      <c r="B343" s="34"/>
      <c r="C343" t="s">
        <v>5716</v>
      </c>
      <c r="D343" s="34" t="s">
        <v>5326</v>
      </c>
      <c r="E343" s="11">
        <v>1</v>
      </c>
      <c r="F343" s="11"/>
      <c r="G343" s="27">
        <f t="shared" si="36"/>
        <v>299</v>
      </c>
      <c r="H343" s="11"/>
      <c r="I343" s="11">
        <f t="shared" si="37"/>
        <v>291</v>
      </c>
      <c r="J343" s="11"/>
      <c r="K343" s="27"/>
      <c r="M343" s="27"/>
      <c r="N343" s="13"/>
    </row>
    <row r="344" spans="1:14" ht="15" customHeight="1" x14ac:dyDescent="0.25">
      <c r="A344" s="153"/>
      <c r="B344" s="34"/>
      <c r="C344" t="s">
        <v>5310</v>
      </c>
      <c r="D344" s="34" t="s">
        <v>5313</v>
      </c>
      <c r="E344" s="11"/>
      <c r="F344" s="11"/>
      <c r="G344" s="27">
        <f t="shared" si="36"/>
        <v>300</v>
      </c>
      <c r="H344" s="11" t="s">
        <v>179</v>
      </c>
      <c r="I344" s="14" t="s">
        <v>179</v>
      </c>
      <c r="J344" s="11"/>
      <c r="K344" s="27"/>
      <c r="M344" s="27"/>
      <c r="N344" s="13"/>
    </row>
    <row r="345" spans="1:14" ht="15" customHeight="1" x14ac:dyDescent="0.25">
      <c r="A345" s="153"/>
      <c r="B345" s="34"/>
      <c r="C345" t="s">
        <v>5717</v>
      </c>
      <c r="D345" s="34" t="s">
        <v>5327</v>
      </c>
      <c r="E345" s="11">
        <v>1</v>
      </c>
      <c r="F345" s="11" t="s">
        <v>2586</v>
      </c>
      <c r="G345" s="27">
        <f t="shared" si="36"/>
        <v>301</v>
      </c>
      <c r="H345" s="11" t="s">
        <v>179</v>
      </c>
      <c r="I345" s="11"/>
      <c r="J345" s="11"/>
      <c r="K345" s="27"/>
      <c r="M345" s="27"/>
      <c r="N345" s="13" t="s">
        <v>5318</v>
      </c>
    </row>
    <row r="346" spans="1:14" ht="15" customHeight="1" x14ac:dyDescent="0.25">
      <c r="A346" s="153"/>
      <c r="B346" s="34"/>
      <c r="C346" t="s">
        <v>5718</v>
      </c>
      <c r="D346" s="34" t="s">
        <v>5328</v>
      </c>
      <c r="E346" s="11">
        <v>2</v>
      </c>
      <c r="F346" s="11"/>
      <c r="G346" s="27">
        <f t="shared" si="36"/>
        <v>302</v>
      </c>
      <c r="H346" s="11"/>
      <c r="I346" s="11">
        <f>G$344</f>
        <v>300</v>
      </c>
      <c r="J346" s="11"/>
      <c r="K346" s="27"/>
      <c r="M346" s="27"/>
      <c r="N346" s="13"/>
    </row>
    <row r="347" spans="1:14" ht="15" customHeight="1" x14ac:dyDescent="0.25">
      <c r="A347" s="153"/>
      <c r="B347" s="34"/>
      <c r="C347" t="s">
        <v>5719</v>
      </c>
      <c r="D347" s="34" t="s">
        <v>5329</v>
      </c>
      <c r="E347" s="11">
        <v>2</v>
      </c>
      <c r="F347" s="11"/>
      <c r="G347" s="27">
        <f t="shared" si="36"/>
        <v>303</v>
      </c>
      <c r="H347" s="11"/>
      <c r="I347" s="11">
        <f>G$344</f>
        <v>300</v>
      </c>
      <c r="J347" s="11"/>
      <c r="K347" s="27"/>
      <c r="M347" s="27"/>
      <c r="N347" s="13"/>
    </row>
    <row r="348" spans="1:14" ht="15" customHeight="1" x14ac:dyDescent="0.25">
      <c r="A348" s="153"/>
      <c r="B348" s="34"/>
      <c r="C348" t="s">
        <v>5316</v>
      </c>
      <c r="D348" s="34" t="s">
        <v>5330</v>
      </c>
      <c r="E348" s="11">
        <v>1</v>
      </c>
      <c r="F348" s="11" t="s">
        <v>2586</v>
      </c>
      <c r="G348" s="27">
        <f t="shared" si="36"/>
        <v>304</v>
      </c>
      <c r="H348" s="11" t="s">
        <v>179</v>
      </c>
      <c r="I348" s="11"/>
      <c r="J348" s="11"/>
      <c r="K348" s="27"/>
      <c r="M348" s="27"/>
      <c r="N348" s="13" t="s">
        <v>5318</v>
      </c>
    </row>
    <row r="349" spans="1:14" ht="15" customHeight="1" x14ac:dyDescent="0.25">
      <c r="A349" s="153"/>
      <c r="B349" s="34"/>
      <c r="C349" t="s">
        <v>5720</v>
      </c>
      <c r="D349" s="34" t="s">
        <v>5331</v>
      </c>
      <c r="E349" s="11">
        <v>2</v>
      </c>
      <c r="F349" s="11"/>
      <c r="G349" s="27">
        <f t="shared" si="36"/>
        <v>305</v>
      </c>
      <c r="H349" s="11"/>
      <c r="I349" s="11">
        <f t="shared" ref="I349:I350" si="38">G$344</f>
        <v>300</v>
      </c>
      <c r="J349" s="11"/>
      <c r="K349" s="27"/>
      <c r="M349" s="27"/>
      <c r="N349" s="13"/>
    </row>
    <row r="350" spans="1:14" ht="15" customHeight="1" x14ac:dyDescent="0.25">
      <c r="A350" s="153"/>
      <c r="B350" s="34"/>
      <c r="C350" t="s">
        <v>5317</v>
      </c>
      <c r="D350" s="34" t="s">
        <v>5332</v>
      </c>
      <c r="E350" s="11">
        <v>2</v>
      </c>
      <c r="F350" s="11"/>
      <c r="G350" s="27">
        <f t="shared" si="36"/>
        <v>306</v>
      </c>
      <c r="H350" s="11"/>
      <c r="I350" s="11">
        <f t="shared" si="38"/>
        <v>300</v>
      </c>
      <c r="J350" s="11"/>
      <c r="K350" s="27"/>
      <c r="M350" s="27"/>
      <c r="N350" s="13"/>
    </row>
    <row r="351" spans="1:14" ht="15" customHeight="1" x14ac:dyDescent="0.25">
      <c r="A351" s="153"/>
      <c r="B351" s="34"/>
      <c r="C351" t="s">
        <v>5705</v>
      </c>
      <c r="D351" s="34" t="s">
        <v>5314</v>
      </c>
      <c r="E351" s="11"/>
      <c r="F351" s="11"/>
      <c r="G351" s="27">
        <f t="shared" si="36"/>
        <v>307</v>
      </c>
      <c r="H351" s="11"/>
      <c r="I351" s="11"/>
      <c r="J351" s="11"/>
      <c r="K351" s="27"/>
      <c r="M351" s="27"/>
      <c r="N351" s="13"/>
    </row>
    <row r="352" spans="1:14" ht="15" customHeight="1" x14ac:dyDescent="0.25">
      <c r="A352" s="153"/>
      <c r="B352" s="34"/>
      <c r="C352" s="34" t="s">
        <v>5311</v>
      </c>
      <c r="D352" s="34" t="s">
        <v>5315</v>
      </c>
      <c r="E352" s="11"/>
      <c r="F352" s="11"/>
      <c r="G352" s="27"/>
      <c r="H352" s="11"/>
      <c r="I352" s="11"/>
      <c r="J352" s="11"/>
      <c r="K352" s="27"/>
      <c r="M352" s="27"/>
      <c r="N352" s="13"/>
    </row>
    <row r="353" spans="1:14" ht="15" customHeight="1" x14ac:dyDescent="0.25">
      <c r="A353" s="153"/>
      <c r="B353" s="34"/>
      <c r="C353" s="34"/>
      <c r="D353" s="34"/>
      <c r="E353" s="11"/>
      <c r="F353" s="11"/>
      <c r="G353" s="27">
        <f>G351+1</f>
        <v>308</v>
      </c>
      <c r="H353" s="11"/>
      <c r="I353" s="11"/>
      <c r="J353" s="11"/>
      <c r="K353" s="27"/>
      <c r="M353" s="27"/>
      <c r="N353" s="13"/>
    </row>
    <row r="354" spans="1:14" ht="15" customHeight="1" x14ac:dyDescent="0.25">
      <c r="A354" s="153">
        <f>A335+1</f>
        <v>27</v>
      </c>
      <c r="B354" s="34" t="s">
        <v>3162</v>
      </c>
      <c r="C354" s="34" t="s">
        <v>5358</v>
      </c>
      <c r="D354" s="34" t="s">
        <v>5392</v>
      </c>
      <c r="E354" s="11"/>
      <c r="F354" s="11"/>
      <c r="G354" s="27">
        <f t="shared" ref="G354:G389" si="39">G353+1</f>
        <v>309</v>
      </c>
      <c r="H354" s="11"/>
      <c r="I354" s="11"/>
      <c r="J354" s="11"/>
      <c r="K354" s="27"/>
      <c r="M354" s="27"/>
      <c r="N354" s="13"/>
    </row>
    <row r="355" spans="1:14" ht="15" customHeight="1" x14ac:dyDescent="0.25">
      <c r="A355" s="153"/>
      <c r="B355" s="34"/>
      <c r="C355" s="34" t="s">
        <v>5359</v>
      </c>
      <c r="D355" s="34" t="s">
        <v>5393</v>
      </c>
      <c r="E355" s="11"/>
      <c r="F355" s="11"/>
      <c r="G355" s="27">
        <f t="shared" si="39"/>
        <v>310</v>
      </c>
      <c r="H355" s="11"/>
      <c r="I355" s="11"/>
      <c r="J355" s="11"/>
      <c r="K355" s="27"/>
      <c r="M355" s="27"/>
      <c r="N355" s="13"/>
    </row>
    <row r="356" spans="1:14" ht="15" customHeight="1" x14ac:dyDescent="0.25">
      <c r="A356" s="153"/>
      <c r="B356" s="34"/>
      <c r="C356" s="34" t="s">
        <v>5360</v>
      </c>
      <c r="D356" s="34" t="s">
        <v>5394</v>
      </c>
      <c r="E356" s="11"/>
      <c r="F356" s="11"/>
      <c r="G356" s="27">
        <f t="shared" si="39"/>
        <v>311</v>
      </c>
      <c r="H356" s="11"/>
      <c r="I356" s="11"/>
      <c r="J356" s="11"/>
      <c r="K356" s="27"/>
      <c r="M356" s="27"/>
      <c r="N356" s="13"/>
    </row>
    <row r="357" spans="1:14" ht="15" customHeight="1" x14ac:dyDescent="0.25">
      <c r="A357" s="153"/>
      <c r="B357" s="34"/>
      <c r="C357" s="34" t="s">
        <v>5361</v>
      </c>
      <c r="D357" s="34" t="s">
        <v>5395</v>
      </c>
      <c r="E357" s="11"/>
      <c r="F357" s="11"/>
      <c r="G357" s="27">
        <f t="shared" si="39"/>
        <v>312</v>
      </c>
      <c r="H357" s="11"/>
      <c r="I357" s="11"/>
      <c r="J357" s="11"/>
      <c r="K357" s="27"/>
      <c r="M357" s="27"/>
      <c r="N357" s="13"/>
    </row>
    <row r="358" spans="1:14" ht="15" customHeight="1" x14ac:dyDescent="0.25">
      <c r="A358" s="153"/>
      <c r="B358" s="34"/>
      <c r="C358" s="34" t="s">
        <v>5362</v>
      </c>
      <c r="D358" s="34" t="s">
        <v>5396</v>
      </c>
      <c r="E358" s="11"/>
      <c r="F358" s="11"/>
      <c r="G358" s="27">
        <f t="shared" si="39"/>
        <v>313</v>
      </c>
      <c r="H358" s="11"/>
      <c r="I358" s="11"/>
      <c r="J358" s="11"/>
      <c r="K358" s="27"/>
      <c r="M358" s="27"/>
      <c r="N358" s="13"/>
    </row>
    <row r="359" spans="1:14" ht="15" customHeight="1" x14ac:dyDescent="0.25">
      <c r="A359" s="153"/>
      <c r="B359" s="34"/>
      <c r="C359" s="34" t="s">
        <v>5363</v>
      </c>
      <c r="D359" s="34" t="s">
        <v>5397</v>
      </c>
      <c r="E359" s="11"/>
      <c r="F359" s="11"/>
      <c r="G359" s="27">
        <f t="shared" si="39"/>
        <v>314</v>
      </c>
      <c r="H359" s="11"/>
      <c r="I359" s="11"/>
      <c r="J359" s="11"/>
      <c r="K359" s="27"/>
      <c r="M359" s="27"/>
      <c r="N359" s="13"/>
    </row>
    <row r="360" spans="1:14" ht="15" customHeight="1" x14ac:dyDescent="0.25">
      <c r="A360" s="153"/>
      <c r="B360" s="34"/>
      <c r="C360" s="34" t="s">
        <v>5364</v>
      </c>
      <c r="D360" s="34" t="s">
        <v>5398</v>
      </c>
      <c r="E360" s="11"/>
      <c r="F360" s="11"/>
      <c r="G360" s="27">
        <f t="shared" si="39"/>
        <v>315</v>
      </c>
      <c r="H360" s="11"/>
      <c r="I360" s="11"/>
      <c r="J360" s="11"/>
      <c r="K360" s="27"/>
      <c r="M360" s="27"/>
      <c r="N360" s="13"/>
    </row>
    <row r="361" spans="1:14" ht="15" customHeight="1" x14ac:dyDescent="0.25">
      <c r="A361" s="153"/>
      <c r="B361" s="34"/>
      <c r="C361" s="34" t="s">
        <v>5365</v>
      </c>
      <c r="D361" s="34" t="s">
        <v>5399</v>
      </c>
      <c r="E361" s="11"/>
      <c r="F361" s="11"/>
      <c r="G361" s="27">
        <f t="shared" si="39"/>
        <v>316</v>
      </c>
      <c r="H361" s="11"/>
      <c r="I361" s="11"/>
      <c r="J361" s="11"/>
      <c r="K361" s="27"/>
      <c r="M361" s="27"/>
      <c r="N361" s="13"/>
    </row>
    <row r="362" spans="1:14" ht="15" customHeight="1" x14ac:dyDescent="0.25">
      <c r="A362" s="153"/>
      <c r="B362" s="34"/>
      <c r="C362" s="34" t="s">
        <v>139</v>
      </c>
      <c r="D362" s="34" t="s">
        <v>5400</v>
      </c>
      <c r="E362" s="11"/>
      <c r="F362" s="11"/>
      <c r="G362" s="27">
        <f t="shared" si="39"/>
        <v>317</v>
      </c>
      <c r="H362" s="11"/>
      <c r="I362" s="11"/>
      <c r="J362" s="11"/>
      <c r="K362" s="27"/>
      <c r="M362" s="27"/>
      <c r="N362" s="13"/>
    </row>
    <row r="363" spans="1:14" ht="15" customHeight="1" x14ac:dyDescent="0.25">
      <c r="A363" s="153"/>
      <c r="B363" s="34"/>
      <c r="C363" s="34" t="s">
        <v>5366</v>
      </c>
      <c r="D363" s="34" t="s">
        <v>5401</v>
      </c>
      <c r="E363" s="11"/>
      <c r="F363" s="11"/>
      <c r="G363" s="27">
        <f t="shared" si="39"/>
        <v>318</v>
      </c>
      <c r="H363" s="11"/>
      <c r="I363" s="11"/>
      <c r="J363" s="11"/>
      <c r="K363" s="27"/>
      <c r="M363" s="27"/>
      <c r="N363" s="13"/>
    </row>
    <row r="364" spans="1:14" ht="15" customHeight="1" x14ac:dyDescent="0.25">
      <c r="A364" s="153"/>
      <c r="B364" s="34"/>
      <c r="C364" s="34" t="s">
        <v>5367</v>
      </c>
      <c r="D364" s="34" t="s">
        <v>5402</v>
      </c>
      <c r="E364" s="11"/>
      <c r="F364" s="11"/>
      <c r="G364" s="27">
        <f t="shared" si="39"/>
        <v>319</v>
      </c>
      <c r="H364" s="11"/>
      <c r="I364" s="11"/>
      <c r="J364" s="11"/>
      <c r="K364" s="27"/>
      <c r="M364" s="27"/>
      <c r="N364" s="13"/>
    </row>
    <row r="365" spans="1:14" ht="15" customHeight="1" x14ac:dyDescent="0.25">
      <c r="A365" s="153"/>
      <c r="B365" s="34"/>
      <c r="C365" s="34" t="s">
        <v>5368</v>
      </c>
      <c r="D365" s="34" t="s">
        <v>5403</v>
      </c>
      <c r="E365" s="11"/>
      <c r="F365" s="11"/>
      <c r="G365" s="27">
        <f t="shared" si="39"/>
        <v>320</v>
      </c>
      <c r="H365" s="11"/>
      <c r="I365" s="11"/>
      <c r="J365" s="11"/>
      <c r="K365" s="27"/>
      <c r="M365" s="27"/>
      <c r="N365" s="13"/>
    </row>
    <row r="366" spans="1:14" ht="15" customHeight="1" x14ac:dyDescent="0.25">
      <c r="A366" s="153"/>
      <c r="B366" s="34"/>
      <c r="C366" s="34" t="s">
        <v>5369</v>
      </c>
      <c r="D366" s="34" t="s">
        <v>5404</v>
      </c>
      <c r="E366" s="11"/>
      <c r="F366" s="11"/>
      <c r="G366" s="27">
        <f t="shared" si="39"/>
        <v>321</v>
      </c>
      <c r="H366" s="11"/>
      <c r="I366" s="11"/>
      <c r="J366" s="11"/>
      <c r="K366" s="27"/>
      <c r="M366" s="27"/>
      <c r="N366" s="13"/>
    </row>
    <row r="367" spans="1:14" ht="15" customHeight="1" x14ac:dyDescent="0.25">
      <c r="A367" s="153"/>
      <c r="B367" s="34"/>
      <c r="C367" s="34" t="s">
        <v>5370</v>
      </c>
      <c r="D367" s="34" t="s">
        <v>5405</v>
      </c>
      <c r="E367" s="11"/>
      <c r="F367" s="11"/>
      <c r="G367" s="27">
        <f t="shared" si="39"/>
        <v>322</v>
      </c>
      <c r="H367" s="11"/>
      <c r="I367" s="11"/>
      <c r="J367" s="11"/>
      <c r="K367" s="27"/>
      <c r="M367" s="27"/>
      <c r="N367" s="13"/>
    </row>
    <row r="368" spans="1:14" ht="15" customHeight="1" x14ac:dyDescent="0.25">
      <c r="A368" s="153"/>
      <c r="B368" s="34"/>
      <c r="C368" s="34" t="s">
        <v>5371</v>
      </c>
      <c r="D368" s="34" t="s">
        <v>5406</v>
      </c>
      <c r="E368" s="11"/>
      <c r="F368" s="11"/>
      <c r="G368" s="27">
        <f t="shared" si="39"/>
        <v>323</v>
      </c>
      <c r="H368" s="11"/>
      <c r="I368" s="11"/>
      <c r="J368" s="11"/>
      <c r="K368" s="27"/>
      <c r="M368" s="27"/>
      <c r="N368" s="13"/>
    </row>
    <row r="369" spans="1:14" ht="15" customHeight="1" x14ac:dyDescent="0.25">
      <c r="A369" s="153"/>
      <c r="B369" s="34"/>
      <c r="C369" s="34" t="s">
        <v>5372</v>
      </c>
      <c r="D369" s="34" t="s">
        <v>5407</v>
      </c>
      <c r="E369" s="11"/>
      <c r="F369" s="11"/>
      <c r="G369" s="27">
        <f t="shared" si="39"/>
        <v>324</v>
      </c>
      <c r="H369" s="11"/>
      <c r="I369" s="11"/>
      <c r="J369" s="11"/>
      <c r="K369" s="27"/>
      <c r="M369" s="27"/>
      <c r="N369" s="13"/>
    </row>
    <row r="370" spans="1:14" ht="15" customHeight="1" x14ac:dyDescent="0.25">
      <c r="A370" s="153"/>
      <c r="B370" s="34"/>
      <c r="C370" s="34" t="s">
        <v>5373</v>
      </c>
      <c r="D370" s="34" t="s">
        <v>5408</v>
      </c>
      <c r="E370" s="11"/>
      <c r="F370" s="11"/>
      <c r="G370" s="27">
        <f t="shared" si="39"/>
        <v>325</v>
      </c>
      <c r="H370" s="11"/>
      <c r="I370" s="11"/>
      <c r="J370" s="11"/>
      <c r="K370" s="27"/>
      <c r="M370" s="27"/>
      <c r="N370" s="13"/>
    </row>
    <row r="371" spans="1:14" ht="15" customHeight="1" x14ac:dyDescent="0.25">
      <c r="A371" s="153"/>
      <c r="B371" s="34"/>
      <c r="C371" s="34" t="s">
        <v>5374</v>
      </c>
      <c r="D371" s="34" t="s">
        <v>5409</v>
      </c>
      <c r="E371" s="11"/>
      <c r="F371" s="11"/>
      <c r="G371" s="27">
        <f t="shared" si="39"/>
        <v>326</v>
      </c>
      <c r="H371" s="11"/>
      <c r="I371" s="11"/>
      <c r="J371" s="11"/>
      <c r="K371" s="27"/>
      <c r="M371" s="27"/>
      <c r="N371" s="13"/>
    </row>
    <row r="372" spans="1:14" ht="15" customHeight="1" x14ac:dyDescent="0.25">
      <c r="A372" s="153"/>
      <c r="B372" s="34"/>
      <c r="C372" s="34" t="s">
        <v>5375</v>
      </c>
      <c r="D372" s="34" t="s">
        <v>5410</v>
      </c>
      <c r="E372" s="11"/>
      <c r="F372" s="11"/>
      <c r="G372" s="27">
        <f t="shared" si="39"/>
        <v>327</v>
      </c>
      <c r="H372" s="11"/>
      <c r="I372" s="11"/>
      <c r="J372" s="11"/>
      <c r="K372" s="27"/>
      <c r="M372" s="27"/>
      <c r="N372" s="13"/>
    </row>
    <row r="373" spans="1:14" ht="15" customHeight="1" x14ac:dyDescent="0.25">
      <c r="A373" s="153"/>
      <c r="B373" s="34"/>
      <c r="C373" s="34" t="s">
        <v>5376</v>
      </c>
      <c r="D373" s="34" t="s">
        <v>5411</v>
      </c>
      <c r="E373" s="11"/>
      <c r="F373" s="11"/>
      <c r="G373" s="27">
        <f t="shared" si="39"/>
        <v>328</v>
      </c>
      <c r="H373" s="11"/>
      <c r="I373" s="11"/>
      <c r="J373" s="11"/>
      <c r="K373" s="27"/>
      <c r="M373" s="27"/>
      <c r="N373" s="13"/>
    </row>
    <row r="374" spans="1:14" ht="15" customHeight="1" x14ac:dyDescent="0.25">
      <c r="A374" s="153"/>
      <c r="B374" s="34"/>
      <c r="C374" s="34" t="s">
        <v>5377</v>
      </c>
      <c r="D374" s="34" t="s">
        <v>5412</v>
      </c>
      <c r="E374" s="11"/>
      <c r="F374" s="11"/>
      <c r="G374" s="27">
        <f t="shared" si="39"/>
        <v>329</v>
      </c>
      <c r="H374" s="11"/>
      <c r="I374" s="11"/>
      <c r="J374" s="11"/>
      <c r="K374" s="27"/>
      <c r="M374" s="27"/>
      <c r="N374" s="13"/>
    </row>
    <row r="375" spans="1:14" ht="15" customHeight="1" x14ac:dyDescent="0.25">
      <c r="A375" s="153"/>
      <c r="B375" s="34"/>
      <c r="C375" s="34" t="s">
        <v>5378</v>
      </c>
      <c r="D375" s="34" t="s">
        <v>5413</v>
      </c>
      <c r="E375" s="11"/>
      <c r="F375" s="11"/>
      <c r="G375" s="27">
        <f t="shared" si="39"/>
        <v>330</v>
      </c>
      <c r="H375" s="11"/>
      <c r="I375" s="11"/>
      <c r="J375" s="11"/>
      <c r="K375" s="27"/>
      <c r="M375" s="27"/>
      <c r="N375" s="13"/>
    </row>
    <row r="376" spans="1:14" ht="15" customHeight="1" x14ac:dyDescent="0.25">
      <c r="A376" s="153"/>
      <c r="B376" s="34"/>
      <c r="C376" s="34" t="s">
        <v>5379</v>
      </c>
      <c r="D376" s="34" t="s">
        <v>5414</v>
      </c>
      <c r="E376" s="11"/>
      <c r="F376" s="11"/>
      <c r="G376" s="27">
        <f t="shared" si="39"/>
        <v>331</v>
      </c>
      <c r="H376" s="11"/>
      <c r="I376" s="11"/>
      <c r="J376" s="11"/>
      <c r="K376" s="27"/>
      <c r="M376" s="27"/>
      <c r="N376" s="13"/>
    </row>
    <row r="377" spans="1:14" ht="15" customHeight="1" x14ac:dyDescent="0.25">
      <c r="A377" s="153"/>
      <c r="B377" s="34"/>
      <c r="C377" s="34" t="s">
        <v>5380</v>
      </c>
      <c r="D377" s="34" t="s">
        <v>5415</v>
      </c>
      <c r="E377" s="11"/>
      <c r="F377" s="11"/>
      <c r="G377" s="27">
        <f t="shared" si="39"/>
        <v>332</v>
      </c>
      <c r="H377" s="11"/>
      <c r="I377" s="11"/>
      <c r="J377" s="11"/>
      <c r="K377" s="27"/>
      <c r="M377" s="27"/>
      <c r="N377" s="13"/>
    </row>
    <row r="378" spans="1:14" ht="15" customHeight="1" x14ac:dyDescent="0.25">
      <c r="A378" s="153"/>
      <c r="B378" s="34"/>
      <c r="C378" s="34" t="s">
        <v>5381</v>
      </c>
      <c r="D378" s="34" t="s">
        <v>5416</v>
      </c>
      <c r="E378" s="11"/>
      <c r="F378" s="11"/>
      <c r="G378" s="27">
        <f t="shared" si="39"/>
        <v>333</v>
      </c>
      <c r="H378" s="11"/>
      <c r="I378" s="11"/>
      <c r="J378" s="11"/>
      <c r="K378" s="27"/>
      <c r="M378" s="27"/>
      <c r="N378" s="13"/>
    </row>
    <row r="379" spans="1:14" ht="15" customHeight="1" x14ac:dyDescent="0.25">
      <c r="A379" s="153"/>
      <c r="B379" s="34"/>
      <c r="C379" s="34" t="s">
        <v>5382</v>
      </c>
      <c r="D379" s="34" t="s">
        <v>5417</v>
      </c>
      <c r="E379" s="11"/>
      <c r="F379" s="11"/>
      <c r="G379" s="27">
        <f t="shared" si="39"/>
        <v>334</v>
      </c>
      <c r="H379" s="11"/>
      <c r="I379" s="11"/>
      <c r="J379" s="11"/>
      <c r="K379" s="27"/>
      <c r="M379" s="27"/>
      <c r="N379" s="13"/>
    </row>
    <row r="380" spans="1:14" ht="15" customHeight="1" x14ac:dyDescent="0.25">
      <c r="A380" s="153"/>
      <c r="B380" s="34"/>
      <c r="C380" s="34" t="s">
        <v>5383</v>
      </c>
      <c r="D380" s="34" t="s">
        <v>5418</v>
      </c>
      <c r="E380" s="11"/>
      <c r="F380" s="11"/>
      <c r="G380" s="27">
        <f t="shared" si="39"/>
        <v>335</v>
      </c>
      <c r="H380" s="11"/>
      <c r="I380" s="11"/>
      <c r="J380" s="11"/>
      <c r="K380" s="27"/>
      <c r="M380" s="27"/>
      <c r="N380" s="13"/>
    </row>
    <row r="381" spans="1:14" ht="15" customHeight="1" x14ac:dyDescent="0.25">
      <c r="A381" s="153"/>
      <c r="B381" s="34"/>
      <c r="C381" s="34" t="s">
        <v>5384</v>
      </c>
      <c r="D381" s="34" t="s">
        <v>5419</v>
      </c>
      <c r="E381" s="11"/>
      <c r="F381" s="11"/>
      <c r="G381" s="27">
        <f t="shared" si="39"/>
        <v>336</v>
      </c>
      <c r="H381" s="11"/>
      <c r="I381" s="11"/>
      <c r="J381" s="11"/>
      <c r="K381" s="27"/>
      <c r="M381" s="27"/>
      <c r="N381" s="13"/>
    </row>
    <row r="382" spans="1:14" ht="15" customHeight="1" x14ac:dyDescent="0.25">
      <c r="A382" s="153"/>
      <c r="B382" s="34"/>
      <c r="C382" s="34" t="s">
        <v>5385</v>
      </c>
      <c r="D382" s="34" t="s">
        <v>5420</v>
      </c>
      <c r="E382" s="11"/>
      <c r="F382" s="11"/>
      <c r="G382" s="27">
        <f t="shared" si="39"/>
        <v>337</v>
      </c>
      <c r="H382" s="11"/>
      <c r="I382" s="11"/>
      <c r="J382" s="11"/>
      <c r="K382" s="27"/>
      <c r="M382" s="27"/>
      <c r="N382" s="13"/>
    </row>
    <row r="383" spans="1:14" ht="15" customHeight="1" x14ac:dyDescent="0.25">
      <c r="A383" s="153"/>
      <c r="B383" s="34"/>
      <c r="C383" s="34" t="s">
        <v>5386</v>
      </c>
      <c r="D383" s="34" t="s">
        <v>5421</v>
      </c>
      <c r="E383" s="11"/>
      <c r="F383" s="11"/>
      <c r="G383" s="27">
        <f t="shared" si="39"/>
        <v>338</v>
      </c>
      <c r="H383" s="11"/>
      <c r="I383" s="11"/>
      <c r="J383" s="11"/>
      <c r="K383" s="27"/>
      <c r="M383" s="27"/>
      <c r="N383" s="13"/>
    </row>
    <row r="384" spans="1:14" ht="15" customHeight="1" x14ac:dyDescent="0.25">
      <c r="A384" s="153"/>
      <c r="B384" s="34"/>
      <c r="C384" s="34" t="s">
        <v>5387</v>
      </c>
      <c r="D384" s="34" t="s">
        <v>5422</v>
      </c>
      <c r="E384" s="11"/>
      <c r="F384" s="11"/>
      <c r="G384" s="27">
        <f t="shared" si="39"/>
        <v>339</v>
      </c>
      <c r="H384" s="11"/>
      <c r="I384" s="11"/>
      <c r="J384" s="11"/>
      <c r="K384" s="27"/>
      <c r="M384" s="27"/>
      <c r="N384" s="13"/>
    </row>
    <row r="385" spans="1:14" ht="15" customHeight="1" x14ac:dyDescent="0.25">
      <c r="A385" s="153"/>
      <c r="B385" s="34"/>
      <c r="C385" s="34" t="s">
        <v>5388</v>
      </c>
      <c r="D385" s="34" t="s">
        <v>5423</v>
      </c>
      <c r="E385" s="11"/>
      <c r="F385" s="11"/>
      <c r="G385" s="27">
        <f t="shared" si="39"/>
        <v>340</v>
      </c>
      <c r="H385" s="11" t="s">
        <v>179</v>
      </c>
      <c r="I385" s="11" t="s">
        <v>179</v>
      </c>
      <c r="J385" s="11"/>
      <c r="K385" s="27"/>
      <c r="M385" s="27"/>
      <c r="N385" s="13"/>
    </row>
    <row r="386" spans="1:14" ht="15" customHeight="1" x14ac:dyDescent="0.25">
      <c r="A386" s="153"/>
      <c r="B386" s="34"/>
      <c r="C386" s="34" t="s">
        <v>5032</v>
      </c>
      <c r="D386" s="34" t="s">
        <v>5424</v>
      </c>
      <c r="E386" s="11">
        <v>1</v>
      </c>
      <c r="F386" s="11"/>
      <c r="G386" s="27">
        <f t="shared" si="39"/>
        <v>341</v>
      </c>
      <c r="H386" s="11"/>
      <c r="I386" s="11">
        <f>G$385</f>
        <v>340</v>
      </c>
      <c r="J386" s="11"/>
      <c r="K386" s="27"/>
      <c r="M386" s="27"/>
      <c r="N386" s="13"/>
    </row>
    <row r="387" spans="1:14" ht="15" customHeight="1" x14ac:dyDescent="0.25">
      <c r="A387" s="153"/>
      <c r="B387" s="34"/>
      <c r="C387" s="34" t="s">
        <v>5389</v>
      </c>
      <c r="D387" s="34" t="s">
        <v>5425</v>
      </c>
      <c r="E387" s="11">
        <v>1</v>
      </c>
      <c r="F387" s="11"/>
      <c r="G387" s="27">
        <f t="shared" si="39"/>
        <v>342</v>
      </c>
      <c r="H387" s="11"/>
      <c r="I387" s="11">
        <f t="shared" ref="I387:I389" si="40">G$385</f>
        <v>340</v>
      </c>
      <c r="J387" s="11"/>
      <c r="K387" s="27"/>
      <c r="M387" s="27"/>
      <c r="N387" s="13"/>
    </row>
    <row r="388" spans="1:14" ht="15" customHeight="1" x14ac:dyDescent="0.25">
      <c r="A388" s="153"/>
      <c r="B388" s="34"/>
      <c r="C388" s="34" t="s">
        <v>5390</v>
      </c>
      <c r="D388" s="34" t="s">
        <v>5426</v>
      </c>
      <c r="E388" s="11">
        <v>1</v>
      </c>
      <c r="F388" s="11"/>
      <c r="G388" s="27">
        <f t="shared" si="39"/>
        <v>343</v>
      </c>
      <c r="H388" s="11"/>
      <c r="I388" s="11">
        <f t="shared" si="40"/>
        <v>340</v>
      </c>
      <c r="J388" s="11"/>
      <c r="K388" s="27"/>
      <c r="M388" s="27"/>
      <c r="N388" s="13"/>
    </row>
    <row r="389" spans="1:14" ht="15" customHeight="1" x14ac:dyDescent="0.25">
      <c r="A389" s="153"/>
      <c r="B389" s="34"/>
      <c r="C389" s="34" t="s">
        <v>5391</v>
      </c>
      <c r="D389" s="34" t="s">
        <v>5427</v>
      </c>
      <c r="E389" s="11">
        <v>1</v>
      </c>
      <c r="F389" s="11"/>
      <c r="G389" s="27">
        <f t="shared" si="39"/>
        <v>344</v>
      </c>
      <c r="H389" s="11"/>
      <c r="I389" s="11">
        <f t="shared" si="40"/>
        <v>340</v>
      </c>
      <c r="J389" s="11"/>
      <c r="K389" s="27"/>
      <c r="M389" s="27"/>
      <c r="N389" s="13"/>
    </row>
    <row r="390" spans="1:14" ht="15" customHeight="1" x14ac:dyDescent="0.25">
      <c r="A390" s="153"/>
      <c r="B390" s="34"/>
      <c r="C390" s="34"/>
      <c r="D390" s="34"/>
      <c r="E390" s="11"/>
      <c r="F390" s="11"/>
      <c r="G390" s="27"/>
      <c r="H390" s="11"/>
      <c r="I390" s="11"/>
      <c r="J390" s="11"/>
      <c r="K390" s="27"/>
      <c r="M390" s="27"/>
      <c r="N390" s="13"/>
    </row>
    <row r="391" spans="1:14" ht="15" customHeight="1" x14ac:dyDescent="0.25">
      <c r="A391" s="153">
        <f>A354+1</f>
        <v>28</v>
      </c>
      <c r="B391" s="34" t="s">
        <v>3165</v>
      </c>
      <c r="C391" s="34" t="s">
        <v>5428</v>
      </c>
      <c r="D391" s="34" t="s">
        <v>5428</v>
      </c>
      <c r="E391" s="11"/>
      <c r="F391" s="11"/>
      <c r="G391" s="27">
        <f>G389+1</f>
        <v>345</v>
      </c>
      <c r="H391" s="11"/>
      <c r="I391" s="11"/>
      <c r="J391" s="11"/>
      <c r="K391" s="27"/>
      <c r="M391" s="27"/>
      <c r="N391" s="13" t="s">
        <v>5468</v>
      </c>
    </row>
    <row r="392" spans="1:14" ht="15" customHeight="1" x14ac:dyDescent="0.25">
      <c r="A392" s="153"/>
      <c r="B392" s="34"/>
      <c r="C392" s="34" t="s">
        <v>5429</v>
      </c>
      <c r="D392" s="34" t="s">
        <v>5449</v>
      </c>
      <c r="E392" s="11"/>
      <c r="F392" s="11"/>
      <c r="G392" s="27">
        <f t="shared" ref="G392:G411" si="41">G391+1</f>
        <v>346</v>
      </c>
      <c r="H392" s="11"/>
      <c r="I392" s="11"/>
      <c r="J392" s="11"/>
      <c r="K392" s="27"/>
      <c r="M392" s="27"/>
      <c r="N392" s="13"/>
    </row>
    <row r="393" spans="1:14" ht="15" customHeight="1" x14ac:dyDescent="0.25">
      <c r="A393" s="153"/>
      <c r="B393" s="34"/>
      <c r="C393" s="34" t="s">
        <v>5430</v>
      </c>
      <c r="D393" s="34" t="s">
        <v>5450</v>
      </c>
      <c r="E393" s="11"/>
      <c r="F393" s="11"/>
      <c r="G393" s="27">
        <f t="shared" si="41"/>
        <v>347</v>
      </c>
      <c r="H393" s="11"/>
      <c r="I393" s="11"/>
      <c r="J393" s="11"/>
      <c r="K393" s="27"/>
      <c r="M393" s="27"/>
      <c r="N393" s="13"/>
    </row>
    <row r="394" spans="1:14" ht="15" customHeight="1" x14ac:dyDescent="0.25">
      <c r="A394" s="153"/>
      <c r="B394" s="34"/>
      <c r="C394" s="34" t="s">
        <v>5431</v>
      </c>
      <c r="D394" s="34" t="s">
        <v>5451</v>
      </c>
      <c r="E394" s="11"/>
      <c r="F394" s="11"/>
      <c r="G394" s="27">
        <f t="shared" si="41"/>
        <v>348</v>
      </c>
      <c r="H394" s="11"/>
      <c r="I394" s="11"/>
      <c r="J394" s="11"/>
      <c r="K394" s="27"/>
      <c r="M394" s="27"/>
      <c r="N394" s="13"/>
    </row>
    <row r="395" spans="1:14" ht="15" customHeight="1" x14ac:dyDescent="0.25">
      <c r="A395" s="153"/>
      <c r="B395" s="34"/>
      <c r="C395" s="34" t="s">
        <v>5432</v>
      </c>
      <c r="D395" s="34" t="s">
        <v>5452</v>
      </c>
      <c r="E395" s="11"/>
      <c r="F395" s="11"/>
      <c r="G395" s="27">
        <f t="shared" si="41"/>
        <v>349</v>
      </c>
      <c r="H395" s="11"/>
      <c r="I395" s="11"/>
      <c r="J395" s="11"/>
      <c r="K395" s="27"/>
      <c r="M395" s="27"/>
      <c r="N395" s="13"/>
    </row>
    <row r="396" spans="1:14" ht="15" customHeight="1" x14ac:dyDescent="0.25">
      <c r="A396" s="153"/>
      <c r="B396" s="34"/>
      <c r="C396" s="34" t="s">
        <v>5433</v>
      </c>
      <c r="D396" s="34" t="s">
        <v>5453</v>
      </c>
      <c r="E396" s="11"/>
      <c r="F396" s="11"/>
      <c r="G396" s="27">
        <f t="shared" si="41"/>
        <v>350</v>
      </c>
      <c r="H396" s="11" t="s">
        <v>179</v>
      </c>
      <c r="I396" s="11" t="s">
        <v>179</v>
      </c>
      <c r="J396" s="11"/>
      <c r="K396" s="27"/>
      <c r="M396" s="27"/>
      <c r="N396" s="13"/>
    </row>
    <row r="397" spans="1:14" ht="15" customHeight="1" x14ac:dyDescent="0.25">
      <c r="A397" s="153"/>
      <c r="B397" s="34"/>
      <c r="C397" s="34" t="s">
        <v>5434</v>
      </c>
      <c r="D397" s="34" t="s">
        <v>5466</v>
      </c>
      <c r="E397" s="11">
        <v>1</v>
      </c>
      <c r="F397" s="11"/>
      <c r="G397" s="27">
        <f t="shared" si="41"/>
        <v>351</v>
      </c>
      <c r="H397" s="11"/>
      <c r="I397" s="11"/>
      <c r="J397" s="11"/>
      <c r="K397" s="27"/>
      <c r="M397" s="27"/>
      <c r="N397" s="13" t="s">
        <v>8539</v>
      </c>
    </row>
    <row r="398" spans="1:14" ht="15" customHeight="1" x14ac:dyDescent="0.25">
      <c r="A398" s="153"/>
      <c r="B398" s="34"/>
      <c r="C398" s="34" t="s">
        <v>5435</v>
      </c>
      <c r="D398" s="34" t="s">
        <v>5454</v>
      </c>
      <c r="E398" s="11"/>
      <c r="F398" s="11"/>
      <c r="G398" s="27">
        <f t="shared" si="41"/>
        <v>352</v>
      </c>
      <c r="H398" s="11"/>
      <c r="I398" s="11"/>
      <c r="J398" s="11"/>
      <c r="K398" s="27"/>
      <c r="M398" s="27"/>
      <c r="N398" s="13"/>
    </row>
    <row r="399" spans="1:14" ht="15" customHeight="1" x14ac:dyDescent="0.25">
      <c r="A399" s="153"/>
      <c r="B399" s="34"/>
      <c r="C399" s="34" t="s">
        <v>5436</v>
      </c>
      <c r="D399" s="34" t="s">
        <v>5455</v>
      </c>
      <c r="E399" s="11"/>
      <c r="F399" s="11"/>
      <c r="G399" s="27">
        <f t="shared" si="41"/>
        <v>353</v>
      </c>
      <c r="H399" s="11"/>
      <c r="I399" s="11"/>
      <c r="J399" s="11"/>
      <c r="K399" s="27"/>
      <c r="M399" s="27"/>
      <c r="N399" s="13"/>
    </row>
    <row r="400" spans="1:14" ht="15" customHeight="1" x14ac:dyDescent="0.25">
      <c r="A400" s="153"/>
      <c r="B400" s="34"/>
      <c r="C400" s="34" t="s">
        <v>5437</v>
      </c>
      <c r="D400" s="34" t="s">
        <v>5456</v>
      </c>
      <c r="E400" s="11"/>
      <c r="F400" s="11"/>
      <c r="G400" s="27">
        <f t="shared" si="41"/>
        <v>354</v>
      </c>
      <c r="H400" s="11"/>
      <c r="I400" s="11"/>
      <c r="J400" s="11"/>
      <c r="K400" s="27"/>
      <c r="M400" s="27"/>
      <c r="N400" s="13"/>
    </row>
    <row r="401" spans="1:14" ht="15" customHeight="1" x14ac:dyDescent="0.25">
      <c r="A401" s="153"/>
      <c r="B401" s="34"/>
      <c r="C401" s="34" t="s">
        <v>5438</v>
      </c>
      <c r="D401" s="34" t="s">
        <v>5438</v>
      </c>
      <c r="E401" s="11"/>
      <c r="F401" s="11"/>
      <c r="G401" s="27">
        <f t="shared" si="41"/>
        <v>355</v>
      </c>
      <c r="H401" s="11"/>
      <c r="I401" s="11"/>
      <c r="J401" s="11"/>
      <c r="K401" s="27"/>
      <c r="M401" s="27"/>
      <c r="N401" s="13"/>
    </row>
    <row r="402" spans="1:14" ht="15" customHeight="1" x14ac:dyDescent="0.25">
      <c r="A402" s="153"/>
      <c r="B402" s="34"/>
      <c r="C402" s="34" t="s">
        <v>5439</v>
      </c>
      <c r="D402" s="34" t="s">
        <v>5457</v>
      </c>
      <c r="E402" s="11"/>
      <c r="F402" s="11"/>
      <c r="G402" s="27">
        <f t="shared" si="41"/>
        <v>356</v>
      </c>
      <c r="H402" s="11"/>
      <c r="I402" s="11"/>
      <c r="J402" s="11"/>
      <c r="K402" s="27"/>
      <c r="M402" s="27"/>
      <c r="N402" s="13"/>
    </row>
    <row r="403" spans="1:14" ht="15" customHeight="1" x14ac:dyDescent="0.25">
      <c r="A403" s="153"/>
      <c r="B403" s="34"/>
      <c r="C403" s="34" t="s">
        <v>5440</v>
      </c>
      <c r="D403" s="34" t="s">
        <v>5458</v>
      </c>
      <c r="E403" s="11"/>
      <c r="F403" s="11"/>
      <c r="G403" s="27">
        <f t="shared" si="41"/>
        <v>357</v>
      </c>
      <c r="H403" s="11"/>
      <c r="I403" s="11"/>
      <c r="J403" s="11"/>
      <c r="K403" s="27"/>
      <c r="M403" s="27"/>
      <c r="N403" s="13"/>
    </row>
    <row r="404" spans="1:14" ht="15" customHeight="1" x14ac:dyDescent="0.25">
      <c r="A404" s="153"/>
      <c r="B404" s="34"/>
      <c r="C404" s="34" t="s">
        <v>5441</v>
      </c>
      <c r="D404" s="34" t="s">
        <v>5459</v>
      </c>
      <c r="E404" s="11"/>
      <c r="F404" s="11"/>
      <c r="G404" s="27">
        <f t="shared" si="41"/>
        <v>358</v>
      </c>
      <c r="H404" s="11" t="s">
        <v>179</v>
      </c>
      <c r="I404" s="11" t="s">
        <v>179</v>
      </c>
      <c r="J404" s="11"/>
      <c r="K404" s="27"/>
      <c r="M404" s="27"/>
      <c r="N404" s="13"/>
    </row>
    <row r="405" spans="1:14" ht="15" customHeight="1" x14ac:dyDescent="0.25">
      <c r="A405" s="153"/>
      <c r="B405" s="34"/>
      <c r="C405" s="34" t="s">
        <v>5442</v>
      </c>
      <c r="D405" s="34" t="s">
        <v>5467</v>
      </c>
      <c r="E405" s="11">
        <v>1</v>
      </c>
      <c r="F405" s="11"/>
      <c r="G405" s="27">
        <f t="shared" si="41"/>
        <v>359</v>
      </c>
      <c r="H405" s="11"/>
      <c r="I405" s="11"/>
      <c r="J405" s="11"/>
      <c r="K405" s="27"/>
      <c r="M405" s="27"/>
      <c r="N405" s="13" t="s">
        <v>8540</v>
      </c>
    </row>
    <row r="406" spans="1:14" ht="15" customHeight="1" x14ac:dyDescent="0.25">
      <c r="A406" s="153"/>
      <c r="B406" s="34"/>
      <c r="C406" s="34" t="s">
        <v>5443</v>
      </c>
      <c r="D406" s="34" t="s">
        <v>5460</v>
      </c>
      <c r="E406" s="11"/>
      <c r="F406" s="11"/>
      <c r="G406" s="27">
        <f t="shared" si="41"/>
        <v>360</v>
      </c>
      <c r="H406" s="11"/>
      <c r="I406" s="11"/>
      <c r="J406" s="11"/>
      <c r="K406" s="27"/>
      <c r="M406" s="27"/>
      <c r="N406" s="13"/>
    </row>
    <row r="407" spans="1:14" ht="15" customHeight="1" x14ac:dyDescent="0.25">
      <c r="A407" s="153"/>
      <c r="B407" s="34"/>
      <c r="C407" s="34" t="s">
        <v>5444</v>
      </c>
      <c r="D407" s="34" t="s">
        <v>5461</v>
      </c>
      <c r="E407" s="11"/>
      <c r="F407" s="11"/>
      <c r="G407" s="27">
        <f t="shared" si="41"/>
        <v>361</v>
      </c>
      <c r="H407" s="11"/>
      <c r="I407" s="11"/>
      <c r="J407" s="11"/>
      <c r="K407" s="27"/>
      <c r="M407" s="27"/>
      <c r="N407" s="13"/>
    </row>
    <row r="408" spans="1:14" ht="15" customHeight="1" x14ac:dyDescent="0.25">
      <c r="A408" s="153"/>
      <c r="B408" s="34"/>
      <c r="C408" s="34" t="s">
        <v>5445</v>
      </c>
      <c r="D408" s="34" t="s">
        <v>5462</v>
      </c>
      <c r="E408" s="11"/>
      <c r="F408" s="11"/>
      <c r="G408" s="27">
        <f t="shared" si="41"/>
        <v>362</v>
      </c>
      <c r="H408" s="11"/>
      <c r="I408" s="11"/>
      <c r="J408" s="11"/>
      <c r="K408" s="27"/>
      <c r="M408" s="27"/>
      <c r="N408" s="13"/>
    </row>
    <row r="409" spans="1:14" ht="15" customHeight="1" x14ac:dyDescent="0.25">
      <c r="A409" s="153"/>
      <c r="B409" s="34"/>
      <c r="C409" s="34" t="s">
        <v>5446</v>
      </c>
      <c r="D409" s="34" t="s">
        <v>5463</v>
      </c>
      <c r="E409" s="11"/>
      <c r="F409" s="11"/>
      <c r="G409" s="27">
        <f t="shared" si="41"/>
        <v>363</v>
      </c>
      <c r="H409" s="11"/>
      <c r="I409" s="11"/>
      <c r="J409" s="11"/>
      <c r="K409" s="27"/>
      <c r="M409" s="27"/>
      <c r="N409" s="13"/>
    </row>
    <row r="410" spans="1:14" ht="15" customHeight="1" x14ac:dyDescent="0.25">
      <c r="A410" s="153"/>
      <c r="B410" s="34"/>
      <c r="C410" s="34" t="s">
        <v>5447</v>
      </c>
      <c r="D410" s="34" t="s">
        <v>5464</v>
      </c>
      <c r="E410" s="11"/>
      <c r="F410" s="11"/>
      <c r="G410" s="27">
        <f t="shared" si="41"/>
        <v>364</v>
      </c>
      <c r="H410" s="11"/>
      <c r="I410" s="11"/>
      <c r="J410" s="11"/>
      <c r="K410" s="27"/>
      <c r="M410" s="27"/>
      <c r="N410" s="13"/>
    </row>
    <row r="411" spans="1:14" ht="15" customHeight="1" x14ac:dyDescent="0.25">
      <c r="A411" s="153"/>
      <c r="B411" s="34"/>
      <c r="C411" s="34" t="s">
        <v>5448</v>
      </c>
      <c r="D411" s="34" t="s">
        <v>5465</v>
      </c>
      <c r="E411" s="11"/>
      <c r="F411" s="11"/>
      <c r="G411" s="27">
        <f t="shared" si="41"/>
        <v>365</v>
      </c>
      <c r="H411" s="11"/>
      <c r="I411" s="11"/>
      <c r="J411" s="11"/>
      <c r="K411" s="27"/>
      <c r="M411" s="27"/>
      <c r="N411" s="13"/>
    </row>
    <row r="412" spans="1:14" ht="15" customHeight="1" x14ac:dyDescent="0.25">
      <c r="A412" s="153"/>
      <c r="B412" s="34"/>
      <c r="C412" s="34"/>
      <c r="D412" s="34"/>
      <c r="E412" s="11"/>
      <c r="F412" s="11"/>
      <c r="G412" s="27"/>
      <c r="H412" s="11"/>
      <c r="I412" s="11"/>
      <c r="J412" s="11"/>
      <c r="K412" s="27"/>
      <c r="M412" s="27"/>
      <c r="N412" s="13"/>
    </row>
    <row r="413" spans="1:14" ht="15" customHeight="1" x14ac:dyDescent="0.25">
      <c r="A413" s="153">
        <f>A391+1</f>
        <v>29</v>
      </c>
      <c r="B413" s="34" t="s">
        <v>146</v>
      </c>
      <c r="C413" t="s">
        <v>5546</v>
      </c>
      <c r="D413" t="s">
        <v>5470</v>
      </c>
      <c r="E413" s="11"/>
      <c r="F413" s="11" t="s">
        <v>277</v>
      </c>
      <c r="G413" s="27">
        <f>G411+1</f>
        <v>366</v>
      </c>
      <c r="H413" s="11"/>
      <c r="I413" s="11"/>
      <c r="J413" s="11"/>
      <c r="K413" s="27"/>
      <c r="L413" s="27"/>
      <c r="M413" s="27"/>
      <c r="N413" s="13"/>
    </row>
    <row r="414" spans="1:14" ht="15" customHeight="1" x14ac:dyDescent="0.25">
      <c r="C414" t="s">
        <v>5469</v>
      </c>
      <c r="D414" t="s">
        <v>5471</v>
      </c>
      <c r="F414" s="11" t="s">
        <v>277</v>
      </c>
      <c r="G414" s="27">
        <f t="shared" ref="G414" si="42">G413+1</f>
        <v>367</v>
      </c>
      <c r="N414" s="13"/>
    </row>
    <row r="415" spans="1:14" ht="15" customHeight="1" x14ac:dyDescent="0.25">
      <c r="N415" s="18"/>
    </row>
    <row r="416" spans="1:14" ht="15" customHeight="1" x14ac:dyDescent="0.25">
      <c r="A416" s="73">
        <f>A413+1</f>
        <v>30</v>
      </c>
      <c r="B416" t="s">
        <v>3170</v>
      </c>
      <c r="C416" s="34" t="s">
        <v>339</v>
      </c>
      <c r="D416" s="34" t="s">
        <v>313</v>
      </c>
      <c r="F416" s="11" t="s">
        <v>277</v>
      </c>
      <c r="G416" s="27">
        <f>G414+1</f>
        <v>368</v>
      </c>
      <c r="N416" s="18"/>
    </row>
    <row r="417" spans="1:14" ht="15" customHeight="1" x14ac:dyDescent="0.25">
      <c r="N417" s="18"/>
    </row>
    <row r="418" spans="1:14" ht="15" customHeight="1" x14ac:dyDescent="0.25">
      <c r="A418" s="73">
        <f>A416+1</f>
        <v>31</v>
      </c>
      <c r="B418" t="s">
        <v>3172</v>
      </c>
      <c r="C418" s="34" t="s">
        <v>5428</v>
      </c>
      <c r="D418" t="s">
        <v>5428</v>
      </c>
      <c r="E418" s="11"/>
      <c r="F418" s="11"/>
      <c r="G418" s="27">
        <f>G416+1</f>
        <v>369</v>
      </c>
      <c r="H418" s="11"/>
      <c r="I418" s="11"/>
      <c r="N418" s="18" t="s">
        <v>8541</v>
      </c>
    </row>
    <row r="419" spans="1:14" ht="15" customHeight="1" x14ac:dyDescent="0.25">
      <c r="C419" s="34" t="s">
        <v>5429</v>
      </c>
      <c r="D419" t="s">
        <v>5449</v>
      </c>
      <c r="E419" s="11"/>
      <c r="F419" s="11"/>
      <c r="G419" s="27">
        <f t="shared" ref="G419:G438" si="43">G418+1</f>
        <v>370</v>
      </c>
      <c r="H419" s="11"/>
      <c r="I419" s="11"/>
      <c r="N419" s="18"/>
    </row>
    <row r="420" spans="1:14" ht="15" customHeight="1" x14ac:dyDescent="0.25">
      <c r="C420" s="34" t="s">
        <v>5430</v>
      </c>
      <c r="D420" t="s">
        <v>5450</v>
      </c>
      <c r="E420" s="11"/>
      <c r="F420" s="11"/>
      <c r="G420" s="27">
        <f t="shared" si="43"/>
        <v>371</v>
      </c>
      <c r="H420" s="11"/>
      <c r="I420" s="11"/>
      <c r="N420" s="18"/>
    </row>
    <row r="421" spans="1:14" ht="15" customHeight="1" x14ac:dyDescent="0.25">
      <c r="C421" s="34" t="s">
        <v>5431</v>
      </c>
      <c r="D421" t="s">
        <v>5451</v>
      </c>
      <c r="E421" s="11"/>
      <c r="F421" s="11"/>
      <c r="G421" s="27">
        <f t="shared" si="43"/>
        <v>372</v>
      </c>
      <c r="H421" s="11"/>
      <c r="I421" s="11"/>
      <c r="N421" s="18"/>
    </row>
    <row r="422" spans="1:14" ht="15" customHeight="1" x14ac:dyDescent="0.25">
      <c r="C422" s="34" t="s">
        <v>5432</v>
      </c>
      <c r="D422" t="s">
        <v>5452</v>
      </c>
      <c r="E422" s="11"/>
      <c r="F422" s="11"/>
      <c r="G422" s="27">
        <f t="shared" si="43"/>
        <v>373</v>
      </c>
      <c r="H422" s="11"/>
      <c r="I422" s="11"/>
      <c r="N422" s="18"/>
    </row>
    <row r="423" spans="1:14" ht="15" customHeight="1" x14ac:dyDescent="0.25">
      <c r="C423" s="34" t="s">
        <v>5433</v>
      </c>
      <c r="D423" t="s">
        <v>5453</v>
      </c>
      <c r="E423" s="11"/>
      <c r="F423" s="11"/>
      <c r="G423" s="27">
        <f t="shared" si="43"/>
        <v>374</v>
      </c>
      <c r="H423" s="11" t="s">
        <v>179</v>
      </c>
      <c r="I423" s="11" t="s">
        <v>179</v>
      </c>
      <c r="N423" s="18"/>
    </row>
    <row r="424" spans="1:14" ht="15" customHeight="1" x14ac:dyDescent="0.25">
      <c r="C424" s="34" t="s">
        <v>5434</v>
      </c>
      <c r="D424" t="s">
        <v>5466</v>
      </c>
      <c r="E424" s="11">
        <v>1</v>
      </c>
      <c r="F424" s="11"/>
      <c r="G424" s="27">
        <f t="shared" si="43"/>
        <v>375</v>
      </c>
      <c r="H424" s="11"/>
      <c r="I424" s="11"/>
      <c r="N424" s="13" t="s">
        <v>8539</v>
      </c>
    </row>
    <row r="425" spans="1:14" ht="15" customHeight="1" x14ac:dyDescent="0.25">
      <c r="C425" s="34" t="s">
        <v>5435</v>
      </c>
      <c r="D425" t="s">
        <v>5454</v>
      </c>
      <c r="E425" s="11"/>
      <c r="F425" s="11"/>
      <c r="G425" s="27">
        <f t="shared" si="43"/>
        <v>376</v>
      </c>
      <c r="H425" s="11"/>
      <c r="I425" s="11"/>
      <c r="N425" s="13"/>
    </row>
    <row r="426" spans="1:14" ht="15" customHeight="1" x14ac:dyDescent="0.25">
      <c r="C426" s="34" t="s">
        <v>5436</v>
      </c>
      <c r="D426" t="s">
        <v>5455</v>
      </c>
      <c r="E426" s="11"/>
      <c r="F426" s="11"/>
      <c r="G426" s="27">
        <f t="shared" si="43"/>
        <v>377</v>
      </c>
      <c r="H426" s="11"/>
      <c r="I426" s="11"/>
      <c r="N426" s="13"/>
    </row>
    <row r="427" spans="1:14" ht="15" customHeight="1" x14ac:dyDescent="0.25">
      <c r="C427" s="34" t="s">
        <v>5437</v>
      </c>
      <c r="D427" t="s">
        <v>5456</v>
      </c>
      <c r="E427" s="11"/>
      <c r="F427" s="11"/>
      <c r="G427" s="27">
        <f t="shared" si="43"/>
        <v>378</v>
      </c>
      <c r="H427" s="11"/>
      <c r="I427" s="11"/>
      <c r="N427" s="13"/>
    </row>
    <row r="428" spans="1:14" ht="15" customHeight="1" x14ac:dyDescent="0.25">
      <c r="C428" s="34" t="s">
        <v>5438</v>
      </c>
      <c r="D428" t="s">
        <v>5438</v>
      </c>
      <c r="E428" s="11"/>
      <c r="F428" s="11"/>
      <c r="G428" s="27">
        <f t="shared" si="43"/>
        <v>379</v>
      </c>
      <c r="H428" s="11"/>
      <c r="I428" s="11"/>
      <c r="N428" s="13"/>
    </row>
    <row r="429" spans="1:14" ht="15" customHeight="1" x14ac:dyDescent="0.25">
      <c r="C429" s="34" t="s">
        <v>5439</v>
      </c>
      <c r="D429" t="s">
        <v>5457</v>
      </c>
      <c r="E429" s="11"/>
      <c r="F429" s="11"/>
      <c r="G429" s="27">
        <f t="shared" si="43"/>
        <v>380</v>
      </c>
      <c r="H429" s="11"/>
      <c r="I429" s="11"/>
      <c r="N429" s="13"/>
    </row>
    <row r="430" spans="1:14" ht="15" customHeight="1" x14ac:dyDescent="0.25">
      <c r="C430" s="34" t="s">
        <v>5440</v>
      </c>
      <c r="D430" t="s">
        <v>5458</v>
      </c>
      <c r="E430" s="11"/>
      <c r="F430" s="11"/>
      <c r="G430" s="27">
        <f t="shared" si="43"/>
        <v>381</v>
      </c>
      <c r="H430" s="11"/>
      <c r="I430" s="11"/>
      <c r="N430" s="13"/>
    </row>
    <row r="431" spans="1:14" ht="15" customHeight="1" x14ac:dyDescent="0.25">
      <c r="C431" s="34" t="s">
        <v>5441</v>
      </c>
      <c r="D431" t="s">
        <v>5459</v>
      </c>
      <c r="E431" s="11"/>
      <c r="F431" s="11"/>
      <c r="G431" s="27">
        <f t="shared" si="43"/>
        <v>382</v>
      </c>
      <c r="H431" s="11" t="s">
        <v>179</v>
      </c>
      <c r="I431" s="11" t="s">
        <v>179</v>
      </c>
      <c r="N431" s="13"/>
    </row>
    <row r="432" spans="1:14" ht="15" customHeight="1" x14ac:dyDescent="0.25">
      <c r="C432" s="34" t="s">
        <v>5442</v>
      </c>
      <c r="D432" t="s">
        <v>5467</v>
      </c>
      <c r="E432" s="11">
        <v>1</v>
      </c>
      <c r="F432" s="11"/>
      <c r="G432" s="27">
        <f t="shared" si="43"/>
        <v>383</v>
      </c>
      <c r="H432" s="11"/>
      <c r="I432" s="11"/>
      <c r="N432" s="13" t="s">
        <v>8540</v>
      </c>
    </row>
    <row r="433" spans="1:14" ht="15" customHeight="1" x14ac:dyDescent="0.25">
      <c r="C433" s="34" t="s">
        <v>5443</v>
      </c>
      <c r="D433" t="s">
        <v>5460</v>
      </c>
      <c r="E433" s="11"/>
      <c r="F433" s="11"/>
      <c r="G433" s="27">
        <f t="shared" si="43"/>
        <v>384</v>
      </c>
      <c r="H433" s="11"/>
      <c r="I433" s="11"/>
      <c r="N433" s="18"/>
    </row>
    <row r="434" spans="1:14" ht="15" customHeight="1" x14ac:dyDescent="0.25">
      <c r="C434" s="34" t="s">
        <v>5444</v>
      </c>
      <c r="D434" t="s">
        <v>5461</v>
      </c>
      <c r="E434" s="11"/>
      <c r="F434" s="11"/>
      <c r="G434" s="27">
        <f t="shared" si="43"/>
        <v>385</v>
      </c>
      <c r="H434" s="11"/>
      <c r="I434" s="11"/>
      <c r="N434" s="18"/>
    </row>
    <row r="435" spans="1:14" ht="15" customHeight="1" x14ac:dyDescent="0.25">
      <c r="C435" s="34" t="s">
        <v>5445</v>
      </c>
      <c r="D435" t="s">
        <v>5462</v>
      </c>
      <c r="E435" s="11"/>
      <c r="F435" s="11"/>
      <c r="G435" s="27">
        <f t="shared" si="43"/>
        <v>386</v>
      </c>
      <c r="H435" s="11"/>
      <c r="I435" s="11"/>
      <c r="N435" s="18"/>
    </row>
    <row r="436" spans="1:14" ht="15" customHeight="1" x14ac:dyDescent="0.25">
      <c r="C436" s="34" t="s">
        <v>5446</v>
      </c>
      <c r="D436" t="s">
        <v>5463</v>
      </c>
      <c r="E436" s="11"/>
      <c r="F436" s="11"/>
      <c r="G436" s="27">
        <f t="shared" si="43"/>
        <v>387</v>
      </c>
      <c r="H436" s="11"/>
      <c r="I436" s="11"/>
      <c r="N436" s="18"/>
    </row>
    <row r="437" spans="1:14" ht="15" customHeight="1" x14ac:dyDescent="0.25">
      <c r="C437" s="34" t="s">
        <v>5472</v>
      </c>
      <c r="D437" t="s">
        <v>5464</v>
      </c>
      <c r="E437" s="11"/>
      <c r="F437" s="11"/>
      <c r="G437" s="27">
        <f t="shared" si="43"/>
        <v>388</v>
      </c>
      <c r="H437" s="11"/>
      <c r="I437" s="11"/>
      <c r="N437" s="18"/>
    </row>
    <row r="438" spans="1:14" ht="15" customHeight="1" x14ac:dyDescent="0.25">
      <c r="C438" s="34" t="s">
        <v>5448</v>
      </c>
      <c r="D438" t="s">
        <v>5465</v>
      </c>
      <c r="E438" s="11"/>
      <c r="F438" s="11"/>
      <c r="G438" s="27">
        <f t="shared" si="43"/>
        <v>389</v>
      </c>
      <c r="H438" s="11"/>
      <c r="I438" s="11"/>
      <c r="N438" s="18"/>
    </row>
    <row r="439" spans="1:14" ht="15" customHeight="1" x14ac:dyDescent="0.25">
      <c r="N439" s="18"/>
    </row>
    <row r="440" spans="1:14" ht="15" customHeight="1" x14ac:dyDescent="0.25">
      <c r="A440" s="73">
        <f>+A418+1</f>
        <v>32</v>
      </c>
      <c r="B440" t="s">
        <v>3175</v>
      </c>
      <c r="C440" s="34" t="s">
        <v>5476</v>
      </c>
      <c r="D440" t="s">
        <v>5476</v>
      </c>
      <c r="G440" s="27">
        <f>G438+1</f>
        <v>390</v>
      </c>
      <c r="J440" s="144"/>
      <c r="K440" s="14" t="str">
        <f>$G$448&amp;" - "&amp;$G$456</f>
        <v>397 - 405</v>
      </c>
      <c r="L440" s="32" t="s">
        <v>2582</v>
      </c>
      <c r="N440" s="18" t="s">
        <v>5486</v>
      </c>
    </row>
    <row r="441" spans="1:14" ht="15" customHeight="1" x14ac:dyDescent="0.25">
      <c r="C441" t="s">
        <v>5473</v>
      </c>
      <c r="D441" t="s">
        <v>5480</v>
      </c>
      <c r="G441" s="27">
        <f t="shared" ref="G441:G446" si="44">G440+1</f>
        <v>391</v>
      </c>
      <c r="J441" s="144"/>
      <c r="K441" s="14" t="str">
        <f t="shared" ref="K441:K446" si="45">$G$448&amp;" - "&amp;$G$456</f>
        <v>397 - 405</v>
      </c>
      <c r="L441" s="32" t="s">
        <v>2582</v>
      </c>
      <c r="N441" s="18"/>
    </row>
    <row r="442" spans="1:14" ht="15" customHeight="1" x14ac:dyDescent="0.25">
      <c r="C442" t="s">
        <v>5477</v>
      </c>
      <c r="D442" t="s">
        <v>5481</v>
      </c>
      <c r="F442" s="73" t="s">
        <v>277</v>
      </c>
      <c r="G442" s="27">
        <f t="shared" si="44"/>
        <v>392</v>
      </c>
      <c r="J442" s="108"/>
      <c r="K442" s="14" t="str">
        <f t="shared" si="45"/>
        <v>397 - 405</v>
      </c>
      <c r="L442" s="32" t="s">
        <v>2582</v>
      </c>
      <c r="N442" s="18"/>
    </row>
    <row r="443" spans="1:14" ht="15" customHeight="1" x14ac:dyDescent="0.25">
      <c r="C443" t="s">
        <v>5478</v>
      </c>
      <c r="D443" t="s">
        <v>5482</v>
      </c>
      <c r="F443" s="73" t="s">
        <v>277</v>
      </c>
      <c r="G443" s="27">
        <f t="shared" si="44"/>
        <v>393</v>
      </c>
      <c r="J443" s="108"/>
      <c r="K443" s="14" t="str">
        <f t="shared" si="45"/>
        <v>397 - 405</v>
      </c>
      <c r="L443" s="32" t="s">
        <v>2582</v>
      </c>
      <c r="N443" s="18"/>
    </row>
    <row r="444" spans="1:14" ht="15" customHeight="1" x14ac:dyDescent="0.25">
      <c r="C444" t="s">
        <v>5479</v>
      </c>
      <c r="D444" t="s">
        <v>5483</v>
      </c>
      <c r="F444" s="73" t="s">
        <v>277</v>
      </c>
      <c r="G444" s="27">
        <f t="shared" si="44"/>
        <v>394</v>
      </c>
      <c r="J444" s="108"/>
      <c r="K444" s="14" t="str">
        <f t="shared" si="45"/>
        <v>397 - 405</v>
      </c>
      <c r="L444" s="32" t="s">
        <v>2582</v>
      </c>
      <c r="N444" s="18"/>
    </row>
    <row r="445" spans="1:14" ht="15" customHeight="1" x14ac:dyDescent="0.25">
      <c r="C445" t="s">
        <v>5474</v>
      </c>
      <c r="D445" t="s">
        <v>5484</v>
      </c>
      <c r="G445" s="27">
        <f t="shared" si="44"/>
        <v>395</v>
      </c>
      <c r="J445" s="108"/>
      <c r="K445" s="14" t="str">
        <f t="shared" si="45"/>
        <v>397 - 405</v>
      </c>
      <c r="L445" s="32" t="s">
        <v>2582</v>
      </c>
      <c r="N445" s="18"/>
    </row>
    <row r="446" spans="1:14" ht="15" customHeight="1" x14ac:dyDescent="0.25">
      <c r="C446" t="s">
        <v>5475</v>
      </c>
      <c r="D446" t="s">
        <v>5485</v>
      </c>
      <c r="G446" s="27">
        <f t="shared" si="44"/>
        <v>396</v>
      </c>
      <c r="J446" s="108"/>
      <c r="K446" s="14" t="str">
        <f t="shared" si="45"/>
        <v>397 - 405</v>
      </c>
      <c r="L446" s="32" t="s">
        <v>2582</v>
      </c>
      <c r="N446" s="18"/>
    </row>
    <row r="447" spans="1:14" ht="15" customHeight="1" x14ac:dyDescent="0.25">
      <c r="C447" s="160" t="s">
        <v>5496</v>
      </c>
      <c r="D447" s="160" t="s">
        <v>5497</v>
      </c>
      <c r="J447" s="108"/>
      <c r="K447" s="14"/>
      <c r="L447" s="32"/>
      <c r="N447" s="18"/>
    </row>
    <row r="448" spans="1:14" ht="15" customHeight="1" x14ac:dyDescent="0.25">
      <c r="C448" t="s">
        <v>5487</v>
      </c>
      <c r="D448" t="s">
        <v>5498</v>
      </c>
      <c r="G448" s="27">
        <f>G446+1</f>
        <v>397</v>
      </c>
      <c r="J448" s="32" t="str">
        <f>$G$440&amp;" - "&amp;$G$446</f>
        <v>390 - 396</v>
      </c>
      <c r="K448" s="14"/>
      <c r="L448" s="32"/>
      <c r="N448" s="18"/>
    </row>
    <row r="449" spans="1:14" ht="15" customHeight="1" x14ac:dyDescent="0.25">
      <c r="C449" t="s">
        <v>5488</v>
      </c>
      <c r="D449" t="s">
        <v>5499</v>
      </c>
      <c r="G449" s="27">
        <f t="shared" ref="G449:G456" si="46">G448+1</f>
        <v>398</v>
      </c>
      <c r="J449" s="32" t="str">
        <f t="shared" ref="J449:J456" si="47">$G$440&amp;" - "&amp;$G$446</f>
        <v>390 - 396</v>
      </c>
      <c r="K449" s="14"/>
      <c r="L449" s="32"/>
      <c r="N449" s="18"/>
    </row>
    <row r="450" spans="1:14" ht="15" customHeight="1" x14ac:dyDescent="0.25">
      <c r="C450" t="s">
        <v>5489</v>
      </c>
      <c r="D450" t="s">
        <v>5500</v>
      </c>
      <c r="G450" s="27">
        <f t="shared" si="46"/>
        <v>399</v>
      </c>
      <c r="J450" s="32" t="str">
        <f t="shared" si="47"/>
        <v>390 - 396</v>
      </c>
      <c r="K450" s="14"/>
      <c r="L450" s="32"/>
      <c r="N450" s="18"/>
    </row>
    <row r="451" spans="1:14" ht="15" customHeight="1" x14ac:dyDescent="0.25">
      <c r="C451" t="s">
        <v>5490</v>
      </c>
      <c r="D451" t="s">
        <v>5490</v>
      </c>
      <c r="G451" s="27">
        <f t="shared" si="46"/>
        <v>400</v>
      </c>
      <c r="J451" s="32" t="str">
        <f t="shared" si="47"/>
        <v>390 - 396</v>
      </c>
      <c r="K451" s="14"/>
      <c r="L451" s="32"/>
      <c r="N451" s="18"/>
    </row>
    <row r="452" spans="1:14" ht="15" customHeight="1" x14ac:dyDescent="0.25">
      <c r="C452" t="s">
        <v>5491</v>
      </c>
      <c r="D452" t="s">
        <v>5501</v>
      </c>
      <c r="G452" s="27">
        <f t="shared" si="46"/>
        <v>401</v>
      </c>
      <c r="J452" s="32" t="str">
        <f t="shared" si="47"/>
        <v>390 - 396</v>
      </c>
      <c r="K452" s="14"/>
      <c r="L452" s="32"/>
      <c r="N452" s="18"/>
    </row>
    <row r="453" spans="1:14" ht="15" customHeight="1" x14ac:dyDescent="0.25">
      <c r="C453" t="s">
        <v>5492</v>
      </c>
      <c r="D453" t="s">
        <v>5502</v>
      </c>
      <c r="G453" s="27">
        <f t="shared" si="46"/>
        <v>402</v>
      </c>
      <c r="J453" s="32" t="str">
        <f t="shared" si="47"/>
        <v>390 - 396</v>
      </c>
      <c r="K453" s="14"/>
      <c r="L453" s="32"/>
      <c r="N453" s="18"/>
    </row>
    <row r="454" spans="1:14" ht="15" customHeight="1" x14ac:dyDescent="0.25">
      <c r="C454" t="s">
        <v>5493</v>
      </c>
      <c r="D454" t="s">
        <v>5503</v>
      </c>
      <c r="G454" s="27">
        <f t="shared" si="46"/>
        <v>403</v>
      </c>
      <c r="J454" s="32" t="str">
        <f t="shared" si="47"/>
        <v>390 - 396</v>
      </c>
      <c r="K454" s="14"/>
      <c r="L454" s="32"/>
      <c r="N454" s="18"/>
    </row>
    <row r="455" spans="1:14" ht="15" customHeight="1" x14ac:dyDescent="0.25">
      <c r="A455" s="153"/>
      <c r="B455" s="34"/>
      <c r="C455" t="s">
        <v>5494</v>
      </c>
      <c r="D455" s="34" t="s">
        <v>5504</v>
      </c>
      <c r="E455" s="11"/>
      <c r="F455" s="11"/>
      <c r="G455" s="27">
        <f t="shared" si="46"/>
        <v>404</v>
      </c>
      <c r="H455" s="11"/>
      <c r="I455" s="11"/>
      <c r="J455" s="32" t="str">
        <f t="shared" si="47"/>
        <v>390 - 396</v>
      </c>
      <c r="K455" s="14"/>
      <c r="L455" s="32"/>
      <c r="M455" s="27"/>
      <c r="N455" s="13"/>
    </row>
    <row r="456" spans="1:14" ht="15" customHeight="1" x14ac:dyDescent="0.25">
      <c r="A456" s="153"/>
      <c r="B456" s="34"/>
      <c r="C456" s="139" t="s">
        <v>5495</v>
      </c>
      <c r="D456" s="139" t="s">
        <v>5505</v>
      </c>
      <c r="E456" s="106"/>
      <c r="F456" s="106"/>
      <c r="G456" s="27">
        <f t="shared" si="46"/>
        <v>405</v>
      </c>
      <c r="H456" s="106"/>
      <c r="I456" s="106"/>
      <c r="J456" s="32" t="str">
        <f t="shared" si="47"/>
        <v>390 - 396</v>
      </c>
      <c r="K456" s="14"/>
      <c r="L456" s="32"/>
      <c r="M456" s="108"/>
      <c r="N456" s="151"/>
    </row>
    <row r="457" spans="1:14" ht="15" customHeight="1" x14ac:dyDescent="0.25">
      <c r="A457" s="153"/>
      <c r="B457" s="34"/>
      <c r="C457" s="109"/>
      <c r="D457" s="109"/>
      <c r="E457" s="106"/>
      <c r="F457" s="106"/>
      <c r="G457" s="107"/>
      <c r="H457" s="106"/>
      <c r="I457" s="106"/>
      <c r="J457" s="108"/>
      <c r="K457" s="108"/>
      <c r="L457" s="108"/>
      <c r="M457" s="108"/>
      <c r="N457" s="151"/>
    </row>
    <row r="458" spans="1:14" ht="15" customHeight="1" x14ac:dyDescent="0.25">
      <c r="A458" s="153">
        <f>A440+1</f>
        <v>33</v>
      </c>
      <c r="B458" s="34" t="s">
        <v>144</v>
      </c>
      <c r="C458" s="34" t="s">
        <v>5507</v>
      </c>
      <c r="D458" s="34" t="s">
        <v>5509</v>
      </c>
      <c r="E458" s="11"/>
      <c r="F458" s="11"/>
      <c r="G458" s="27">
        <f>G456+1</f>
        <v>406</v>
      </c>
      <c r="H458" s="11"/>
      <c r="I458" s="11"/>
      <c r="J458" s="11"/>
      <c r="K458" s="27"/>
      <c r="L458" s="27"/>
      <c r="M458" s="27"/>
      <c r="N458" s="13"/>
    </row>
    <row r="459" spans="1:14" ht="15" customHeight="1" x14ac:dyDescent="0.25">
      <c r="A459" s="153"/>
      <c r="B459" s="34"/>
      <c r="C459" s="34" t="s">
        <v>5508</v>
      </c>
      <c r="D459" s="34" t="s">
        <v>5510</v>
      </c>
      <c r="E459" s="11"/>
      <c r="F459" s="11"/>
      <c r="G459" s="27">
        <f t="shared" ref="G459:G460" si="48">G458+1</f>
        <v>407</v>
      </c>
      <c r="H459" s="11"/>
      <c r="I459" s="11"/>
      <c r="J459" s="11"/>
      <c r="K459" s="27"/>
      <c r="L459" s="27"/>
      <c r="M459" s="27"/>
      <c r="N459" s="13"/>
    </row>
    <row r="460" spans="1:14" ht="15" customHeight="1" x14ac:dyDescent="0.25">
      <c r="A460" s="153"/>
      <c r="B460" s="34"/>
      <c r="C460" s="34" t="s">
        <v>5506</v>
      </c>
      <c r="D460" s="34" t="s">
        <v>5511</v>
      </c>
      <c r="E460" s="11"/>
      <c r="F460" s="11"/>
      <c r="G460" s="27">
        <f t="shared" si="48"/>
        <v>408</v>
      </c>
      <c r="H460" s="11"/>
      <c r="I460" s="11"/>
      <c r="J460" s="11"/>
      <c r="K460" s="27"/>
      <c r="L460" s="27"/>
      <c r="M460" s="27"/>
      <c r="N460" s="13"/>
    </row>
    <row r="461" spans="1:14" ht="15" customHeight="1" x14ac:dyDescent="0.25">
      <c r="A461" s="153"/>
      <c r="B461" s="34"/>
      <c r="C461" s="37" t="s">
        <v>5512</v>
      </c>
      <c r="D461" s="37" t="s">
        <v>5513</v>
      </c>
      <c r="E461" s="11"/>
      <c r="F461" s="11"/>
      <c r="G461" s="27"/>
      <c r="H461" s="11"/>
      <c r="I461" s="11"/>
      <c r="J461" s="11"/>
      <c r="K461" s="27"/>
      <c r="L461" s="27"/>
      <c r="M461" s="27"/>
      <c r="N461" s="13"/>
    </row>
    <row r="462" spans="1:14" ht="15" customHeight="1" x14ac:dyDescent="0.25">
      <c r="A462" s="153"/>
      <c r="B462" s="34"/>
      <c r="C462" s="34" t="s">
        <v>5514</v>
      </c>
      <c r="D462" s="34" t="s">
        <v>304</v>
      </c>
      <c r="E462" s="11"/>
      <c r="F462" s="11" t="s">
        <v>2586</v>
      </c>
      <c r="G462" s="27">
        <f>G460+1</f>
        <v>409</v>
      </c>
      <c r="H462" s="11" t="s">
        <v>179</v>
      </c>
      <c r="I462" s="11"/>
      <c r="J462" s="11"/>
      <c r="K462" s="27"/>
      <c r="L462" s="27"/>
      <c r="M462" s="27" t="s">
        <v>2581</v>
      </c>
      <c r="N462" s="13"/>
    </row>
    <row r="463" spans="1:14" ht="15" customHeight="1" x14ac:dyDescent="0.25">
      <c r="A463" s="153"/>
      <c r="B463" s="34"/>
      <c r="C463" s="34" t="s">
        <v>5515</v>
      </c>
      <c r="D463" s="34" t="s">
        <v>307</v>
      </c>
      <c r="E463" s="11">
        <v>1</v>
      </c>
      <c r="F463" s="11"/>
      <c r="G463" s="27">
        <f t="shared" ref="G463:G468" si="49">G462+1</f>
        <v>410</v>
      </c>
      <c r="H463" s="11"/>
      <c r="I463" s="11"/>
      <c r="J463" s="11"/>
      <c r="K463" s="27"/>
      <c r="L463" s="27"/>
      <c r="M463" s="27"/>
      <c r="N463" s="13"/>
    </row>
    <row r="464" spans="1:14" ht="15" customHeight="1" x14ac:dyDescent="0.25">
      <c r="A464" s="153"/>
      <c r="B464" s="34"/>
      <c r="C464" s="34" t="s">
        <v>5516</v>
      </c>
      <c r="D464" s="34" t="s">
        <v>308</v>
      </c>
      <c r="E464" s="11">
        <v>1</v>
      </c>
      <c r="F464" s="11"/>
      <c r="G464" s="27">
        <f t="shared" si="49"/>
        <v>411</v>
      </c>
      <c r="H464" s="11"/>
      <c r="I464" s="11"/>
      <c r="J464" s="11"/>
      <c r="K464" s="27"/>
      <c r="L464" s="27"/>
      <c r="M464" s="27"/>
      <c r="N464" s="13"/>
    </row>
    <row r="465" spans="1:14" ht="15" customHeight="1" x14ac:dyDescent="0.25">
      <c r="A465" s="153"/>
      <c r="B465" s="34"/>
      <c r="C465" s="34" t="s">
        <v>5517</v>
      </c>
      <c r="D465" s="34" t="s">
        <v>305</v>
      </c>
      <c r="E465" s="11"/>
      <c r="F465" s="11" t="s">
        <v>2586</v>
      </c>
      <c r="G465" s="27">
        <f t="shared" si="49"/>
        <v>412</v>
      </c>
      <c r="H465" s="11" t="s">
        <v>179</v>
      </c>
      <c r="I465" s="11"/>
      <c r="J465" s="11"/>
      <c r="K465" s="27"/>
      <c r="L465" s="27"/>
      <c r="M465" s="27" t="s">
        <v>2581</v>
      </c>
      <c r="N465" s="13"/>
    </row>
    <row r="466" spans="1:14" ht="15" customHeight="1" x14ac:dyDescent="0.25">
      <c r="A466" s="153"/>
      <c r="B466" s="34"/>
      <c r="C466" s="34" t="s">
        <v>5518</v>
      </c>
      <c r="D466" s="34" t="s">
        <v>309</v>
      </c>
      <c r="E466" s="11">
        <v>1</v>
      </c>
      <c r="F466" s="11"/>
      <c r="G466" s="27">
        <f t="shared" si="49"/>
        <v>413</v>
      </c>
      <c r="H466" s="11"/>
      <c r="I466" s="11"/>
      <c r="J466" s="11"/>
      <c r="K466" s="27"/>
      <c r="L466" s="27"/>
      <c r="M466" s="27"/>
      <c r="N466" s="13"/>
    </row>
    <row r="467" spans="1:14" ht="15" customHeight="1" x14ac:dyDescent="0.25">
      <c r="A467" s="153"/>
      <c r="B467" s="34"/>
      <c r="C467" s="34" t="s">
        <v>5519</v>
      </c>
      <c r="D467" s="34" t="s">
        <v>310</v>
      </c>
      <c r="E467" s="11">
        <v>1</v>
      </c>
      <c r="F467" s="11"/>
      <c r="G467" s="27">
        <f t="shared" si="49"/>
        <v>414</v>
      </c>
      <c r="H467" s="11"/>
      <c r="I467" s="11"/>
      <c r="J467" s="11"/>
      <c r="K467" s="27"/>
      <c r="L467" s="27"/>
      <c r="M467" s="27"/>
      <c r="N467" s="13"/>
    </row>
    <row r="468" spans="1:14" ht="15" customHeight="1" x14ac:dyDescent="0.25">
      <c r="A468" s="153"/>
      <c r="B468" s="34"/>
      <c r="C468" s="34" t="s">
        <v>5475</v>
      </c>
      <c r="D468" s="34" t="s">
        <v>306</v>
      </c>
      <c r="E468" s="11"/>
      <c r="F468" s="11"/>
      <c r="G468" s="27">
        <f t="shared" si="49"/>
        <v>415</v>
      </c>
      <c r="H468" s="11"/>
      <c r="I468" s="11"/>
      <c r="J468" s="11"/>
      <c r="K468" s="27"/>
      <c r="L468" s="27"/>
      <c r="M468" s="27"/>
      <c r="N468" s="13"/>
    </row>
    <row r="469" spans="1:14" ht="15" customHeight="1" x14ac:dyDescent="0.25">
      <c r="A469" s="153"/>
      <c r="B469" s="34"/>
      <c r="C469" s="34"/>
      <c r="D469" s="34"/>
      <c r="E469" s="11"/>
      <c r="F469" s="11"/>
      <c r="G469" s="27"/>
      <c r="H469" s="11"/>
      <c r="I469" s="11"/>
      <c r="J469" s="11"/>
      <c r="K469" s="27"/>
      <c r="L469" s="27"/>
      <c r="M469" s="27"/>
      <c r="N469" s="13"/>
    </row>
    <row r="470" spans="1:14" ht="15" customHeight="1" x14ac:dyDescent="0.25">
      <c r="A470" s="153">
        <f>A458+1</f>
        <v>34</v>
      </c>
      <c r="B470" s="34" t="s">
        <v>1042</v>
      </c>
      <c r="C470" s="34" t="s">
        <v>339</v>
      </c>
      <c r="D470" s="34" t="s">
        <v>1041</v>
      </c>
      <c r="E470" s="11"/>
      <c r="F470" s="11" t="s">
        <v>183</v>
      </c>
      <c r="G470" s="27">
        <f>G468+1</f>
        <v>416</v>
      </c>
      <c r="H470" s="11"/>
      <c r="I470" s="11"/>
      <c r="J470" s="11"/>
      <c r="K470" s="27"/>
      <c r="L470" s="27"/>
      <c r="M470" s="27" t="s">
        <v>2581</v>
      </c>
      <c r="N470" s="13"/>
    </row>
    <row r="471" spans="1:14" ht="15" customHeight="1" x14ac:dyDescent="0.25">
      <c r="A471" s="153"/>
      <c r="B471" s="34"/>
      <c r="C471" s="34"/>
      <c r="D471" s="34"/>
      <c r="E471" s="11"/>
      <c r="F471" s="11"/>
      <c r="G471" s="27"/>
      <c r="H471" s="11"/>
      <c r="I471" s="11"/>
      <c r="J471" s="11"/>
      <c r="K471" s="27"/>
      <c r="L471" s="27"/>
      <c r="M471" s="27"/>
      <c r="N471" s="13"/>
    </row>
    <row r="472" spans="1:14" ht="15" customHeight="1" x14ac:dyDescent="0.25">
      <c r="A472" s="153">
        <f>A470+1</f>
        <v>35</v>
      </c>
      <c r="B472" s="34" t="s">
        <v>260</v>
      </c>
      <c r="C472" s="34" t="s">
        <v>339</v>
      </c>
      <c r="D472" s="34" t="s">
        <v>1043</v>
      </c>
      <c r="E472" s="11"/>
      <c r="F472" s="11" t="s">
        <v>2602</v>
      </c>
      <c r="G472" s="27">
        <f>G470+1</f>
        <v>417</v>
      </c>
      <c r="H472" s="11"/>
      <c r="I472" s="11"/>
      <c r="J472" s="11"/>
      <c r="K472" s="27"/>
      <c r="L472" s="27"/>
      <c r="M472" s="27" t="s">
        <v>2581</v>
      </c>
      <c r="N472" s="13"/>
    </row>
    <row r="473" spans="1:14" ht="15" customHeight="1" x14ac:dyDescent="0.25">
      <c r="A473" s="16"/>
      <c r="B473" s="17"/>
      <c r="C473" s="34"/>
      <c r="D473" s="34"/>
      <c r="E473" s="11"/>
      <c r="F473" s="11"/>
      <c r="G473" s="27"/>
      <c r="H473" s="11"/>
      <c r="I473" s="11"/>
      <c r="J473" s="11"/>
      <c r="K473" s="27"/>
      <c r="L473" s="27"/>
      <c r="M473" s="27"/>
      <c r="N473" s="13"/>
    </row>
    <row r="474" spans="1:14" ht="15" customHeight="1" x14ac:dyDescent="0.25">
      <c r="A474" s="153">
        <f>A472+1</f>
        <v>36</v>
      </c>
      <c r="B474" s="34" t="s">
        <v>907</v>
      </c>
      <c r="C474" s="34" t="s">
        <v>339</v>
      </c>
      <c r="D474" s="34" t="s">
        <v>1044</v>
      </c>
      <c r="E474" s="11"/>
      <c r="F474" s="11" t="s">
        <v>2604</v>
      </c>
      <c r="G474" s="27">
        <f>G472+1</f>
        <v>418</v>
      </c>
      <c r="H474" s="11"/>
      <c r="I474" s="11"/>
      <c r="J474" s="11"/>
      <c r="K474" s="27"/>
      <c r="L474" s="27"/>
      <c r="M474" s="27" t="s">
        <v>2581</v>
      </c>
      <c r="N474" s="13"/>
    </row>
    <row r="475" spans="1:14" ht="15" customHeight="1" x14ac:dyDescent="0.25">
      <c r="A475" s="153"/>
      <c r="B475" s="34"/>
      <c r="C475" s="34"/>
      <c r="D475" s="34"/>
      <c r="E475" s="11"/>
      <c r="F475" s="11"/>
      <c r="G475" s="27"/>
      <c r="H475" s="11"/>
      <c r="I475" s="11"/>
      <c r="J475" s="11"/>
      <c r="K475" s="27"/>
      <c r="L475" s="27"/>
      <c r="M475" s="27"/>
      <c r="N475" s="13"/>
    </row>
    <row r="476" spans="1:14" ht="15" customHeight="1" x14ac:dyDescent="0.25">
      <c r="A476" s="153">
        <f>A474+1</f>
        <v>37</v>
      </c>
      <c r="B476" s="34" t="s">
        <v>906</v>
      </c>
      <c r="C476" s="34" t="s">
        <v>339</v>
      </c>
      <c r="D476" s="34" t="s">
        <v>1045</v>
      </c>
      <c r="E476" s="11"/>
      <c r="F476" s="11" t="s">
        <v>190</v>
      </c>
      <c r="G476" s="27">
        <f>G474+1</f>
        <v>419</v>
      </c>
      <c r="H476" s="11"/>
      <c r="I476" s="11"/>
      <c r="J476" s="11"/>
      <c r="K476" s="27"/>
      <c r="L476" s="27"/>
      <c r="M476" s="27" t="s">
        <v>2581</v>
      </c>
      <c r="N476" s="13"/>
    </row>
    <row r="477" spans="1:14" ht="15" customHeight="1" x14ac:dyDescent="0.25">
      <c r="A477" s="16"/>
      <c r="B477" s="17"/>
      <c r="C477" s="34"/>
      <c r="D477" s="34"/>
      <c r="E477" s="11"/>
      <c r="F477" s="11"/>
      <c r="G477" s="27"/>
      <c r="H477" s="11"/>
      <c r="I477" s="11"/>
      <c r="J477" s="11"/>
      <c r="K477" s="27"/>
      <c r="L477" s="27"/>
      <c r="M477" s="27"/>
      <c r="N477" s="13"/>
    </row>
    <row r="478" spans="1:14" ht="15" customHeight="1" x14ac:dyDescent="0.25">
      <c r="A478" s="153">
        <f>A476+1</f>
        <v>38</v>
      </c>
      <c r="B478" s="34" t="s">
        <v>905</v>
      </c>
      <c r="C478" s="34" t="s">
        <v>339</v>
      </c>
      <c r="D478" s="34" t="s">
        <v>1046</v>
      </c>
      <c r="E478" s="11"/>
      <c r="F478" s="11" t="s">
        <v>2603</v>
      </c>
      <c r="G478" s="27">
        <f>G476+1</f>
        <v>420</v>
      </c>
      <c r="H478" s="11"/>
      <c r="I478" s="11"/>
      <c r="J478" s="11"/>
      <c r="K478" s="27"/>
      <c r="L478" s="27"/>
      <c r="M478" s="27" t="s">
        <v>2581</v>
      </c>
      <c r="N478" s="13"/>
    </row>
    <row r="479" spans="1:14" ht="15" customHeight="1" x14ac:dyDescent="0.25">
      <c r="A479" s="16"/>
      <c r="B479" s="17"/>
      <c r="C479" s="34"/>
      <c r="D479" s="34"/>
      <c r="E479" s="11"/>
      <c r="F479" s="11"/>
      <c r="G479" s="27"/>
      <c r="H479" s="11"/>
      <c r="I479" s="11"/>
      <c r="J479" s="11"/>
      <c r="K479" s="27"/>
      <c r="L479" s="27"/>
      <c r="M479" s="27"/>
      <c r="N479" s="13"/>
    </row>
    <row r="480" spans="1:14" ht="15" customHeight="1" x14ac:dyDescent="0.25">
      <c r="A480" s="153">
        <f>A478+1</f>
        <v>39</v>
      </c>
      <c r="B480" s="34" t="s">
        <v>8459</v>
      </c>
      <c r="C480" s="34" t="s">
        <v>339</v>
      </c>
      <c r="D480" s="34" t="s">
        <v>8460</v>
      </c>
      <c r="E480" s="11"/>
      <c r="F480" s="11" t="s">
        <v>890</v>
      </c>
      <c r="G480" s="27">
        <f>G478+1</f>
        <v>421</v>
      </c>
      <c r="H480" s="11"/>
      <c r="I480" s="11"/>
      <c r="J480" s="11"/>
      <c r="K480" s="27"/>
      <c r="L480" s="27"/>
      <c r="M480" s="27" t="s">
        <v>2581</v>
      </c>
      <c r="N480" s="13"/>
    </row>
    <row r="481" spans="1:14" ht="15" customHeight="1" x14ac:dyDescent="0.25">
      <c r="A481" s="153"/>
      <c r="B481" s="34"/>
      <c r="C481" s="34"/>
      <c r="D481" s="34"/>
      <c r="E481" s="11"/>
      <c r="F481" s="11"/>
      <c r="G481" s="27"/>
      <c r="H481" s="11"/>
      <c r="I481" s="11"/>
      <c r="J481" s="11"/>
      <c r="K481" s="27"/>
      <c r="L481" s="27"/>
      <c r="M481" s="27"/>
      <c r="N481" s="13"/>
    </row>
    <row r="482" spans="1:14" ht="15" customHeight="1" x14ac:dyDescent="0.25">
      <c r="A482" s="153">
        <f>A480+1</f>
        <v>40</v>
      </c>
      <c r="B482" s="34" t="s">
        <v>8458</v>
      </c>
      <c r="C482" s="34" t="s">
        <v>5521</v>
      </c>
      <c r="D482" s="34" t="s">
        <v>5524</v>
      </c>
      <c r="E482" s="11"/>
      <c r="F482" s="11"/>
      <c r="G482" s="27">
        <f>+G480+1</f>
        <v>422</v>
      </c>
      <c r="H482" s="11"/>
      <c r="I482" s="11"/>
      <c r="J482" s="11"/>
      <c r="K482" s="27"/>
      <c r="L482" s="27"/>
      <c r="M482" s="27"/>
      <c r="N482" s="13"/>
    </row>
    <row r="483" spans="1:14" ht="15" customHeight="1" x14ac:dyDescent="0.25">
      <c r="A483" s="153"/>
      <c r="B483" s="34"/>
      <c r="C483" s="34" t="s">
        <v>5522</v>
      </c>
      <c r="D483" s="34" t="s">
        <v>5525</v>
      </c>
      <c r="E483" s="11"/>
      <c r="F483" s="11"/>
      <c r="G483" s="27">
        <f>G482+1</f>
        <v>423</v>
      </c>
      <c r="H483" s="11"/>
      <c r="I483" s="11"/>
      <c r="J483" s="11"/>
      <c r="K483" s="27"/>
      <c r="L483" s="27"/>
      <c r="M483" s="27"/>
      <c r="N483" s="13"/>
    </row>
    <row r="484" spans="1:14" ht="15" customHeight="1" x14ac:dyDescent="0.25">
      <c r="A484" s="153"/>
      <c r="B484" s="34"/>
      <c r="C484" s="34" t="s">
        <v>5523</v>
      </c>
      <c r="D484" s="34" t="s">
        <v>5526</v>
      </c>
      <c r="E484" s="11"/>
      <c r="F484" s="11"/>
      <c r="G484" s="27">
        <f>G483+1</f>
        <v>424</v>
      </c>
      <c r="H484" s="11"/>
      <c r="I484" s="11"/>
      <c r="J484" s="11"/>
      <c r="K484" s="27"/>
      <c r="L484" s="27"/>
      <c r="M484" s="27"/>
      <c r="N484" s="13"/>
    </row>
    <row r="485" spans="1:14" ht="15" customHeight="1" x14ac:dyDescent="0.25">
      <c r="A485" s="153"/>
      <c r="B485" s="34"/>
      <c r="C485" s="34"/>
      <c r="D485" s="34"/>
      <c r="E485" s="11"/>
      <c r="F485" s="11"/>
      <c r="G485" s="27"/>
      <c r="H485" s="11"/>
      <c r="I485" s="11"/>
      <c r="J485" s="11"/>
      <c r="K485" s="27"/>
      <c r="L485" s="27"/>
      <c r="M485" s="27"/>
      <c r="N485" s="13"/>
    </row>
    <row r="486" spans="1:14" ht="15" customHeight="1" x14ac:dyDescent="0.25">
      <c r="A486" s="153">
        <f>A482+1</f>
        <v>41</v>
      </c>
      <c r="B486" s="34" t="s">
        <v>161</v>
      </c>
      <c r="C486" s="34" t="s">
        <v>5702</v>
      </c>
      <c r="D486" s="34" t="s">
        <v>5528</v>
      </c>
      <c r="E486" s="11"/>
      <c r="F486" s="11"/>
      <c r="G486" s="27">
        <f>G484+1</f>
        <v>425</v>
      </c>
      <c r="H486" s="11"/>
      <c r="I486" s="11"/>
      <c r="J486" s="11"/>
      <c r="K486" s="27"/>
      <c r="L486" s="27"/>
      <c r="M486" s="27"/>
      <c r="N486" s="13"/>
    </row>
    <row r="487" spans="1:14" ht="15" customHeight="1" x14ac:dyDescent="0.25">
      <c r="A487" s="153"/>
      <c r="B487" s="34"/>
      <c r="C487" s="34" t="s">
        <v>5527</v>
      </c>
      <c r="D487" s="34" t="s">
        <v>5529</v>
      </c>
      <c r="E487" s="11"/>
      <c r="F487" s="11"/>
      <c r="G487" s="27">
        <f>G486+1</f>
        <v>426</v>
      </c>
      <c r="H487" s="11"/>
      <c r="I487" s="11"/>
      <c r="J487" s="11"/>
      <c r="K487" s="27"/>
      <c r="L487" s="27"/>
      <c r="M487" s="27"/>
      <c r="N487" s="13"/>
    </row>
    <row r="488" spans="1:14" ht="15" customHeight="1" x14ac:dyDescent="0.25">
      <c r="A488" s="153"/>
      <c r="B488" s="34"/>
      <c r="C488" s="34"/>
      <c r="D488" s="34"/>
      <c r="E488" s="11"/>
      <c r="F488" s="11"/>
      <c r="G488" s="27"/>
      <c r="H488" s="11"/>
      <c r="I488" s="11"/>
      <c r="J488" s="11"/>
      <c r="K488" s="27"/>
      <c r="L488" s="27"/>
      <c r="M488" s="27"/>
      <c r="N488" s="13"/>
    </row>
    <row r="489" spans="1:14" ht="15" customHeight="1" x14ac:dyDescent="0.25">
      <c r="A489" s="153">
        <f>A486+1</f>
        <v>42</v>
      </c>
      <c r="B489" s="34" t="s">
        <v>162</v>
      </c>
      <c r="C489" s="34" t="s">
        <v>339</v>
      </c>
      <c r="D489" s="34" t="s">
        <v>8542</v>
      </c>
      <c r="E489" s="11"/>
      <c r="F489" s="11" t="s">
        <v>277</v>
      </c>
      <c r="G489" s="27">
        <f>G487+1</f>
        <v>427</v>
      </c>
      <c r="H489" s="16"/>
      <c r="I489" s="11"/>
      <c r="J489" s="11"/>
      <c r="K489" s="27"/>
      <c r="L489" s="27"/>
      <c r="M489" s="27" t="s">
        <v>2581</v>
      </c>
      <c r="N489" s="13"/>
    </row>
    <row r="490" spans="1:14" ht="15" customHeight="1" x14ac:dyDescent="0.25">
      <c r="A490" s="153"/>
      <c r="B490" s="34"/>
      <c r="C490" s="34"/>
      <c r="D490" s="34"/>
      <c r="E490" s="11"/>
      <c r="F490" s="11"/>
      <c r="G490" s="27"/>
      <c r="H490" s="11"/>
      <c r="I490" s="11"/>
      <c r="J490" s="11"/>
      <c r="K490" s="27"/>
      <c r="L490" s="27"/>
      <c r="M490" s="27"/>
      <c r="N490" s="13"/>
    </row>
    <row r="491" spans="1:14" ht="15" customHeight="1" x14ac:dyDescent="0.25">
      <c r="A491" s="153">
        <f>A489+1</f>
        <v>43</v>
      </c>
      <c r="B491" s="34" t="s">
        <v>163</v>
      </c>
      <c r="C491" s="34" t="s">
        <v>5530</v>
      </c>
      <c r="D491" s="34" t="s">
        <v>5535</v>
      </c>
      <c r="E491" s="11"/>
      <c r="F491" s="11" t="s">
        <v>2586</v>
      </c>
      <c r="G491" s="27">
        <f>G489+1</f>
        <v>428</v>
      </c>
      <c r="H491" s="11" t="s">
        <v>179</v>
      </c>
      <c r="I491" s="11"/>
      <c r="J491" s="11"/>
      <c r="K491" s="27"/>
      <c r="L491" s="27"/>
      <c r="M491" s="27" t="s">
        <v>2581</v>
      </c>
      <c r="N491" s="13"/>
    </row>
    <row r="492" spans="1:14" ht="15" customHeight="1" x14ac:dyDescent="0.25">
      <c r="A492" s="153"/>
      <c r="B492" s="34"/>
      <c r="C492" s="34" t="s">
        <v>5531</v>
      </c>
      <c r="D492" s="34" t="s">
        <v>5531</v>
      </c>
      <c r="E492" s="11">
        <v>1</v>
      </c>
      <c r="F492" s="11"/>
      <c r="G492" s="27">
        <f t="shared" ref="G492:G497" si="50">G491+1</f>
        <v>429</v>
      </c>
      <c r="H492" s="11"/>
      <c r="I492" s="11"/>
      <c r="J492" s="11"/>
      <c r="K492" s="27"/>
      <c r="L492" s="27"/>
      <c r="M492" s="27"/>
      <c r="N492" s="13"/>
    </row>
    <row r="493" spans="1:14" ht="15" customHeight="1" x14ac:dyDescent="0.25">
      <c r="A493" s="153"/>
      <c r="B493" s="34"/>
      <c r="C493" s="34" t="s">
        <v>5532</v>
      </c>
      <c r="D493" s="34" t="s">
        <v>5536</v>
      </c>
      <c r="E493" s="11">
        <v>1</v>
      </c>
      <c r="F493" s="11"/>
      <c r="G493" s="27">
        <f t="shared" si="50"/>
        <v>430</v>
      </c>
      <c r="H493" s="11"/>
      <c r="I493" s="11"/>
      <c r="J493" s="11"/>
      <c r="K493" s="27"/>
      <c r="L493" s="27"/>
      <c r="M493" s="27"/>
      <c r="N493" s="13"/>
    </row>
    <row r="494" spans="1:14" ht="15" customHeight="1" x14ac:dyDescent="0.25">
      <c r="A494" s="153"/>
      <c r="B494" s="34"/>
      <c r="C494" s="34" t="s">
        <v>155</v>
      </c>
      <c r="D494" s="34" t="s">
        <v>5537</v>
      </c>
      <c r="E494" s="11"/>
      <c r="F494" s="11"/>
      <c r="G494" s="27">
        <f t="shared" si="50"/>
        <v>431</v>
      </c>
      <c r="H494" s="11"/>
      <c r="I494" s="11"/>
      <c r="J494" s="11"/>
      <c r="K494" s="27"/>
      <c r="L494" s="27"/>
      <c r="M494" s="27"/>
      <c r="N494" s="13"/>
    </row>
    <row r="495" spans="1:14" ht="15" customHeight="1" x14ac:dyDescent="0.25">
      <c r="A495" s="153"/>
      <c r="B495" s="34"/>
      <c r="C495" s="34" t="s">
        <v>156</v>
      </c>
      <c r="D495" s="34" t="s">
        <v>67</v>
      </c>
      <c r="E495" s="11"/>
      <c r="F495" s="11"/>
      <c r="G495" s="27">
        <f t="shared" si="50"/>
        <v>432</v>
      </c>
      <c r="H495" s="11"/>
      <c r="I495" s="11"/>
      <c r="J495" s="11"/>
      <c r="K495" s="27"/>
      <c r="L495" s="27"/>
      <c r="M495" s="27"/>
      <c r="N495" s="13"/>
    </row>
    <row r="496" spans="1:14" ht="15" customHeight="1" x14ac:dyDescent="0.25">
      <c r="A496" s="153"/>
      <c r="B496" s="34"/>
      <c r="C496" s="34" t="s">
        <v>5533</v>
      </c>
      <c r="D496" s="34" t="s">
        <v>5538</v>
      </c>
      <c r="E496" s="11"/>
      <c r="F496" s="11"/>
      <c r="G496" s="27">
        <f t="shared" si="50"/>
        <v>433</v>
      </c>
      <c r="H496" s="11"/>
      <c r="I496" s="11"/>
      <c r="J496" s="11"/>
      <c r="K496" s="27"/>
      <c r="L496" s="27"/>
      <c r="M496" s="27"/>
      <c r="N496" s="13"/>
    </row>
    <row r="497" spans="1:14" ht="15" customHeight="1" x14ac:dyDescent="0.25">
      <c r="A497" s="153"/>
      <c r="B497" s="34"/>
      <c r="C497" s="34" t="s">
        <v>5534</v>
      </c>
      <c r="D497" s="34" t="s">
        <v>5539</v>
      </c>
      <c r="E497" s="11"/>
      <c r="F497" s="11"/>
      <c r="G497" s="27">
        <f t="shared" si="50"/>
        <v>434</v>
      </c>
      <c r="H497" s="11"/>
      <c r="I497" s="11"/>
      <c r="J497" s="11"/>
      <c r="K497" s="27"/>
      <c r="L497" s="27"/>
      <c r="M497" s="27"/>
      <c r="N497" s="13"/>
    </row>
    <row r="498" spans="1:14" ht="15" customHeight="1" x14ac:dyDescent="0.25">
      <c r="A498" s="153"/>
      <c r="B498" s="34"/>
      <c r="C498" s="34"/>
      <c r="D498" s="34"/>
      <c r="E498" s="11"/>
      <c r="F498" s="11"/>
      <c r="G498" s="27"/>
      <c r="H498" s="11"/>
      <c r="I498" s="11"/>
      <c r="J498" s="11"/>
      <c r="K498" s="27"/>
      <c r="L498" s="27"/>
      <c r="M498" s="27"/>
      <c r="N498" s="13"/>
    </row>
    <row r="499" spans="1:14" ht="15" customHeight="1" x14ac:dyDescent="0.25">
      <c r="A499" s="153">
        <f>A491+1</f>
        <v>44</v>
      </c>
      <c r="B499" s="34" t="s">
        <v>23</v>
      </c>
      <c r="C499" s="34" t="s">
        <v>5540</v>
      </c>
      <c r="D499" s="34" t="s">
        <v>5540</v>
      </c>
      <c r="E499" s="11"/>
      <c r="F499" s="11"/>
      <c r="G499" s="27">
        <f>G497+1</f>
        <v>435</v>
      </c>
      <c r="H499" s="11"/>
      <c r="I499" s="11"/>
      <c r="J499" s="11"/>
      <c r="K499" s="27"/>
      <c r="L499" s="27"/>
      <c r="M499" s="27"/>
      <c r="N499" s="12"/>
    </row>
    <row r="500" spans="1:14" ht="15" customHeight="1" x14ac:dyDescent="0.25">
      <c r="A500" s="153"/>
      <c r="B500" s="34"/>
      <c r="C500" s="34" t="s">
        <v>5541</v>
      </c>
      <c r="D500" s="34" t="s">
        <v>5541</v>
      </c>
      <c r="E500" s="11"/>
      <c r="F500" s="11"/>
      <c r="G500" s="27">
        <f t="shared" ref="G500:G504" si="51">G499+1</f>
        <v>436</v>
      </c>
      <c r="H500" s="11" t="s">
        <v>179</v>
      </c>
      <c r="I500" s="14" t="s">
        <v>179</v>
      </c>
      <c r="J500" s="14"/>
      <c r="K500" s="32"/>
      <c r="L500" s="32"/>
      <c r="M500" s="32"/>
      <c r="N500" s="12"/>
    </row>
    <row r="501" spans="1:14" ht="15" customHeight="1" x14ac:dyDescent="0.25">
      <c r="A501" s="153"/>
      <c r="B501" s="34"/>
      <c r="C501" s="34" t="s">
        <v>5542</v>
      </c>
      <c r="D501" s="34" t="s">
        <v>5542</v>
      </c>
      <c r="E501" s="11">
        <v>1</v>
      </c>
      <c r="F501" s="11" t="s">
        <v>2586</v>
      </c>
      <c r="G501" s="27">
        <f t="shared" si="51"/>
        <v>437</v>
      </c>
      <c r="H501" s="11" t="s">
        <v>179</v>
      </c>
      <c r="I501" s="11"/>
      <c r="J501" s="11"/>
      <c r="K501" s="27"/>
      <c r="L501" s="27"/>
      <c r="M501" s="27" t="s">
        <v>2581</v>
      </c>
      <c r="N501" s="12"/>
    </row>
    <row r="502" spans="1:14" ht="15" customHeight="1" x14ac:dyDescent="0.25">
      <c r="A502" s="153"/>
      <c r="B502" s="34"/>
      <c r="C502" s="34" t="s">
        <v>5543</v>
      </c>
      <c r="D502" s="34" t="s">
        <v>5543</v>
      </c>
      <c r="E502" s="11">
        <v>2</v>
      </c>
      <c r="F502" s="11"/>
      <c r="G502" s="27">
        <f t="shared" si="51"/>
        <v>438</v>
      </c>
      <c r="H502" s="11"/>
      <c r="I502" s="19">
        <f>$G$500</f>
        <v>436</v>
      </c>
      <c r="J502" s="19"/>
      <c r="K502" s="27"/>
      <c r="L502" s="27"/>
      <c r="M502" s="27"/>
      <c r="N502" s="12"/>
    </row>
    <row r="503" spans="1:14" ht="15" customHeight="1" x14ac:dyDescent="0.25">
      <c r="A503" s="153"/>
      <c r="B503" s="34"/>
      <c r="C503" s="34" t="s">
        <v>5544</v>
      </c>
      <c r="D503" s="34" t="s">
        <v>5544</v>
      </c>
      <c r="E503" s="11">
        <v>2</v>
      </c>
      <c r="F503" s="11"/>
      <c r="G503" s="27">
        <f t="shared" si="51"/>
        <v>439</v>
      </c>
      <c r="H503" s="11"/>
      <c r="I503" s="19">
        <f>$G$500</f>
        <v>436</v>
      </c>
      <c r="J503" s="19"/>
      <c r="K503" s="27"/>
      <c r="L503" s="27"/>
      <c r="M503" s="27"/>
      <c r="N503" s="12"/>
    </row>
    <row r="504" spans="1:14" ht="15" customHeight="1" x14ac:dyDescent="0.25">
      <c r="A504" s="153"/>
      <c r="B504" s="34"/>
      <c r="C504" s="34" t="s">
        <v>5545</v>
      </c>
      <c r="D504" s="34" t="s">
        <v>5545</v>
      </c>
      <c r="E504" s="11">
        <v>1</v>
      </c>
      <c r="F504" s="11"/>
      <c r="G504" s="27">
        <f t="shared" si="51"/>
        <v>440</v>
      </c>
      <c r="H504" s="11"/>
      <c r="I504" s="19">
        <f>$G$500</f>
        <v>436</v>
      </c>
      <c r="J504" s="19"/>
      <c r="K504" s="27"/>
      <c r="L504" s="27"/>
      <c r="M504" s="27"/>
      <c r="N504" s="12"/>
    </row>
    <row r="505" spans="1:14" ht="15" customHeight="1" x14ac:dyDescent="0.25">
      <c r="A505" s="153"/>
      <c r="B505" s="34"/>
      <c r="C505" s="34"/>
      <c r="D505" s="34"/>
      <c r="E505" s="11"/>
      <c r="F505" s="11"/>
      <c r="G505" s="27"/>
      <c r="H505" s="11"/>
      <c r="I505" s="11"/>
      <c r="J505" s="11"/>
      <c r="K505" s="27"/>
      <c r="L505" s="27"/>
      <c r="M505" s="27"/>
      <c r="N505" s="13"/>
    </row>
    <row r="506" spans="1:14" ht="15" customHeight="1" x14ac:dyDescent="0.25">
      <c r="A506" s="153">
        <f>A499+1</f>
        <v>45</v>
      </c>
      <c r="B506" s="34" t="s">
        <v>2610</v>
      </c>
      <c r="C506" s="34" t="s">
        <v>339</v>
      </c>
      <c r="D506" s="34" t="s">
        <v>2611</v>
      </c>
      <c r="E506" s="11"/>
      <c r="F506" s="11" t="s">
        <v>277</v>
      </c>
      <c r="G506" s="27">
        <f>G504+1</f>
        <v>441</v>
      </c>
      <c r="H506" s="16"/>
      <c r="I506" s="11"/>
      <c r="J506" s="11"/>
      <c r="K506" s="27"/>
      <c r="L506" s="27"/>
      <c r="M506" s="27" t="s">
        <v>2581</v>
      </c>
      <c r="N506" s="13"/>
    </row>
    <row r="507" spans="1:14" ht="15" customHeight="1" x14ac:dyDescent="0.25">
      <c r="A507" s="153"/>
      <c r="B507" s="34"/>
      <c r="C507" s="34"/>
      <c r="D507" s="34"/>
      <c r="E507" s="11"/>
      <c r="F507" s="11"/>
      <c r="G507" s="27"/>
      <c r="H507" s="11"/>
      <c r="I507" s="11"/>
      <c r="J507" s="11"/>
      <c r="K507" s="27"/>
      <c r="L507" s="27"/>
      <c r="M507" s="27"/>
      <c r="N507" s="13"/>
    </row>
    <row r="508" spans="1:14" ht="15" customHeight="1" x14ac:dyDescent="0.25">
      <c r="A508" s="153">
        <f>A506+1</f>
        <v>46</v>
      </c>
      <c r="B508" s="34" t="s">
        <v>2605</v>
      </c>
      <c r="C508" s="34" t="s">
        <v>2605</v>
      </c>
      <c r="D508" s="34" t="s">
        <v>2605</v>
      </c>
      <c r="E508" s="11"/>
      <c r="F508" s="11" t="s">
        <v>182</v>
      </c>
      <c r="G508" s="27">
        <f>G506+1</f>
        <v>442</v>
      </c>
      <c r="H508" s="11"/>
      <c r="I508" s="11"/>
      <c r="J508" s="11"/>
      <c r="K508" s="27"/>
      <c r="L508" s="27"/>
      <c r="M508" s="27" t="s">
        <v>2581</v>
      </c>
      <c r="N508" s="13" t="s">
        <v>2606</v>
      </c>
    </row>
    <row r="509" spans="1:14" ht="15" customHeight="1" x14ac:dyDescent="0.25">
      <c r="A509" s="153"/>
      <c r="B509" s="34"/>
      <c r="C509" s="34"/>
      <c r="D509" s="34"/>
      <c r="E509" s="11"/>
      <c r="F509" s="11"/>
      <c r="G509" s="27"/>
      <c r="H509" s="11"/>
      <c r="I509" s="11"/>
      <c r="J509" s="11"/>
      <c r="K509" s="27"/>
      <c r="L509" s="27"/>
      <c r="M509" s="27"/>
      <c r="N509" s="13"/>
    </row>
    <row r="510" spans="1:14" ht="15" customHeight="1" x14ac:dyDescent="0.25">
      <c r="A510" s="153">
        <f>A508+1</f>
        <v>47</v>
      </c>
      <c r="B510" s="34" t="s">
        <v>21</v>
      </c>
      <c r="C510" s="34" t="s">
        <v>21</v>
      </c>
      <c r="D510" s="34" t="s">
        <v>21</v>
      </c>
      <c r="E510" s="11"/>
      <c r="F510" s="11" t="s">
        <v>182</v>
      </c>
      <c r="G510" s="27">
        <v>999</v>
      </c>
      <c r="H510" s="11"/>
      <c r="I510" s="11"/>
      <c r="J510" s="11"/>
      <c r="K510" s="27"/>
      <c r="L510" s="27"/>
      <c r="M510" s="27" t="s">
        <v>2581</v>
      </c>
      <c r="N510" s="13" t="s">
        <v>2607</v>
      </c>
    </row>
    <row r="511" spans="1:14" ht="15" customHeight="1" x14ac:dyDescent="0.25">
      <c r="A511" s="153"/>
      <c r="B511" s="34"/>
      <c r="C511" s="34"/>
      <c r="D511" s="34"/>
      <c r="E511" s="11"/>
      <c r="F511" s="11"/>
      <c r="G511" s="27"/>
      <c r="H511" s="11"/>
      <c r="I511" s="11"/>
      <c r="J511" s="11"/>
      <c r="K511" s="27"/>
      <c r="L511" s="27"/>
      <c r="M511" s="27"/>
      <c r="N511" s="13"/>
    </row>
    <row r="512" spans="1:14" ht="15" customHeight="1" x14ac:dyDescent="0.25">
      <c r="A512" s="152" t="s">
        <v>891</v>
      </c>
      <c r="B512" s="34"/>
      <c r="C512" s="34"/>
      <c r="D512" s="34"/>
      <c r="E512" s="11"/>
      <c r="F512" s="11"/>
      <c r="G512" s="27"/>
      <c r="H512" s="11"/>
      <c r="I512" s="11"/>
      <c r="J512" s="11"/>
      <c r="K512" s="27"/>
      <c r="L512" s="27"/>
      <c r="M512" s="27"/>
      <c r="N512" s="13"/>
    </row>
    <row r="513" spans="1:14" ht="15" customHeight="1" x14ac:dyDescent="0.25">
      <c r="A513" s="199" t="s">
        <v>8543</v>
      </c>
      <c r="B513" s="199"/>
      <c r="C513" s="34"/>
      <c r="D513" s="34"/>
      <c r="E513" s="11"/>
      <c r="F513" s="11"/>
      <c r="G513" s="27"/>
      <c r="H513" s="11"/>
      <c r="I513" s="11"/>
      <c r="J513" s="11"/>
      <c r="K513" s="27"/>
      <c r="L513" s="27"/>
      <c r="M513" s="27"/>
      <c r="N513" s="13"/>
    </row>
    <row r="514" spans="1:14" ht="15" customHeight="1" x14ac:dyDescent="0.25">
      <c r="A514" s="152"/>
      <c r="B514" s="34"/>
      <c r="C514" s="34"/>
      <c r="D514" s="34"/>
      <c r="E514" s="11"/>
      <c r="F514" s="11"/>
      <c r="G514" s="27"/>
      <c r="H514" s="11"/>
      <c r="I514" s="11"/>
      <c r="J514" s="11"/>
      <c r="K514" s="27"/>
      <c r="L514" s="27"/>
      <c r="M514" s="27"/>
      <c r="N514" s="13"/>
    </row>
    <row r="515" spans="1:14" ht="15" customHeight="1" x14ac:dyDescent="0.25">
      <c r="C515" s="15"/>
      <c r="D515" s="34"/>
      <c r="E515" s="11"/>
      <c r="F515" s="11"/>
      <c r="G515" s="27"/>
      <c r="H515" s="11"/>
      <c r="I515" s="11"/>
      <c r="J515" s="11"/>
      <c r="K515" s="27"/>
      <c r="L515" s="27"/>
      <c r="M515" s="27"/>
      <c r="N515" s="13"/>
    </row>
    <row r="516" spans="1:14" ht="15" customHeight="1" x14ac:dyDescent="0.25">
      <c r="A516" s="153"/>
      <c r="B516" s="15"/>
      <c r="C516" s="17"/>
      <c r="D516" s="17"/>
      <c r="E516" s="16"/>
      <c r="F516" s="16"/>
      <c r="G516" s="30"/>
      <c r="H516" s="16"/>
      <c r="I516" s="16"/>
      <c r="J516" s="16"/>
      <c r="K516" s="30"/>
      <c r="L516" s="30"/>
      <c r="M516" s="30"/>
      <c r="N516" s="13"/>
    </row>
    <row r="517" spans="1:14" ht="15" customHeight="1" x14ac:dyDescent="0.25">
      <c r="A517" s="153"/>
      <c r="B517" s="15"/>
      <c r="C517" s="17"/>
      <c r="D517" s="17"/>
      <c r="E517" s="16"/>
      <c r="F517" s="16"/>
      <c r="G517" s="30"/>
      <c r="H517" s="16"/>
      <c r="I517" s="16"/>
      <c r="J517" s="16"/>
      <c r="K517" s="30"/>
      <c r="L517" s="30"/>
      <c r="M517" s="30"/>
      <c r="N517" s="13"/>
    </row>
    <row r="518" spans="1:14" ht="15" customHeight="1" x14ac:dyDescent="0.25">
      <c r="A518" s="153"/>
      <c r="B518" s="15"/>
      <c r="C518" s="17"/>
      <c r="D518" s="17"/>
      <c r="E518" s="16"/>
      <c r="F518" s="16"/>
      <c r="G518" s="30"/>
      <c r="H518" s="16"/>
      <c r="I518" s="16"/>
      <c r="J518" s="16"/>
      <c r="K518" s="30"/>
      <c r="L518" s="30"/>
      <c r="M518" s="30"/>
      <c r="N518" s="13"/>
    </row>
    <row r="519" spans="1:14" ht="15" customHeight="1" x14ac:dyDescent="0.25">
      <c r="A519" s="16"/>
      <c r="B519" s="17"/>
      <c r="C519" s="17"/>
      <c r="D519" s="17"/>
      <c r="E519" s="16"/>
      <c r="F519" s="16"/>
      <c r="G519" s="30"/>
      <c r="H519" s="16"/>
      <c r="I519" s="16"/>
      <c r="J519" s="16"/>
      <c r="K519" s="30"/>
      <c r="L519" s="30"/>
      <c r="M519" s="30"/>
      <c r="N519" s="13"/>
    </row>
    <row r="520" spans="1:14" ht="15" customHeight="1" x14ac:dyDescent="0.25">
      <c r="A520" s="35"/>
      <c r="B520" s="60"/>
      <c r="C520" s="17"/>
      <c r="D520" s="17"/>
      <c r="E520" s="17"/>
      <c r="F520" s="17"/>
      <c r="G520" s="17"/>
      <c r="H520" s="17"/>
      <c r="I520" s="17"/>
      <c r="J520" s="17"/>
      <c r="K520" s="17"/>
      <c r="L520" s="17"/>
      <c r="M520" s="17"/>
      <c r="N520" s="17"/>
    </row>
    <row r="521" spans="1:14" ht="15" customHeight="1" x14ac:dyDescent="0.25">
      <c r="A521" s="61"/>
      <c r="B521" s="62"/>
    </row>
    <row r="522" spans="1:14" ht="15" customHeight="1" x14ac:dyDescent="0.25">
      <c r="A522" s="61"/>
      <c r="B522" s="62"/>
    </row>
    <row r="523" spans="1:14" ht="15" customHeight="1" x14ac:dyDescent="0.25">
      <c r="A523" s="61"/>
      <c r="B523" s="62"/>
    </row>
  </sheetData>
  <mergeCells count="1">
    <mergeCell ref="A1:N1"/>
  </mergeCells>
  <pageMargins left="0.7" right="0.7" top="0.75" bottom="0.75" header="0.3" footer="0.3"/>
  <pageSetup paperSize="9"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9"/>
  <sheetViews>
    <sheetView workbookViewId="0">
      <selection activeCell="C5" sqref="C5"/>
    </sheetView>
  </sheetViews>
  <sheetFormatPr defaultRowHeight="15" x14ac:dyDescent="0.25"/>
  <cols>
    <col min="1" max="1" width="4.28515625" style="73" customWidth="1"/>
    <col min="2" max="2" width="16.28515625" customWidth="1"/>
    <col min="3" max="3" width="50" customWidth="1"/>
    <col min="4" max="4" width="69.140625" customWidth="1"/>
    <col min="5" max="5" width="4.28515625" style="73" customWidth="1"/>
    <col min="6" max="6" width="6.140625" style="73" customWidth="1"/>
    <col min="7" max="7" width="6" style="31" customWidth="1"/>
    <col min="8" max="8" width="8.85546875" style="73" customWidth="1"/>
    <col min="9" max="9" width="13.85546875" style="73" customWidth="1"/>
    <col min="10" max="10" width="9.7109375" style="73" customWidth="1"/>
    <col min="11" max="13" width="12.28515625" style="31" customWidth="1"/>
    <col min="14" max="14" width="62.5703125" style="3" customWidth="1"/>
  </cols>
  <sheetData>
    <row r="1" spans="1:14" ht="15" customHeight="1" x14ac:dyDescent="0.25">
      <c r="A1" s="269" t="s">
        <v>8534</v>
      </c>
      <c r="B1" s="269"/>
      <c r="C1" s="269"/>
      <c r="D1" s="269"/>
      <c r="E1" s="269"/>
      <c r="F1" s="269"/>
      <c r="G1" s="269"/>
      <c r="H1" s="269"/>
      <c r="I1" s="269"/>
      <c r="J1" s="269"/>
      <c r="K1" s="269"/>
      <c r="L1" s="269"/>
      <c r="M1" s="269"/>
      <c r="N1" s="269"/>
    </row>
    <row r="2" spans="1:14" ht="15" customHeight="1" x14ac:dyDescent="0.25">
      <c r="A2" s="6"/>
      <c r="B2" s="329" t="s">
        <v>8553</v>
      </c>
      <c r="C2" s="5"/>
      <c r="D2" s="5"/>
      <c r="E2" s="6"/>
      <c r="F2" s="6"/>
      <c r="G2" s="28"/>
      <c r="H2" s="6"/>
      <c r="I2" s="6"/>
      <c r="J2" s="6"/>
      <c r="K2" s="28"/>
      <c r="L2" s="28"/>
      <c r="M2" s="28"/>
      <c r="N2" s="4"/>
    </row>
    <row r="3" spans="1:14" ht="36.75" customHeight="1" x14ac:dyDescent="0.25">
      <c r="A3" s="7" t="s">
        <v>0</v>
      </c>
      <c r="B3" s="8" t="s">
        <v>231</v>
      </c>
      <c r="C3" s="8" t="s">
        <v>8535</v>
      </c>
      <c r="D3" s="8" t="s">
        <v>1</v>
      </c>
      <c r="E3" s="9" t="s">
        <v>228</v>
      </c>
      <c r="F3" s="9" t="s">
        <v>8536</v>
      </c>
      <c r="G3" s="9" t="s">
        <v>8545</v>
      </c>
      <c r="H3" s="9" t="s">
        <v>895</v>
      </c>
      <c r="I3" s="9" t="s">
        <v>177</v>
      </c>
      <c r="J3" s="9" t="s">
        <v>2600</v>
      </c>
      <c r="K3" s="29" t="s">
        <v>2601</v>
      </c>
      <c r="L3" s="29" t="s">
        <v>8537</v>
      </c>
      <c r="M3" s="29" t="s">
        <v>8538</v>
      </c>
      <c r="N3" s="10" t="s">
        <v>230</v>
      </c>
    </row>
    <row r="4" spans="1:14" ht="15" customHeight="1" x14ac:dyDescent="0.25">
      <c r="A4" s="153">
        <v>1</v>
      </c>
      <c r="B4" s="34" t="s">
        <v>244</v>
      </c>
      <c r="C4" s="34" t="s">
        <v>339</v>
      </c>
      <c r="D4" s="34" t="s">
        <v>886</v>
      </c>
      <c r="E4" s="11"/>
      <c r="F4" s="11" t="s">
        <v>229</v>
      </c>
      <c r="G4" s="27">
        <v>1</v>
      </c>
      <c r="H4" s="11"/>
      <c r="I4" s="11"/>
      <c r="J4" s="11"/>
      <c r="K4" s="27"/>
      <c r="L4" s="27"/>
      <c r="M4" s="27" t="s">
        <v>2581</v>
      </c>
      <c r="N4" s="13" t="s">
        <v>2599</v>
      </c>
    </row>
    <row r="5" spans="1:14" ht="15" customHeight="1" x14ac:dyDescent="0.25">
      <c r="A5" s="153"/>
      <c r="B5" s="34"/>
      <c r="C5" s="34"/>
      <c r="D5" s="34"/>
      <c r="E5" s="11"/>
      <c r="F5" s="11"/>
      <c r="G5" s="27"/>
      <c r="H5" s="11"/>
      <c r="I5" s="11"/>
      <c r="J5" s="11"/>
      <c r="K5" s="27"/>
      <c r="L5" s="27"/>
      <c r="M5" s="27"/>
      <c r="N5" s="13"/>
    </row>
    <row r="6" spans="1:14" ht="15" customHeight="1" x14ac:dyDescent="0.25">
      <c r="A6" s="153">
        <f>A4+1</f>
        <v>2</v>
      </c>
      <c r="B6" s="34" t="s">
        <v>910</v>
      </c>
      <c r="C6" s="34" t="s">
        <v>339</v>
      </c>
      <c r="D6" s="34" t="s">
        <v>911</v>
      </c>
      <c r="E6" s="11"/>
      <c r="F6" s="11" t="s">
        <v>3169</v>
      </c>
      <c r="G6" s="27">
        <f>G4+1</f>
        <v>2</v>
      </c>
      <c r="H6" s="11"/>
      <c r="I6" s="11"/>
      <c r="J6" s="11"/>
      <c r="K6" s="14" t="str">
        <f>$G$7&amp;" - "&amp;$G$9</f>
        <v>3 - 5</v>
      </c>
      <c r="L6" s="14" t="s">
        <v>2583</v>
      </c>
      <c r="M6" s="14" t="s">
        <v>2581</v>
      </c>
      <c r="N6" s="34" t="s">
        <v>933</v>
      </c>
    </row>
    <row r="7" spans="1:14" ht="15" customHeight="1" x14ac:dyDescent="0.25">
      <c r="A7" s="153"/>
      <c r="B7" s="34"/>
      <c r="C7" s="34" t="s">
        <v>912</v>
      </c>
      <c r="D7" s="34" t="s">
        <v>915</v>
      </c>
      <c r="E7" s="11"/>
      <c r="F7" s="11"/>
      <c r="G7" s="27">
        <f>G6+1</f>
        <v>3</v>
      </c>
      <c r="H7" s="11"/>
      <c r="I7" s="14"/>
      <c r="J7" s="27">
        <f>$G$6</f>
        <v>2</v>
      </c>
      <c r="K7" s="27"/>
      <c r="L7" s="27"/>
      <c r="M7" s="27">
        <v>1</v>
      </c>
      <c r="N7" s="15"/>
    </row>
    <row r="8" spans="1:14" ht="15" customHeight="1" x14ac:dyDescent="0.25">
      <c r="A8" s="153"/>
      <c r="B8" s="34"/>
      <c r="C8" s="34" t="s">
        <v>913</v>
      </c>
      <c r="D8" s="34" t="s">
        <v>916</v>
      </c>
      <c r="E8" s="11"/>
      <c r="F8" s="11"/>
      <c r="G8" s="27">
        <f>G7+1</f>
        <v>4</v>
      </c>
      <c r="H8" s="11"/>
      <c r="I8" s="14"/>
      <c r="J8" s="27">
        <f>$G$6</f>
        <v>2</v>
      </c>
      <c r="K8" s="27"/>
      <c r="L8" s="27"/>
      <c r="M8" s="27">
        <v>1</v>
      </c>
      <c r="N8" s="15"/>
    </row>
    <row r="9" spans="1:14" ht="15" customHeight="1" x14ac:dyDescent="0.25">
      <c r="A9" s="153"/>
      <c r="B9" s="34"/>
      <c r="C9" s="34" t="s">
        <v>914</v>
      </c>
      <c r="D9" s="34" t="s">
        <v>917</v>
      </c>
      <c r="E9" s="11"/>
      <c r="F9" s="11"/>
      <c r="G9" s="27">
        <f>G8+1</f>
        <v>5</v>
      </c>
      <c r="H9" s="11"/>
      <c r="I9" s="14"/>
      <c r="J9" s="27">
        <f>$G$6</f>
        <v>2</v>
      </c>
      <c r="K9" s="27"/>
      <c r="L9" s="27"/>
      <c r="M9" s="27">
        <v>1</v>
      </c>
      <c r="N9" s="15"/>
    </row>
    <row r="10" spans="1:14" ht="15" customHeight="1" x14ac:dyDescent="0.25">
      <c r="A10" s="153"/>
      <c r="B10" s="34"/>
      <c r="C10" s="34"/>
      <c r="D10" s="34"/>
      <c r="E10" s="11"/>
      <c r="F10" s="11"/>
      <c r="G10" s="27"/>
      <c r="H10" s="11"/>
      <c r="I10" s="11"/>
      <c r="J10" s="11"/>
      <c r="K10" s="27"/>
      <c r="L10" s="27"/>
      <c r="M10" s="27"/>
      <c r="N10" s="13"/>
    </row>
    <row r="11" spans="1:14" ht="15" customHeight="1" x14ac:dyDescent="0.25">
      <c r="A11" s="153">
        <f>A6+1</f>
        <v>3</v>
      </c>
      <c r="B11" s="34" t="s">
        <v>2591</v>
      </c>
      <c r="C11" s="34" t="s">
        <v>339</v>
      </c>
      <c r="D11" s="34" t="s">
        <v>2589</v>
      </c>
      <c r="E11" s="11"/>
      <c r="F11" s="11" t="s">
        <v>3169</v>
      </c>
      <c r="G11" s="27">
        <f>G9+1</f>
        <v>6</v>
      </c>
      <c r="H11" s="11"/>
      <c r="I11" s="11"/>
      <c r="J11" s="11"/>
      <c r="K11" s="14" t="str">
        <f>$G$13&amp;" - "&amp;$G$17</f>
        <v>7 - 11</v>
      </c>
      <c r="L11" s="14" t="s">
        <v>2583</v>
      </c>
      <c r="M11" s="27" t="s">
        <v>2581</v>
      </c>
      <c r="N11" s="34" t="s">
        <v>2592</v>
      </c>
    </row>
    <row r="12" spans="1:14" ht="15" customHeight="1" x14ac:dyDescent="0.25">
      <c r="A12" s="153"/>
      <c r="C12" s="37" t="s">
        <v>245</v>
      </c>
      <c r="D12" s="37" t="s">
        <v>2590</v>
      </c>
      <c r="E12" s="11"/>
      <c r="F12" s="34"/>
      <c r="G12" s="34"/>
      <c r="H12" s="11"/>
      <c r="I12" s="11"/>
      <c r="J12" s="11"/>
      <c r="K12" s="27"/>
      <c r="L12" s="27"/>
      <c r="M12" s="27"/>
      <c r="N12" s="13"/>
    </row>
    <row r="13" spans="1:14" ht="15" customHeight="1" x14ac:dyDescent="0.25">
      <c r="A13" s="153"/>
      <c r="B13" s="34"/>
      <c r="C13" s="34" t="s">
        <v>314</v>
      </c>
      <c r="D13" s="34" t="s">
        <v>899</v>
      </c>
      <c r="E13" s="11"/>
      <c r="F13" s="11"/>
      <c r="G13" s="27">
        <f>G11+1</f>
        <v>7</v>
      </c>
      <c r="H13" s="11"/>
      <c r="I13" s="14"/>
      <c r="J13" s="27">
        <f>$G$11</f>
        <v>6</v>
      </c>
      <c r="K13" s="27"/>
      <c r="L13" s="27"/>
      <c r="M13" s="27">
        <v>1</v>
      </c>
      <c r="N13" s="13"/>
    </row>
    <row r="14" spans="1:14" ht="15" customHeight="1" x14ac:dyDescent="0.25">
      <c r="A14" s="153"/>
      <c r="B14" s="34"/>
      <c r="C14" s="34" t="s">
        <v>311</v>
      </c>
      <c r="D14" s="34" t="s">
        <v>900</v>
      </c>
      <c r="E14" s="11"/>
      <c r="F14" s="11"/>
      <c r="G14" s="27">
        <f>G13+1</f>
        <v>8</v>
      </c>
      <c r="H14" s="11"/>
      <c r="I14" s="14"/>
      <c r="J14" s="27">
        <f>$G$11</f>
        <v>6</v>
      </c>
      <c r="K14" s="27"/>
      <c r="L14" s="27"/>
      <c r="M14" s="27">
        <v>1</v>
      </c>
      <c r="N14" s="13"/>
    </row>
    <row r="15" spans="1:14" ht="15" customHeight="1" x14ac:dyDescent="0.25">
      <c r="A15" s="153"/>
      <c r="B15" s="34"/>
      <c r="C15" s="34" t="s">
        <v>922</v>
      </c>
      <c r="D15" s="34" t="s">
        <v>918</v>
      </c>
      <c r="E15" s="11"/>
      <c r="F15" s="11"/>
      <c r="G15" s="27">
        <f>G14+1</f>
        <v>9</v>
      </c>
      <c r="H15" s="11"/>
      <c r="I15" s="14"/>
      <c r="J15" s="27">
        <f>$G$11</f>
        <v>6</v>
      </c>
      <c r="K15" s="27"/>
      <c r="L15" s="27"/>
      <c r="M15" s="27">
        <v>1</v>
      </c>
      <c r="N15" s="13"/>
    </row>
    <row r="16" spans="1:14" ht="15" customHeight="1" x14ac:dyDescent="0.25">
      <c r="A16" s="153"/>
      <c r="B16" s="34"/>
      <c r="C16" s="34" t="s">
        <v>925</v>
      </c>
      <c r="D16" s="34" t="s">
        <v>921</v>
      </c>
      <c r="E16" s="11"/>
      <c r="F16" s="11"/>
      <c r="G16" s="27">
        <f>G15+1</f>
        <v>10</v>
      </c>
      <c r="H16" s="11"/>
      <c r="I16" s="14"/>
      <c r="J16" s="27">
        <f>$G$11</f>
        <v>6</v>
      </c>
      <c r="K16" s="27"/>
      <c r="L16" s="27"/>
      <c r="M16" s="27">
        <v>1</v>
      </c>
      <c r="N16" s="13"/>
    </row>
    <row r="17" spans="1:14" ht="15" customHeight="1" x14ac:dyDescent="0.25">
      <c r="A17" s="153"/>
      <c r="C17" s="34" t="s">
        <v>312</v>
      </c>
      <c r="D17" s="34" t="s">
        <v>901</v>
      </c>
      <c r="E17" s="11"/>
      <c r="F17" s="11"/>
      <c r="G17" s="27">
        <f>G16+1</f>
        <v>11</v>
      </c>
      <c r="H17" s="11"/>
      <c r="I17" s="14"/>
      <c r="J17" s="27">
        <f>$G$11</f>
        <v>6</v>
      </c>
      <c r="K17" s="14" t="str">
        <f>$G$19&amp;", "&amp;$G$20</f>
        <v>12, 13</v>
      </c>
      <c r="L17" s="14" t="s">
        <v>2583</v>
      </c>
      <c r="M17" s="27">
        <v>1</v>
      </c>
      <c r="N17" s="13"/>
    </row>
    <row r="18" spans="1:14" ht="15" customHeight="1" x14ac:dyDescent="0.25">
      <c r="A18" s="153"/>
      <c r="B18" s="34"/>
      <c r="C18" s="37" t="s">
        <v>934</v>
      </c>
      <c r="D18" s="37" t="s">
        <v>926</v>
      </c>
      <c r="E18" s="11"/>
      <c r="F18" s="11"/>
      <c r="G18" s="27"/>
      <c r="H18" s="11"/>
      <c r="I18" s="11"/>
      <c r="J18" s="11"/>
      <c r="K18" s="27"/>
      <c r="L18" s="27"/>
      <c r="M18" s="27"/>
      <c r="N18" s="13"/>
    </row>
    <row r="19" spans="1:14" ht="15" customHeight="1" x14ac:dyDescent="0.25">
      <c r="A19" s="153"/>
      <c r="B19" s="34"/>
      <c r="C19" s="34" t="s">
        <v>923</v>
      </c>
      <c r="D19" s="34" t="s">
        <v>919</v>
      </c>
      <c r="E19" s="11"/>
      <c r="F19" s="11"/>
      <c r="G19" s="27">
        <f>G17+1</f>
        <v>12</v>
      </c>
      <c r="H19" s="11"/>
      <c r="I19" s="11"/>
      <c r="J19" s="27">
        <f>$G$17</f>
        <v>11</v>
      </c>
      <c r="K19" s="27"/>
      <c r="L19" s="27"/>
      <c r="M19" s="27">
        <v>1</v>
      </c>
      <c r="N19" s="13"/>
    </row>
    <row r="20" spans="1:14" ht="15" customHeight="1" x14ac:dyDescent="0.25">
      <c r="A20" s="153"/>
      <c r="B20" s="34"/>
      <c r="C20" s="34" t="s">
        <v>924</v>
      </c>
      <c r="D20" s="34" t="s">
        <v>920</v>
      </c>
      <c r="E20" s="11"/>
      <c r="F20" s="11"/>
      <c r="G20" s="27">
        <f>G19+1</f>
        <v>13</v>
      </c>
      <c r="H20" s="11"/>
      <c r="I20" s="11"/>
      <c r="J20" s="27">
        <f>$G$17</f>
        <v>11</v>
      </c>
      <c r="K20" s="27"/>
      <c r="L20" s="27"/>
      <c r="M20" s="27">
        <v>1</v>
      </c>
      <c r="N20" s="13"/>
    </row>
    <row r="21" spans="1:14" ht="15" customHeight="1" x14ac:dyDescent="0.25">
      <c r="A21" s="153"/>
      <c r="B21" s="34"/>
      <c r="D21" s="34"/>
      <c r="E21" s="11"/>
      <c r="F21" s="11"/>
      <c r="G21" s="27"/>
      <c r="H21" s="11"/>
      <c r="I21" s="11"/>
      <c r="J21" s="11"/>
      <c r="K21" s="27"/>
      <c r="L21" s="27"/>
      <c r="M21" s="27"/>
      <c r="N21" s="13"/>
    </row>
    <row r="22" spans="1:14" ht="15" customHeight="1" x14ac:dyDescent="0.25">
      <c r="A22" s="153">
        <f>A11+1</f>
        <v>4</v>
      </c>
      <c r="B22" s="34" t="s">
        <v>256</v>
      </c>
      <c r="C22" s="34" t="s">
        <v>339</v>
      </c>
      <c r="D22" s="34" t="s">
        <v>888</v>
      </c>
      <c r="E22" s="11"/>
      <c r="F22" s="11" t="s">
        <v>3169</v>
      </c>
      <c r="G22" s="27">
        <f>G20+1</f>
        <v>14</v>
      </c>
      <c r="H22" s="11"/>
      <c r="I22" s="11"/>
      <c r="J22" s="11"/>
      <c r="K22" s="14" t="str">
        <f>$G$24&amp;" - "&amp;$G$34</f>
        <v>15 - 25</v>
      </c>
      <c r="L22" s="14" t="s">
        <v>2584</v>
      </c>
      <c r="M22" s="14" t="s">
        <v>2581</v>
      </c>
      <c r="N22" s="15"/>
    </row>
    <row r="23" spans="1:14" ht="15" customHeight="1" x14ac:dyDescent="0.25">
      <c r="A23" s="153"/>
      <c r="C23" s="37" t="s">
        <v>245</v>
      </c>
      <c r="D23" s="37" t="s">
        <v>927</v>
      </c>
      <c r="E23" s="34"/>
      <c r="F23" s="34"/>
      <c r="G23" s="34"/>
      <c r="H23" s="34"/>
      <c r="I23" s="34"/>
      <c r="J23" s="34"/>
      <c r="K23" s="34"/>
      <c r="L23" s="34"/>
      <c r="M23" s="34"/>
      <c r="N23" s="15"/>
    </row>
    <row r="24" spans="1:14" ht="15" customHeight="1" x14ac:dyDescent="0.25">
      <c r="A24" s="153"/>
      <c r="B24" s="34"/>
      <c r="C24" s="34" t="s">
        <v>246</v>
      </c>
      <c r="D24" s="34" t="s">
        <v>246</v>
      </c>
      <c r="E24" s="11"/>
      <c r="F24" s="11"/>
      <c r="G24" s="27">
        <f>G22+1</f>
        <v>15</v>
      </c>
      <c r="H24" s="11"/>
      <c r="I24" s="11"/>
      <c r="J24" s="27">
        <f>$G$22</f>
        <v>14</v>
      </c>
      <c r="K24" s="32"/>
      <c r="L24" s="32"/>
      <c r="M24" s="32">
        <v>1</v>
      </c>
      <c r="N24" s="13"/>
    </row>
    <row r="25" spans="1:14" ht="15" customHeight="1" x14ac:dyDescent="0.25">
      <c r="A25" s="153"/>
      <c r="B25" s="34"/>
      <c r="C25" s="34" t="s">
        <v>247</v>
      </c>
      <c r="D25" s="34" t="s">
        <v>247</v>
      </c>
      <c r="E25" s="11"/>
      <c r="F25" s="11"/>
      <c r="G25" s="27">
        <f t="shared" ref="G25:G38" si="0">G24+1</f>
        <v>16</v>
      </c>
      <c r="H25" s="11"/>
      <c r="I25" s="11"/>
      <c r="J25" s="27">
        <f t="shared" ref="J25:J34" si="1">$G$22</f>
        <v>14</v>
      </c>
      <c r="K25" s="32"/>
      <c r="L25" s="32"/>
      <c r="M25" s="32">
        <v>1</v>
      </c>
      <c r="N25" s="13"/>
    </row>
    <row r="26" spans="1:14" ht="15" customHeight="1" x14ac:dyDescent="0.25">
      <c r="A26" s="153"/>
      <c r="B26" s="34"/>
      <c r="C26" s="34" t="s">
        <v>248</v>
      </c>
      <c r="D26" s="34" t="s">
        <v>248</v>
      </c>
      <c r="E26" s="11"/>
      <c r="F26" s="11"/>
      <c r="G26" s="27">
        <f t="shared" si="0"/>
        <v>17</v>
      </c>
      <c r="H26" s="11"/>
      <c r="I26" s="11"/>
      <c r="J26" s="27">
        <f t="shared" si="1"/>
        <v>14</v>
      </c>
      <c r="K26" s="32"/>
      <c r="L26" s="32"/>
      <c r="M26" s="32">
        <v>1</v>
      </c>
      <c r="N26" s="13"/>
    </row>
    <row r="27" spans="1:14" ht="15" customHeight="1" x14ac:dyDescent="0.25">
      <c r="A27" s="153"/>
      <c r="B27" s="34"/>
      <c r="C27" s="34" t="s">
        <v>258</v>
      </c>
      <c r="D27" s="34" t="s">
        <v>258</v>
      </c>
      <c r="E27" s="11"/>
      <c r="F27" s="11"/>
      <c r="G27" s="27">
        <f t="shared" si="0"/>
        <v>18</v>
      </c>
      <c r="H27" s="11"/>
      <c r="I27" s="11"/>
      <c r="J27" s="27">
        <f t="shared" si="1"/>
        <v>14</v>
      </c>
      <c r="K27" s="32"/>
      <c r="L27" s="32"/>
      <c r="M27" s="32">
        <v>1</v>
      </c>
      <c r="N27" s="13"/>
    </row>
    <row r="28" spans="1:14" ht="15" customHeight="1" x14ac:dyDescent="0.25">
      <c r="A28" s="153"/>
      <c r="B28" s="34"/>
      <c r="C28" s="34" t="s">
        <v>249</v>
      </c>
      <c r="D28" s="34" t="s">
        <v>249</v>
      </c>
      <c r="E28" s="11"/>
      <c r="F28" s="11"/>
      <c r="G28" s="27">
        <f t="shared" si="0"/>
        <v>19</v>
      </c>
      <c r="H28" s="11"/>
      <c r="I28" s="11"/>
      <c r="J28" s="27">
        <f t="shared" si="1"/>
        <v>14</v>
      </c>
      <c r="K28" s="32"/>
      <c r="L28" s="32"/>
      <c r="M28" s="32">
        <v>1</v>
      </c>
      <c r="N28" s="13"/>
    </row>
    <row r="29" spans="1:14" ht="15" customHeight="1" x14ac:dyDescent="0.25">
      <c r="A29" s="153"/>
      <c r="B29" s="34"/>
      <c r="C29" s="34" t="s">
        <v>252</v>
      </c>
      <c r="D29" s="34" t="s">
        <v>252</v>
      </c>
      <c r="E29" s="11"/>
      <c r="F29" s="11"/>
      <c r="G29" s="27">
        <f>G28+1</f>
        <v>20</v>
      </c>
      <c r="H29" s="11"/>
      <c r="I29" s="11"/>
      <c r="J29" s="27">
        <f t="shared" si="1"/>
        <v>14</v>
      </c>
      <c r="K29" s="32"/>
      <c r="L29" s="32"/>
      <c r="M29" s="32">
        <v>1</v>
      </c>
      <c r="N29" s="13"/>
    </row>
    <row r="30" spans="1:14" ht="15" customHeight="1" x14ac:dyDescent="0.25">
      <c r="A30" s="153"/>
      <c r="B30" s="34"/>
      <c r="C30" s="34" t="s">
        <v>253</v>
      </c>
      <c r="D30" s="34" t="s">
        <v>253</v>
      </c>
      <c r="E30" s="11"/>
      <c r="F30" s="11"/>
      <c r="G30" s="27">
        <f t="shared" si="0"/>
        <v>21</v>
      </c>
      <c r="H30" s="11"/>
      <c r="I30" s="11"/>
      <c r="J30" s="27">
        <f t="shared" si="1"/>
        <v>14</v>
      </c>
      <c r="K30" s="32"/>
      <c r="L30" s="32"/>
      <c r="M30" s="32">
        <v>1</v>
      </c>
      <c r="N30" s="13"/>
    </row>
    <row r="31" spans="1:14" ht="15" customHeight="1" x14ac:dyDescent="0.25">
      <c r="A31" s="153"/>
      <c r="B31" s="34"/>
      <c r="C31" s="34" t="s">
        <v>257</v>
      </c>
      <c r="D31" s="34" t="s">
        <v>257</v>
      </c>
      <c r="E31" s="11"/>
      <c r="F31" s="11"/>
      <c r="G31" s="27">
        <f t="shared" si="0"/>
        <v>22</v>
      </c>
      <c r="H31" s="11"/>
      <c r="I31" s="11"/>
      <c r="J31" s="27">
        <f t="shared" si="1"/>
        <v>14</v>
      </c>
      <c r="K31" s="32"/>
      <c r="L31" s="32"/>
      <c r="M31" s="32">
        <v>1</v>
      </c>
      <c r="N31" s="13"/>
    </row>
    <row r="32" spans="1:14" ht="15" customHeight="1" x14ac:dyDescent="0.25">
      <c r="A32" s="153"/>
      <c r="B32" s="34"/>
      <c r="C32" s="34" t="s">
        <v>254</v>
      </c>
      <c r="D32" s="34" t="s">
        <v>254</v>
      </c>
      <c r="E32" s="11"/>
      <c r="F32" s="11"/>
      <c r="G32" s="27">
        <f t="shared" si="0"/>
        <v>23</v>
      </c>
      <c r="H32" s="11"/>
      <c r="I32" s="11"/>
      <c r="J32" s="27">
        <f t="shared" si="1"/>
        <v>14</v>
      </c>
      <c r="K32" s="32"/>
      <c r="L32" s="32"/>
      <c r="M32" s="32">
        <v>1</v>
      </c>
      <c r="N32" s="13"/>
    </row>
    <row r="33" spans="1:14" ht="15" customHeight="1" x14ac:dyDescent="0.25">
      <c r="A33" s="153"/>
      <c r="B33" s="34"/>
      <c r="C33" s="34" t="s">
        <v>250</v>
      </c>
      <c r="D33" s="34" t="s">
        <v>250</v>
      </c>
      <c r="E33" s="11"/>
      <c r="F33" s="11"/>
      <c r="G33" s="27">
        <f t="shared" si="0"/>
        <v>24</v>
      </c>
      <c r="H33" s="11"/>
      <c r="I33" s="11"/>
      <c r="J33" s="27">
        <f t="shared" si="1"/>
        <v>14</v>
      </c>
      <c r="K33" s="32"/>
      <c r="L33" s="32"/>
      <c r="M33" s="32"/>
      <c r="N33" s="13"/>
    </row>
    <row r="34" spans="1:14" ht="15" customHeight="1" x14ac:dyDescent="0.25">
      <c r="A34" s="153"/>
      <c r="B34" s="34"/>
      <c r="C34" s="34" t="s">
        <v>251</v>
      </c>
      <c r="D34" s="34" t="s">
        <v>251</v>
      </c>
      <c r="E34" s="11"/>
      <c r="F34" s="11"/>
      <c r="G34" s="27">
        <f t="shared" si="0"/>
        <v>25</v>
      </c>
      <c r="H34" s="11"/>
      <c r="I34" s="11"/>
      <c r="J34" s="27">
        <f t="shared" si="1"/>
        <v>14</v>
      </c>
      <c r="K34" s="32"/>
      <c r="L34" s="32"/>
      <c r="M34" s="32"/>
      <c r="N34" s="13"/>
    </row>
    <row r="35" spans="1:14" ht="15" customHeight="1" x14ac:dyDescent="0.25">
      <c r="A35" s="153"/>
      <c r="C35" s="37" t="s">
        <v>932</v>
      </c>
      <c r="D35" s="37" t="s">
        <v>931</v>
      </c>
      <c r="E35" s="34"/>
      <c r="F35" s="34"/>
      <c r="G35" s="34"/>
      <c r="H35" s="34"/>
      <c r="I35" s="34"/>
      <c r="J35" s="34"/>
      <c r="K35" s="32"/>
      <c r="L35" s="32"/>
      <c r="M35" s="32"/>
      <c r="N35" s="13"/>
    </row>
    <row r="36" spans="1:14" ht="15" customHeight="1" x14ac:dyDescent="0.25">
      <c r="A36" s="153"/>
      <c r="B36" s="34"/>
      <c r="C36" s="34" t="s">
        <v>1050</v>
      </c>
      <c r="D36" s="34" t="s">
        <v>1050</v>
      </c>
      <c r="E36" s="11"/>
      <c r="F36" s="11"/>
      <c r="G36" s="11">
        <f>G34+1</f>
        <v>26</v>
      </c>
      <c r="H36" s="11"/>
      <c r="I36" s="14" t="str">
        <f>$G$36&amp;" - "&amp;$G$38</f>
        <v>26 - 28</v>
      </c>
      <c r="J36" s="14" t="str">
        <f>$G$24&amp;" - "&amp;$G$32</f>
        <v>15 - 23</v>
      </c>
      <c r="K36" s="14"/>
      <c r="L36" s="32"/>
      <c r="M36" s="32"/>
      <c r="N36" s="13"/>
    </row>
    <row r="37" spans="1:14" ht="15" customHeight="1" x14ac:dyDescent="0.25">
      <c r="A37" s="153"/>
      <c r="B37" s="34"/>
      <c r="C37" s="34" t="s">
        <v>1051</v>
      </c>
      <c r="D37" s="34" t="s">
        <v>1051</v>
      </c>
      <c r="E37" s="11"/>
      <c r="F37" s="11"/>
      <c r="G37" s="27">
        <f t="shared" si="0"/>
        <v>27</v>
      </c>
      <c r="H37" s="11"/>
      <c r="I37" s="14" t="str">
        <f>$G$36&amp;" - "&amp;$G$38</f>
        <v>26 - 28</v>
      </c>
      <c r="J37" s="14" t="str">
        <f>$G$24&amp;" - "&amp;$G$32</f>
        <v>15 - 23</v>
      </c>
      <c r="K37" s="14"/>
      <c r="L37" s="32"/>
      <c r="M37" s="32"/>
      <c r="N37" s="13"/>
    </row>
    <row r="38" spans="1:14" ht="15" customHeight="1" x14ac:dyDescent="0.25">
      <c r="A38" s="153"/>
      <c r="B38" s="34"/>
      <c r="C38" s="34" t="s">
        <v>275</v>
      </c>
      <c r="D38" s="34" t="s">
        <v>275</v>
      </c>
      <c r="E38" s="11"/>
      <c r="F38" s="11"/>
      <c r="G38" s="27">
        <f t="shared" si="0"/>
        <v>28</v>
      </c>
      <c r="H38" s="11"/>
      <c r="I38" s="14" t="str">
        <f>$G$36&amp;" - "&amp;$G$38</f>
        <v>26 - 28</v>
      </c>
      <c r="J38" s="14" t="str">
        <f>$G$24&amp;" - "&amp;$G$32</f>
        <v>15 - 23</v>
      </c>
      <c r="K38" s="14"/>
      <c r="L38" s="32"/>
      <c r="M38" s="32"/>
      <c r="N38" s="13"/>
    </row>
    <row r="39" spans="1:14" ht="15" customHeight="1" x14ac:dyDescent="0.25">
      <c r="A39" s="153"/>
      <c r="B39" s="34"/>
      <c r="C39" s="34"/>
      <c r="D39" s="34"/>
      <c r="E39" s="11"/>
      <c r="F39" s="11"/>
      <c r="G39" s="27"/>
      <c r="H39" s="11"/>
      <c r="I39" s="19"/>
      <c r="J39" s="19"/>
      <c r="K39" s="32"/>
      <c r="L39" s="32"/>
      <c r="M39" s="32"/>
      <c r="N39" s="13"/>
    </row>
    <row r="40" spans="1:14" ht="15" customHeight="1" x14ac:dyDescent="0.25">
      <c r="A40" s="153">
        <f>A22+1</f>
        <v>5</v>
      </c>
      <c r="B40" s="34" t="s">
        <v>232</v>
      </c>
      <c r="C40" s="34" t="s">
        <v>339</v>
      </c>
      <c r="D40" s="34" t="s">
        <v>887</v>
      </c>
      <c r="E40" s="34"/>
      <c r="F40" s="11" t="s">
        <v>229</v>
      </c>
      <c r="G40" s="11">
        <f>G38+1</f>
        <v>29</v>
      </c>
      <c r="H40" s="11"/>
      <c r="I40" s="11"/>
      <c r="J40" s="11"/>
      <c r="K40" s="27"/>
      <c r="L40" s="27"/>
      <c r="M40" s="27" t="s">
        <v>2581</v>
      </c>
      <c r="N40" s="35" t="s">
        <v>2598</v>
      </c>
    </row>
    <row r="41" spans="1:14" ht="15" customHeight="1" x14ac:dyDescent="0.25">
      <c r="A41" s="153"/>
      <c r="B41" s="34"/>
      <c r="C41" s="34"/>
      <c r="D41" s="34"/>
      <c r="E41" s="34"/>
      <c r="F41" s="11"/>
      <c r="G41" s="27"/>
      <c r="H41" s="11"/>
      <c r="I41" s="11"/>
      <c r="J41" s="11"/>
      <c r="K41" s="27"/>
      <c r="L41" s="27"/>
      <c r="M41" s="27"/>
      <c r="N41" s="13"/>
    </row>
    <row r="42" spans="1:14" ht="15" customHeight="1" x14ac:dyDescent="0.25">
      <c r="A42" s="153">
        <f>A40+1</f>
        <v>6</v>
      </c>
      <c r="B42" s="34" t="s">
        <v>233</v>
      </c>
      <c r="C42" s="34" t="s">
        <v>339</v>
      </c>
      <c r="D42" s="34" t="s">
        <v>889</v>
      </c>
      <c r="E42" s="11"/>
      <c r="F42" s="11" t="s">
        <v>3169</v>
      </c>
      <c r="G42" s="11">
        <f>G40+1</f>
        <v>30</v>
      </c>
      <c r="H42" s="11"/>
      <c r="I42" s="11"/>
      <c r="J42" s="11"/>
      <c r="K42" s="14" t="str">
        <f>$G$44&amp;" - "&amp;$G$45</f>
        <v>31 - 34</v>
      </c>
      <c r="L42" s="14" t="s">
        <v>2584</v>
      </c>
      <c r="M42" s="14" t="s">
        <v>2581</v>
      </c>
      <c r="N42" s="36"/>
    </row>
    <row r="43" spans="1:14" ht="15" customHeight="1" x14ac:dyDescent="0.25">
      <c r="A43" s="153"/>
      <c r="B43" s="34"/>
      <c r="C43" s="37" t="s">
        <v>8546</v>
      </c>
      <c r="D43" s="34"/>
      <c r="E43" s="11"/>
      <c r="F43" s="11"/>
      <c r="G43" s="11"/>
      <c r="H43" s="11"/>
      <c r="I43" s="11"/>
      <c r="J43" s="11"/>
      <c r="K43" s="14"/>
      <c r="L43" s="14"/>
      <c r="M43" s="14"/>
      <c r="N43" s="36"/>
    </row>
    <row r="44" spans="1:14" ht="15" customHeight="1" x14ac:dyDescent="0.25">
      <c r="A44" s="153"/>
      <c r="B44" s="34"/>
      <c r="C44" s="34" t="s">
        <v>234</v>
      </c>
      <c r="D44" s="34" t="s">
        <v>935</v>
      </c>
      <c r="E44" s="11"/>
      <c r="F44" s="11"/>
      <c r="G44" s="27">
        <f>G42+1</f>
        <v>31</v>
      </c>
      <c r="H44" s="11"/>
      <c r="I44" s="16"/>
      <c r="J44" s="27">
        <f>$G$42</f>
        <v>30</v>
      </c>
      <c r="K44" s="14" t="str">
        <f>$G$52&amp;", "&amp;$G$53</f>
        <v>36, 37</v>
      </c>
      <c r="L44" s="14" t="s">
        <v>2583</v>
      </c>
      <c r="M44" s="32">
        <v>1</v>
      </c>
      <c r="N44" s="33" t="s">
        <v>940</v>
      </c>
    </row>
    <row r="45" spans="1:14" ht="15" customHeight="1" x14ac:dyDescent="0.25">
      <c r="A45" s="153"/>
      <c r="B45" s="34"/>
      <c r="C45" s="34" t="s">
        <v>237</v>
      </c>
      <c r="D45" s="34" t="s">
        <v>938</v>
      </c>
      <c r="E45" s="11"/>
      <c r="F45" s="11"/>
      <c r="G45" s="27">
        <f>G50+1</f>
        <v>34</v>
      </c>
      <c r="H45" s="11"/>
      <c r="I45" s="11"/>
      <c r="J45" s="27">
        <f t="shared" ref="J45:J50" si="2">$G$42</f>
        <v>30</v>
      </c>
      <c r="K45" s="20"/>
      <c r="L45" s="32"/>
      <c r="M45" s="14" t="s">
        <v>2593</v>
      </c>
      <c r="N45" s="13" t="s">
        <v>2587</v>
      </c>
    </row>
    <row r="46" spans="1:14" ht="15" customHeight="1" x14ac:dyDescent="0.25">
      <c r="A46" s="153"/>
      <c r="B46" s="34"/>
    </row>
    <row r="47" spans="1:14" ht="15" customHeight="1" x14ac:dyDescent="0.25">
      <c r="A47" s="153"/>
      <c r="B47" s="34"/>
      <c r="C47" s="172" t="s">
        <v>8547</v>
      </c>
    </row>
    <row r="48" spans="1:14" ht="15" customHeight="1" x14ac:dyDescent="0.25">
      <c r="A48" s="153"/>
      <c r="B48" s="34"/>
      <c r="C48" s="37" t="s">
        <v>8548</v>
      </c>
      <c r="D48" s="34"/>
      <c r="E48" s="11"/>
      <c r="F48" s="11"/>
      <c r="G48" s="27"/>
      <c r="H48" s="11"/>
      <c r="I48" s="11"/>
      <c r="J48" s="27"/>
      <c r="K48" s="20"/>
      <c r="L48" s="32"/>
      <c r="M48" s="14"/>
      <c r="N48" s="13"/>
    </row>
    <row r="49" spans="1:14" ht="15" customHeight="1" x14ac:dyDescent="0.25">
      <c r="A49" s="153"/>
      <c r="B49" s="34"/>
      <c r="C49" s="34" t="s">
        <v>235</v>
      </c>
      <c r="D49" s="34" t="s">
        <v>936</v>
      </c>
      <c r="E49" s="11"/>
      <c r="F49" s="11"/>
      <c r="G49" s="27">
        <f>G44+1</f>
        <v>32</v>
      </c>
      <c r="H49" s="11"/>
      <c r="I49" s="11"/>
      <c r="J49" s="27">
        <f t="shared" si="2"/>
        <v>30</v>
      </c>
      <c r="K49" s="27">
        <f>$G$44</f>
        <v>31</v>
      </c>
      <c r="L49" s="14" t="s">
        <v>2583</v>
      </c>
      <c r="M49" s="32">
        <v>1</v>
      </c>
      <c r="N49" s="13" t="s">
        <v>2587</v>
      </c>
    </row>
    <row r="50" spans="1:14" ht="15" customHeight="1" x14ac:dyDescent="0.25">
      <c r="A50" s="153"/>
      <c r="B50" s="34"/>
      <c r="C50" s="34" t="s">
        <v>236</v>
      </c>
      <c r="D50" s="34" t="s">
        <v>937</v>
      </c>
      <c r="E50" s="11"/>
      <c r="F50" s="11"/>
      <c r="G50" s="27">
        <f>G49+1</f>
        <v>33</v>
      </c>
      <c r="H50" s="11"/>
      <c r="I50" s="11"/>
      <c r="J50" s="27">
        <f t="shared" si="2"/>
        <v>30</v>
      </c>
      <c r="K50" s="27">
        <f>$G$44</f>
        <v>31</v>
      </c>
      <c r="L50" s="14" t="s">
        <v>2583</v>
      </c>
      <c r="M50" s="32">
        <v>1</v>
      </c>
      <c r="N50" s="13" t="s">
        <v>2587</v>
      </c>
    </row>
    <row r="51" spans="1:14" ht="15" customHeight="1" x14ac:dyDescent="0.25">
      <c r="A51" s="153"/>
      <c r="B51" s="34"/>
      <c r="C51" s="37" t="s">
        <v>8549</v>
      </c>
      <c r="D51" s="37" t="s">
        <v>941</v>
      </c>
      <c r="E51" s="11"/>
      <c r="F51" s="11"/>
      <c r="G51" s="27"/>
      <c r="H51" s="11"/>
      <c r="I51" s="11"/>
      <c r="J51" s="11"/>
      <c r="K51" s="14"/>
      <c r="L51" s="14"/>
      <c r="M51" s="14"/>
      <c r="N51" s="12"/>
    </row>
    <row r="52" spans="1:14" ht="15" customHeight="1" x14ac:dyDescent="0.25">
      <c r="A52" s="153"/>
      <c r="B52" s="34"/>
      <c r="C52" s="34" t="s">
        <v>238</v>
      </c>
      <c r="D52" s="34" t="s">
        <v>240</v>
      </c>
      <c r="E52" s="11"/>
      <c r="F52" s="11"/>
      <c r="G52" s="27">
        <f>G56+1</f>
        <v>36</v>
      </c>
      <c r="H52" s="11"/>
      <c r="I52" s="20"/>
      <c r="J52" s="32">
        <f>$G$44</f>
        <v>31</v>
      </c>
      <c r="K52" s="32"/>
      <c r="L52" s="32"/>
      <c r="M52" s="32">
        <v>1</v>
      </c>
      <c r="N52" s="13"/>
    </row>
    <row r="53" spans="1:14" ht="15" customHeight="1" x14ac:dyDescent="0.25">
      <c r="A53" s="153"/>
      <c r="B53" s="34"/>
      <c r="C53" s="34" t="s">
        <v>239</v>
      </c>
      <c r="D53" s="34" t="s">
        <v>241</v>
      </c>
      <c r="E53" s="11"/>
      <c r="F53" s="11"/>
      <c r="G53" s="27">
        <f>G52+1</f>
        <v>37</v>
      </c>
      <c r="H53" s="11"/>
      <c r="I53" s="20"/>
      <c r="J53" s="32">
        <f>$G$44</f>
        <v>31</v>
      </c>
      <c r="K53" s="32"/>
      <c r="L53" s="32"/>
      <c r="M53" s="32">
        <v>1</v>
      </c>
      <c r="N53" s="13"/>
    </row>
    <row r="54" spans="1:14" ht="15" customHeight="1" x14ac:dyDescent="0.25">
      <c r="A54" s="153"/>
      <c r="B54" s="34"/>
      <c r="C54" s="37" t="s">
        <v>8550</v>
      </c>
      <c r="D54" s="34"/>
      <c r="E54" s="11"/>
      <c r="F54" s="11"/>
      <c r="G54" s="27"/>
      <c r="H54" s="11"/>
      <c r="I54" s="20"/>
      <c r="J54" s="32"/>
      <c r="K54" s="32"/>
      <c r="L54" s="32"/>
      <c r="M54" s="32"/>
      <c r="N54" s="13"/>
    </row>
    <row r="55" spans="1:14" ht="15" customHeight="1" x14ac:dyDescent="0.25">
      <c r="A55" s="153"/>
      <c r="B55" s="34"/>
      <c r="C55" s="172" t="s">
        <v>8551</v>
      </c>
      <c r="D55" s="34"/>
      <c r="E55" s="11"/>
      <c r="F55" s="11"/>
      <c r="G55" s="27"/>
      <c r="H55" s="11"/>
      <c r="I55" s="20"/>
      <c r="J55" s="32"/>
      <c r="K55" s="32"/>
      <c r="L55" s="32"/>
      <c r="M55" s="32"/>
      <c r="N55" s="13" t="s">
        <v>8552</v>
      </c>
    </row>
    <row r="56" spans="1:14" ht="15" customHeight="1" x14ac:dyDescent="0.25">
      <c r="A56" s="153"/>
      <c r="B56" s="34"/>
      <c r="C56" s="34" t="s">
        <v>908</v>
      </c>
      <c r="D56" s="34" t="s">
        <v>909</v>
      </c>
      <c r="E56" s="11"/>
      <c r="F56" s="11"/>
      <c r="G56" s="27">
        <f>G45+1</f>
        <v>35</v>
      </c>
      <c r="H56" s="11"/>
      <c r="I56" s="11"/>
      <c r="J56" s="11"/>
      <c r="K56" s="14"/>
      <c r="L56" s="14"/>
      <c r="M56" s="14"/>
      <c r="N56" s="12"/>
    </row>
    <row r="57" spans="1:14" ht="15" customHeight="1" x14ac:dyDescent="0.25">
      <c r="A57" s="153"/>
      <c r="B57" s="34"/>
      <c r="C57" s="37" t="s">
        <v>943</v>
      </c>
      <c r="D57" s="37" t="s">
        <v>944</v>
      </c>
      <c r="E57" s="11"/>
      <c r="F57" s="11"/>
      <c r="G57" s="27"/>
      <c r="H57" s="11"/>
      <c r="I57" s="19"/>
      <c r="J57" s="19"/>
      <c r="K57" s="27"/>
      <c r="L57" s="27"/>
      <c r="M57" s="27"/>
      <c r="N57" s="13"/>
    </row>
    <row r="58" spans="1:14" ht="15" customHeight="1" x14ac:dyDescent="0.25">
      <c r="A58" s="153"/>
      <c r="B58" s="34"/>
      <c r="C58" s="34" t="s">
        <v>2580</v>
      </c>
      <c r="D58" s="34" t="s">
        <v>242</v>
      </c>
      <c r="E58" s="11"/>
      <c r="F58" s="11"/>
      <c r="G58" s="27">
        <f>G53+1</f>
        <v>38</v>
      </c>
      <c r="H58" s="11"/>
      <c r="I58" s="11"/>
      <c r="J58" s="32">
        <f>$G$44</f>
        <v>31</v>
      </c>
      <c r="L58" s="32"/>
      <c r="M58" s="32">
        <v>1</v>
      </c>
      <c r="N58" s="13"/>
    </row>
    <row r="59" spans="1:14" ht="23.25" customHeight="1" x14ac:dyDescent="0.25">
      <c r="A59" s="153"/>
      <c r="B59" s="34"/>
      <c r="C59" s="34" t="s">
        <v>2579</v>
      </c>
      <c r="D59" s="34" t="s">
        <v>243</v>
      </c>
      <c r="E59" s="11"/>
      <c r="F59" s="11"/>
      <c r="G59" s="27">
        <f>G58+1</f>
        <v>39</v>
      </c>
      <c r="H59" s="11"/>
      <c r="I59" s="11"/>
      <c r="J59" s="32" t="str">
        <f>$G44&amp;", "&amp;$G45</f>
        <v>31, 34</v>
      </c>
      <c r="K59" s="32"/>
      <c r="L59" s="32"/>
      <c r="M59" s="32" t="s">
        <v>2593</v>
      </c>
      <c r="N59" s="12" t="s">
        <v>2585</v>
      </c>
    </row>
    <row r="60" spans="1:14" ht="15" customHeight="1" x14ac:dyDescent="0.25">
      <c r="A60" s="153"/>
      <c r="B60" s="34"/>
      <c r="C60" s="34"/>
      <c r="D60" s="34"/>
      <c r="E60" s="11"/>
      <c r="F60" s="11"/>
      <c r="G60" s="27"/>
      <c r="H60" s="11"/>
      <c r="I60" s="11"/>
      <c r="J60" s="11"/>
      <c r="K60" s="32"/>
      <c r="L60" s="32"/>
      <c r="M60" s="32"/>
      <c r="N60" s="13"/>
    </row>
    <row r="61" spans="1:14" ht="15" customHeight="1" x14ac:dyDescent="0.25">
      <c r="A61" s="153">
        <f>A42+1</f>
        <v>7</v>
      </c>
      <c r="B61" s="34" t="s">
        <v>259</v>
      </c>
      <c r="C61" s="34" t="s">
        <v>339</v>
      </c>
      <c r="D61" s="34" t="s">
        <v>928</v>
      </c>
      <c r="E61" s="11"/>
      <c r="F61" s="11" t="s">
        <v>229</v>
      </c>
      <c r="G61" s="11">
        <f>G59+1</f>
        <v>40</v>
      </c>
      <c r="H61" s="11"/>
      <c r="I61" s="11"/>
      <c r="J61" s="11"/>
      <c r="K61" s="32"/>
      <c r="L61" s="32"/>
      <c r="M61" s="32" t="s">
        <v>2581</v>
      </c>
      <c r="N61" s="13" t="s">
        <v>939</v>
      </c>
    </row>
    <row r="62" spans="1:14" ht="15" customHeight="1" x14ac:dyDescent="0.25">
      <c r="A62" s="153"/>
      <c r="B62" s="34"/>
      <c r="C62" s="34" t="s">
        <v>255</v>
      </c>
      <c r="D62" s="34" t="s">
        <v>264</v>
      </c>
      <c r="E62" s="11"/>
      <c r="F62" s="11" t="s">
        <v>930</v>
      </c>
      <c r="G62" s="27">
        <f t="shared" ref="G62:G70" si="3">G61+1</f>
        <v>41</v>
      </c>
      <c r="H62" s="11"/>
      <c r="I62" s="11"/>
      <c r="J62" s="11"/>
      <c r="K62" s="32"/>
      <c r="L62" s="32"/>
      <c r="M62" s="32"/>
      <c r="N62" s="13"/>
    </row>
    <row r="63" spans="1:14" ht="15" customHeight="1" x14ac:dyDescent="0.25">
      <c r="A63" s="153"/>
      <c r="B63" s="34"/>
      <c r="C63" s="34" t="s">
        <v>261</v>
      </c>
      <c r="D63" s="34" t="s">
        <v>265</v>
      </c>
      <c r="E63" s="11"/>
      <c r="F63" s="11" t="s">
        <v>930</v>
      </c>
      <c r="G63" s="27">
        <f t="shared" si="3"/>
        <v>42</v>
      </c>
      <c r="H63" s="11"/>
      <c r="I63" s="11"/>
      <c r="J63" s="11"/>
      <c r="K63" s="32"/>
      <c r="L63" s="32"/>
      <c r="M63" s="32"/>
      <c r="N63" s="13"/>
    </row>
    <row r="64" spans="1:14" ht="15" customHeight="1" x14ac:dyDescent="0.25">
      <c r="A64" s="153"/>
      <c r="B64" s="34"/>
      <c r="C64" s="34" t="s">
        <v>262</v>
      </c>
      <c r="D64" s="34" t="s">
        <v>266</v>
      </c>
      <c r="E64" s="11"/>
      <c r="F64" s="11" t="s">
        <v>930</v>
      </c>
      <c r="G64" s="27">
        <f t="shared" si="3"/>
        <v>43</v>
      </c>
      <c r="H64" s="11"/>
      <c r="I64" s="11"/>
      <c r="J64" s="11"/>
      <c r="K64" s="32"/>
      <c r="L64" s="32"/>
      <c r="M64" s="32"/>
      <c r="N64" s="13"/>
    </row>
    <row r="65" spans="1:14" ht="15" customHeight="1" x14ac:dyDescent="0.25">
      <c r="A65" s="153"/>
      <c r="B65" s="34"/>
      <c r="C65" s="34" t="s">
        <v>323</v>
      </c>
      <c r="D65" s="34" t="s">
        <v>267</v>
      </c>
      <c r="E65" s="11"/>
      <c r="F65" s="11" t="s">
        <v>930</v>
      </c>
      <c r="G65" s="27">
        <f t="shared" si="3"/>
        <v>44</v>
      </c>
      <c r="H65" s="11"/>
      <c r="I65" s="11"/>
      <c r="J65" s="11"/>
      <c r="K65" s="32"/>
      <c r="L65" s="32"/>
      <c r="M65" s="32"/>
      <c r="N65" s="13"/>
    </row>
    <row r="66" spans="1:14" ht="15" customHeight="1" x14ac:dyDescent="0.25">
      <c r="A66" s="153"/>
      <c r="B66" s="34"/>
      <c r="C66" s="34" t="s">
        <v>269</v>
      </c>
      <c r="D66" s="34" t="s">
        <v>270</v>
      </c>
      <c r="E66" s="11"/>
      <c r="F66" s="11" t="s">
        <v>930</v>
      </c>
      <c r="G66" s="27">
        <f t="shared" si="3"/>
        <v>45</v>
      </c>
      <c r="H66" s="11"/>
      <c r="I66" s="11"/>
      <c r="J66" s="11"/>
      <c r="K66" s="32"/>
      <c r="L66" s="32"/>
      <c r="M66" s="32"/>
      <c r="N66" s="13"/>
    </row>
    <row r="67" spans="1:14" ht="15" customHeight="1" x14ac:dyDescent="0.25">
      <c r="A67" s="153"/>
      <c r="B67" s="34"/>
      <c r="C67" s="34" t="s">
        <v>271</v>
      </c>
      <c r="D67" s="34" t="s">
        <v>272</v>
      </c>
      <c r="E67" s="11"/>
      <c r="F67" s="11" t="s">
        <v>930</v>
      </c>
      <c r="G67" s="27">
        <f t="shared" si="3"/>
        <v>46</v>
      </c>
      <c r="H67" s="11"/>
      <c r="I67" s="11"/>
      <c r="J67" s="11"/>
      <c r="K67" s="32"/>
      <c r="L67" s="32"/>
      <c r="M67" s="32"/>
      <c r="N67" s="13"/>
    </row>
    <row r="68" spans="1:14" ht="15" customHeight="1" x14ac:dyDescent="0.25">
      <c r="A68" s="153"/>
      <c r="B68" s="34"/>
      <c r="C68" s="34" t="s">
        <v>273</v>
      </c>
      <c r="D68" s="34" t="s">
        <v>274</v>
      </c>
      <c r="E68" s="11"/>
      <c r="F68" s="11" t="s">
        <v>930</v>
      </c>
      <c r="G68" s="27">
        <f t="shared" si="3"/>
        <v>47</v>
      </c>
      <c r="H68" s="11"/>
      <c r="I68" s="11"/>
      <c r="J68" s="11"/>
      <c r="K68" s="32"/>
      <c r="L68" s="32"/>
      <c r="M68" s="32"/>
      <c r="N68" s="13"/>
    </row>
    <row r="69" spans="1:14" ht="15" customHeight="1" x14ac:dyDescent="0.25">
      <c r="A69" s="153"/>
      <c r="B69" s="34"/>
      <c r="C69" s="34" t="s">
        <v>275</v>
      </c>
      <c r="D69" s="34" t="s">
        <v>276</v>
      </c>
      <c r="E69" s="11"/>
      <c r="F69" s="11" t="s">
        <v>930</v>
      </c>
      <c r="G69" s="27">
        <f t="shared" si="3"/>
        <v>48</v>
      </c>
      <c r="H69" s="11"/>
      <c r="I69" s="11"/>
      <c r="J69" s="11"/>
      <c r="K69" s="32"/>
      <c r="L69" s="32"/>
      <c r="M69" s="32"/>
      <c r="N69" s="13"/>
    </row>
    <row r="70" spans="1:14" ht="15" customHeight="1" x14ac:dyDescent="0.25">
      <c r="A70" s="153"/>
      <c r="B70" s="34"/>
      <c r="C70" s="34" t="s">
        <v>263</v>
      </c>
      <c r="D70" s="34" t="s">
        <v>268</v>
      </c>
      <c r="E70" s="11"/>
      <c r="F70" s="11" t="s">
        <v>930</v>
      </c>
      <c r="G70" s="27">
        <f t="shared" si="3"/>
        <v>49</v>
      </c>
      <c r="H70" s="11"/>
      <c r="I70" s="11"/>
      <c r="J70" s="11"/>
      <c r="K70" s="32"/>
      <c r="L70" s="32"/>
      <c r="M70" s="32"/>
      <c r="N70" s="13"/>
    </row>
    <row r="71" spans="1:14" ht="15" customHeight="1" x14ac:dyDescent="0.25">
      <c r="A71" s="153"/>
      <c r="B71" s="34"/>
      <c r="C71" s="34"/>
      <c r="D71" s="34"/>
      <c r="E71" s="11"/>
      <c r="F71" s="11"/>
      <c r="G71" s="27"/>
      <c r="H71" s="11"/>
      <c r="I71" s="11"/>
      <c r="J71" s="11"/>
      <c r="K71" s="32"/>
      <c r="L71" s="32"/>
      <c r="M71" s="32"/>
      <c r="N71" s="13"/>
    </row>
    <row r="72" spans="1:14" ht="15" customHeight="1" x14ac:dyDescent="0.25">
      <c r="A72" s="153">
        <f>A61+1</f>
        <v>8</v>
      </c>
      <c r="B72" s="34" t="s">
        <v>168</v>
      </c>
      <c r="C72" s="34" t="s">
        <v>339</v>
      </c>
      <c r="D72" s="34" t="s">
        <v>929</v>
      </c>
      <c r="E72" s="11"/>
      <c r="F72" s="11" t="s">
        <v>229</v>
      </c>
      <c r="G72" s="11">
        <f>G70+1</f>
        <v>50</v>
      </c>
      <c r="H72" s="11"/>
      <c r="I72" s="11"/>
      <c r="J72" s="11"/>
      <c r="K72" s="32"/>
      <c r="L72" s="32"/>
      <c r="M72" s="32" t="s">
        <v>2581</v>
      </c>
      <c r="N72" s="13" t="s">
        <v>939</v>
      </c>
    </row>
    <row r="73" spans="1:14" ht="15" customHeight="1" x14ac:dyDescent="0.25">
      <c r="A73" s="153"/>
      <c r="B73" s="34"/>
      <c r="C73" s="34" t="s">
        <v>324</v>
      </c>
      <c r="D73" s="34" t="s">
        <v>315</v>
      </c>
      <c r="E73" s="11"/>
      <c r="F73" s="11"/>
      <c r="G73" s="27">
        <f>G72+1</f>
        <v>51</v>
      </c>
      <c r="H73" s="11"/>
      <c r="I73" s="11"/>
      <c r="J73" s="11"/>
      <c r="K73" s="32"/>
      <c r="L73" s="32"/>
      <c r="M73" s="32"/>
      <c r="N73" s="13"/>
    </row>
    <row r="74" spans="1:14" ht="15" customHeight="1" x14ac:dyDescent="0.25">
      <c r="A74" s="153"/>
      <c r="B74" s="34"/>
      <c r="C74" s="34" t="s">
        <v>325</v>
      </c>
      <c r="D74" s="34" t="s">
        <v>317</v>
      </c>
      <c r="E74" s="11"/>
      <c r="F74" s="11"/>
      <c r="G74" s="27">
        <f t="shared" ref="G74:G84" si="4">G73+1</f>
        <v>52</v>
      </c>
      <c r="H74" s="11"/>
      <c r="I74" s="11"/>
      <c r="J74" s="11"/>
      <c r="K74" s="32"/>
      <c r="L74" s="32"/>
      <c r="M74" s="32"/>
      <c r="N74" s="13"/>
    </row>
    <row r="75" spans="1:14" ht="15" customHeight="1" x14ac:dyDescent="0.25">
      <c r="A75" s="153"/>
      <c r="B75" s="34"/>
      <c r="C75" s="34" t="s">
        <v>323</v>
      </c>
      <c r="D75" s="34" t="s">
        <v>316</v>
      </c>
      <c r="E75" s="11"/>
      <c r="F75" s="11"/>
      <c r="G75" s="27">
        <f t="shared" si="4"/>
        <v>53</v>
      </c>
      <c r="H75" s="11"/>
      <c r="I75" s="11"/>
      <c r="J75" s="11"/>
      <c r="K75" s="32"/>
      <c r="L75" s="32"/>
      <c r="M75" s="32"/>
      <c r="N75" s="13"/>
    </row>
    <row r="76" spans="1:14" ht="15" customHeight="1" x14ac:dyDescent="0.25">
      <c r="A76" s="153"/>
      <c r="B76" s="34"/>
      <c r="C76" s="34" t="s">
        <v>326</v>
      </c>
      <c r="D76" s="34" t="s">
        <v>318</v>
      </c>
      <c r="E76" s="11"/>
      <c r="F76" s="11"/>
      <c r="G76" s="27">
        <f t="shared" si="4"/>
        <v>54</v>
      </c>
      <c r="H76" s="11"/>
      <c r="I76" s="14" t="s">
        <v>179</v>
      </c>
      <c r="J76" s="14"/>
      <c r="K76" s="32"/>
      <c r="L76" s="32"/>
      <c r="M76" s="32"/>
      <c r="N76" s="13"/>
    </row>
    <row r="77" spans="1:14" ht="15" customHeight="1" x14ac:dyDescent="0.25">
      <c r="A77" s="153"/>
      <c r="B77" s="34"/>
      <c r="C77" s="34" t="s">
        <v>327</v>
      </c>
      <c r="D77" s="34" t="s">
        <v>335</v>
      </c>
      <c r="E77" s="11">
        <v>1</v>
      </c>
      <c r="F77" s="11"/>
      <c r="G77" s="27">
        <f t="shared" si="4"/>
        <v>55</v>
      </c>
      <c r="H77" s="11"/>
      <c r="I77" s="14"/>
      <c r="J77" s="14"/>
      <c r="K77" s="32"/>
      <c r="L77" s="32"/>
      <c r="M77" s="32"/>
      <c r="N77" s="13"/>
    </row>
    <row r="78" spans="1:14" ht="15" customHeight="1" x14ac:dyDescent="0.25">
      <c r="A78" s="153"/>
      <c r="B78" s="34"/>
      <c r="C78" s="34" t="s">
        <v>328</v>
      </c>
      <c r="D78" s="34" t="s">
        <v>336</v>
      </c>
      <c r="E78" s="11">
        <v>1</v>
      </c>
      <c r="F78" s="11"/>
      <c r="G78" s="27">
        <f t="shared" si="4"/>
        <v>56</v>
      </c>
      <c r="H78" s="11"/>
      <c r="I78" s="14"/>
      <c r="J78" s="14"/>
      <c r="K78" s="32"/>
      <c r="L78" s="32"/>
      <c r="M78" s="32"/>
      <c r="N78" s="13"/>
    </row>
    <row r="79" spans="1:14" ht="15" customHeight="1" x14ac:dyDescent="0.25">
      <c r="A79" s="153"/>
      <c r="B79" s="34"/>
      <c r="C79" s="34" t="s">
        <v>329</v>
      </c>
      <c r="D79" s="34" t="s">
        <v>319</v>
      </c>
      <c r="E79" s="11"/>
      <c r="F79" s="11"/>
      <c r="G79" s="27">
        <f t="shared" si="4"/>
        <v>57</v>
      </c>
      <c r="H79" s="11"/>
      <c r="I79" s="14" t="s">
        <v>179</v>
      </c>
      <c r="J79" s="14"/>
      <c r="K79" s="32"/>
      <c r="L79" s="32"/>
      <c r="M79" s="32"/>
      <c r="N79" s="13"/>
    </row>
    <row r="80" spans="1:14" ht="15" customHeight="1" x14ac:dyDescent="0.25">
      <c r="A80" s="153"/>
      <c r="B80" s="34"/>
      <c r="C80" s="34" t="s">
        <v>330</v>
      </c>
      <c r="D80" s="34" t="s">
        <v>337</v>
      </c>
      <c r="E80" s="11">
        <v>1</v>
      </c>
      <c r="F80" s="11"/>
      <c r="G80" s="27">
        <f t="shared" si="4"/>
        <v>58</v>
      </c>
      <c r="H80" s="11"/>
      <c r="I80" s="14"/>
      <c r="J80" s="14"/>
      <c r="K80" s="32"/>
      <c r="L80" s="32"/>
      <c r="M80" s="32"/>
      <c r="N80" s="13"/>
    </row>
    <row r="81" spans="1:14" ht="15" customHeight="1" x14ac:dyDescent="0.25">
      <c r="A81" s="153"/>
      <c r="B81" s="34"/>
      <c r="C81" s="34" t="s">
        <v>331</v>
      </c>
      <c r="D81" s="34" t="s">
        <v>338</v>
      </c>
      <c r="E81" s="11">
        <v>1</v>
      </c>
      <c r="F81" s="11"/>
      <c r="G81" s="27">
        <f t="shared" si="4"/>
        <v>59</v>
      </c>
      <c r="H81" s="11"/>
      <c r="I81" s="14"/>
      <c r="J81" s="14"/>
      <c r="K81" s="32"/>
      <c r="L81" s="32"/>
      <c r="M81" s="32"/>
      <c r="N81" s="13"/>
    </row>
    <row r="82" spans="1:14" ht="15" customHeight="1" x14ac:dyDescent="0.25">
      <c r="A82" s="153"/>
      <c r="B82" s="34"/>
      <c r="C82" s="34" t="s">
        <v>332</v>
      </c>
      <c r="D82" s="34" t="s">
        <v>320</v>
      </c>
      <c r="E82" s="11"/>
      <c r="F82" s="11"/>
      <c r="G82" s="27">
        <f t="shared" si="4"/>
        <v>60</v>
      </c>
      <c r="H82" s="11"/>
      <c r="I82" s="11"/>
      <c r="J82" s="11"/>
      <c r="K82" s="32"/>
      <c r="L82" s="32"/>
      <c r="M82" s="32"/>
      <c r="N82" s="13"/>
    </row>
    <row r="83" spans="1:14" ht="15" customHeight="1" x14ac:dyDescent="0.25">
      <c r="A83" s="153"/>
      <c r="B83" s="34"/>
      <c r="C83" s="34" t="s">
        <v>333</v>
      </c>
      <c r="D83" s="34" t="s">
        <v>321</v>
      </c>
      <c r="E83" s="11"/>
      <c r="F83" s="11"/>
      <c r="G83" s="27">
        <f t="shared" si="4"/>
        <v>61</v>
      </c>
      <c r="H83" s="11"/>
      <c r="I83" s="11"/>
      <c r="J83" s="11"/>
      <c r="K83" s="32"/>
      <c r="L83" s="32"/>
      <c r="M83" s="32"/>
      <c r="N83" s="13"/>
    </row>
    <row r="84" spans="1:14" ht="15" customHeight="1" x14ac:dyDescent="0.25">
      <c r="A84" s="153"/>
      <c r="B84" s="34"/>
      <c r="C84" s="34" t="s">
        <v>334</v>
      </c>
      <c r="D84" s="34" t="s">
        <v>322</v>
      </c>
      <c r="E84" s="11"/>
      <c r="F84" s="11"/>
      <c r="G84" s="27">
        <f t="shared" si="4"/>
        <v>62</v>
      </c>
      <c r="H84" s="11"/>
      <c r="I84" s="11"/>
      <c r="J84" s="11"/>
      <c r="K84" s="32"/>
      <c r="L84" s="32"/>
      <c r="M84" s="32"/>
      <c r="N84" s="13"/>
    </row>
    <row r="85" spans="1:14" ht="15" customHeight="1" x14ac:dyDescent="0.25">
      <c r="A85" s="153"/>
      <c r="B85" s="34"/>
      <c r="C85" s="34"/>
      <c r="D85" s="34"/>
      <c r="E85" s="11"/>
      <c r="F85" s="11"/>
      <c r="G85" s="27"/>
      <c r="H85" s="11"/>
      <c r="I85" s="11"/>
      <c r="J85" s="11"/>
      <c r="K85" s="32"/>
      <c r="L85" s="32"/>
      <c r="M85" s="32"/>
      <c r="N85" s="13"/>
    </row>
    <row r="86" spans="1:14" ht="15" customHeight="1" x14ac:dyDescent="0.25">
      <c r="A86" s="153">
        <f>A72+1</f>
        <v>9</v>
      </c>
      <c r="B86" s="34" t="s">
        <v>128</v>
      </c>
      <c r="C86" s="34" t="s">
        <v>131</v>
      </c>
      <c r="D86" s="34" t="s">
        <v>4784</v>
      </c>
      <c r="E86" s="11"/>
      <c r="F86" s="11"/>
      <c r="G86" s="27">
        <f>G84+1</f>
        <v>63</v>
      </c>
      <c r="H86" s="11" t="s">
        <v>179</v>
      </c>
      <c r="I86" s="11"/>
      <c r="J86" s="11"/>
      <c r="K86" s="27"/>
      <c r="L86" s="27"/>
      <c r="M86" s="27" t="s">
        <v>2581</v>
      </c>
      <c r="N86" s="13" t="s">
        <v>4785</v>
      </c>
    </row>
    <row r="87" spans="1:14" ht="15" customHeight="1" x14ac:dyDescent="0.25">
      <c r="A87" s="153"/>
      <c r="B87" s="34"/>
      <c r="C87" s="34" t="s">
        <v>903</v>
      </c>
      <c r="D87" s="34" t="s">
        <v>904</v>
      </c>
      <c r="E87" s="11">
        <v>1</v>
      </c>
      <c r="F87" s="11"/>
      <c r="G87" s="27">
        <f>G86+1</f>
        <v>64</v>
      </c>
      <c r="H87" s="11"/>
      <c r="I87" s="11"/>
      <c r="J87" s="11"/>
      <c r="K87" s="27"/>
      <c r="L87" s="27"/>
      <c r="M87" s="27"/>
      <c r="N87" s="13" t="s">
        <v>4786</v>
      </c>
    </row>
    <row r="88" spans="1:14" ht="15" customHeight="1" x14ac:dyDescent="0.25">
      <c r="A88" s="153"/>
      <c r="B88" s="34"/>
      <c r="C88" s="34"/>
      <c r="D88" s="34"/>
      <c r="E88" s="11"/>
      <c r="F88" s="11"/>
      <c r="G88" s="27"/>
      <c r="H88" s="11"/>
      <c r="I88" s="11"/>
      <c r="J88" s="11"/>
      <c r="K88" s="27"/>
      <c r="L88" s="27"/>
      <c r="M88" s="27"/>
      <c r="N88" s="13"/>
    </row>
    <row r="89" spans="1:14" ht="15" customHeight="1" x14ac:dyDescent="0.25">
      <c r="A89" s="153">
        <f>A86+1</f>
        <v>10</v>
      </c>
      <c r="B89" s="34" t="s">
        <v>3123</v>
      </c>
      <c r="C89" s="34" t="s">
        <v>4791</v>
      </c>
      <c r="D89" s="138" t="s">
        <v>4794</v>
      </c>
      <c r="E89" s="11"/>
      <c r="F89" s="11"/>
      <c r="G89" s="27">
        <f>G87+1</f>
        <v>65</v>
      </c>
      <c r="H89" s="11"/>
      <c r="I89" s="11"/>
      <c r="J89" s="11"/>
      <c r="K89" s="27"/>
      <c r="L89" s="27"/>
      <c r="M89" s="27"/>
      <c r="N89" s="138" t="s">
        <v>4790</v>
      </c>
    </row>
    <row r="90" spans="1:14" ht="15" customHeight="1" x14ac:dyDescent="0.25">
      <c r="A90" s="153"/>
      <c r="B90" s="34"/>
      <c r="C90" s="34" t="s">
        <v>4792</v>
      </c>
      <c r="D90" s="34" t="s">
        <v>4795</v>
      </c>
      <c r="E90" s="11"/>
      <c r="F90" s="11"/>
      <c r="G90" s="27">
        <f>G89+1</f>
        <v>66</v>
      </c>
      <c r="H90" s="11" t="s">
        <v>179</v>
      </c>
      <c r="I90" s="14" t="s">
        <v>179</v>
      </c>
      <c r="J90" s="11"/>
      <c r="K90" s="27"/>
      <c r="L90" s="27"/>
      <c r="M90" s="27"/>
      <c r="N90" s="13"/>
    </row>
    <row r="91" spans="1:14" ht="15" customHeight="1" x14ac:dyDescent="0.25">
      <c r="A91" s="153"/>
      <c r="B91" s="34"/>
      <c r="C91" s="34" t="s">
        <v>4793</v>
      </c>
      <c r="D91" s="34" t="s">
        <v>4799</v>
      </c>
      <c r="E91" s="11">
        <v>1</v>
      </c>
      <c r="F91" s="11" t="s">
        <v>277</v>
      </c>
      <c r="G91" s="27">
        <f>G90+1</f>
        <v>67</v>
      </c>
      <c r="H91" s="11"/>
      <c r="I91" s="11"/>
      <c r="J91" s="11"/>
      <c r="K91" s="27"/>
      <c r="L91" s="27"/>
      <c r="M91" s="27"/>
      <c r="N91" s="13"/>
    </row>
    <row r="92" spans="1:14" ht="15" customHeight="1" x14ac:dyDescent="0.25">
      <c r="A92" s="153"/>
      <c r="B92" s="34"/>
      <c r="C92" t="s">
        <v>4797</v>
      </c>
      <c r="D92" s="138" t="s">
        <v>4796</v>
      </c>
      <c r="E92" s="11"/>
      <c r="F92" s="11"/>
      <c r="G92" s="27">
        <f>G91+1</f>
        <v>68</v>
      </c>
      <c r="H92" s="11" t="s">
        <v>179</v>
      </c>
      <c r="I92" s="14" t="s">
        <v>179</v>
      </c>
      <c r="J92" s="11"/>
      <c r="K92" s="27"/>
      <c r="L92" s="27"/>
      <c r="M92" s="27"/>
      <c r="N92" s="13"/>
    </row>
    <row r="93" spans="1:14" ht="15" customHeight="1" x14ac:dyDescent="0.25">
      <c r="A93" s="153"/>
      <c r="B93" s="34"/>
      <c r="C93" t="s">
        <v>4798</v>
      </c>
      <c r="D93" t="s">
        <v>4800</v>
      </c>
      <c r="E93" s="11">
        <v>1</v>
      </c>
      <c r="F93" s="11" t="s">
        <v>277</v>
      </c>
      <c r="G93" s="27">
        <f>G92+1</f>
        <v>69</v>
      </c>
      <c r="H93" s="11"/>
      <c r="I93" s="11"/>
      <c r="J93" s="11"/>
      <c r="K93" s="27"/>
      <c r="L93" s="27"/>
      <c r="M93" s="27"/>
      <c r="N93" s="13"/>
    </row>
    <row r="94" spans="1:14" ht="15" customHeight="1" x14ac:dyDescent="0.25">
      <c r="A94" s="153"/>
      <c r="B94" s="34"/>
      <c r="D94" s="34"/>
      <c r="E94" s="11"/>
      <c r="F94" s="11"/>
      <c r="G94" s="27"/>
      <c r="H94" s="11"/>
      <c r="I94" s="11"/>
      <c r="J94" s="11"/>
      <c r="K94" s="27"/>
      <c r="L94" s="27"/>
      <c r="M94" s="27"/>
      <c r="N94" s="13"/>
    </row>
    <row r="95" spans="1:14" ht="15" customHeight="1" x14ac:dyDescent="0.25">
      <c r="A95" s="153">
        <f>A89+1</f>
        <v>11</v>
      </c>
      <c r="B95" s="34" t="s">
        <v>129</v>
      </c>
      <c r="C95" s="34" t="s">
        <v>881</v>
      </c>
      <c r="D95" s="34" t="s">
        <v>279</v>
      </c>
      <c r="E95" s="11"/>
      <c r="F95" s="11" t="s">
        <v>2588</v>
      </c>
      <c r="G95" s="27">
        <f>G93+1</f>
        <v>70</v>
      </c>
      <c r="H95" s="11" t="s">
        <v>179</v>
      </c>
      <c r="I95" s="11"/>
      <c r="J95" s="11"/>
      <c r="K95" s="27"/>
      <c r="M95" s="27" t="s">
        <v>2581</v>
      </c>
      <c r="N95" s="13"/>
    </row>
    <row r="96" spans="1:14" ht="15" customHeight="1" x14ac:dyDescent="0.25">
      <c r="A96" s="153"/>
      <c r="B96" s="34"/>
      <c r="C96" s="34" t="s">
        <v>882</v>
      </c>
      <c r="D96" s="34" t="s">
        <v>280</v>
      </c>
      <c r="E96" s="11">
        <v>1</v>
      </c>
      <c r="F96" s="11" t="s">
        <v>2588</v>
      </c>
      <c r="G96" s="27">
        <f>G95+1</f>
        <v>71</v>
      </c>
      <c r="H96" s="11" t="s">
        <v>179</v>
      </c>
      <c r="I96" s="11"/>
      <c r="J96" s="11"/>
      <c r="K96" s="27"/>
      <c r="M96" s="27" t="s">
        <v>2581</v>
      </c>
      <c r="N96" s="13"/>
    </row>
    <row r="97" spans="1:14" ht="15" customHeight="1" x14ac:dyDescent="0.25">
      <c r="A97" s="153"/>
      <c r="B97" s="34"/>
      <c r="C97" s="34" t="s">
        <v>883</v>
      </c>
      <c r="D97" s="34" t="s">
        <v>281</v>
      </c>
      <c r="E97" s="11">
        <v>2</v>
      </c>
      <c r="F97" s="11" t="s">
        <v>181</v>
      </c>
      <c r="G97" s="27">
        <f>G96+1</f>
        <v>72</v>
      </c>
      <c r="H97" s="11"/>
      <c r="I97" s="11"/>
      <c r="J97" s="11"/>
      <c r="K97" s="27"/>
      <c r="M97" s="27"/>
      <c r="N97" s="13"/>
    </row>
    <row r="98" spans="1:14" ht="15" customHeight="1" x14ac:dyDescent="0.25">
      <c r="A98" s="153"/>
      <c r="B98" s="34"/>
      <c r="C98" s="34" t="s">
        <v>884</v>
      </c>
      <c r="D98" s="34" t="s">
        <v>282</v>
      </c>
      <c r="E98" s="11">
        <v>2</v>
      </c>
      <c r="F98" s="11" t="s">
        <v>181</v>
      </c>
      <c r="G98" s="27">
        <f>G97+1</f>
        <v>73</v>
      </c>
      <c r="H98" s="11"/>
      <c r="I98" s="11"/>
      <c r="J98" s="11"/>
      <c r="K98" s="27"/>
      <c r="M98" s="27"/>
      <c r="N98" s="13"/>
    </row>
    <row r="99" spans="1:14" ht="15" customHeight="1" x14ac:dyDescent="0.25">
      <c r="A99" s="153"/>
      <c r="B99" s="34"/>
      <c r="C99" s="34" t="s">
        <v>885</v>
      </c>
      <c r="D99" s="34" t="s">
        <v>283</v>
      </c>
      <c r="E99" s="11">
        <v>1</v>
      </c>
      <c r="F99" s="11" t="s">
        <v>2609</v>
      </c>
      <c r="G99" s="27">
        <f>G98+1</f>
        <v>74</v>
      </c>
      <c r="H99" s="11"/>
      <c r="I99" s="11"/>
      <c r="J99" s="11"/>
      <c r="K99" s="27"/>
      <c r="M99" s="27" t="s">
        <v>2581</v>
      </c>
      <c r="N99" s="13"/>
    </row>
    <row r="100" spans="1:14" ht="15" customHeight="1" x14ac:dyDescent="0.25">
      <c r="A100" s="153"/>
      <c r="B100" s="34"/>
      <c r="C100" s="34"/>
      <c r="D100" s="34"/>
      <c r="E100" s="11"/>
      <c r="F100" s="11"/>
      <c r="G100" s="27"/>
      <c r="H100" s="11"/>
      <c r="I100" s="11"/>
      <c r="J100" s="11"/>
      <c r="K100" s="27"/>
      <c r="M100" s="27"/>
      <c r="N100" s="13"/>
    </row>
    <row r="101" spans="1:14" ht="15" customHeight="1" x14ac:dyDescent="0.25">
      <c r="A101" s="153">
        <f>A95+1</f>
        <v>12</v>
      </c>
      <c r="B101" t="s">
        <v>3128</v>
      </c>
      <c r="C101" s="34" t="s">
        <v>4863</v>
      </c>
      <c r="D101" s="34" t="s">
        <v>4894</v>
      </c>
      <c r="E101" s="11"/>
      <c r="F101" s="11"/>
      <c r="G101" s="27">
        <f>G99+1</f>
        <v>75</v>
      </c>
      <c r="H101" s="11" t="s">
        <v>179</v>
      </c>
      <c r="I101" s="11" t="s">
        <v>179</v>
      </c>
      <c r="J101" s="11"/>
      <c r="K101" s="27"/>
      <c r="M101" s="27"/>
      <c r="N101" s="13"/>
    </row>
    <row r="102" spans="1:14" ht="15" customHeight="1" x14ac:dyDescent="0.25">
      <c r="A102" s="153"/>
      <c r="B102" s="34"/>
      <c r="C102" s="34" t="s">
        <v>4864</v>
      </c>
      <c r="D102" s="34" t="s">
        <v>4917</v>
      </c>
      <c r="E102" s="11">
        <v>1</v>
      </c>
      <c r="F102" s="11"/>
      <c r="G102" s="27">
        <f>G101+1</f>
        <v>76</v>
      </c>
      <c r="H102" s="11"/>
      <c r="I102" s="11"/>
      <c r="J102" s="11"/>
      <c r="K102" s="27"/>
      <c r="M102" s="27"/>
      <c r="N102" s="13"/>
    </row>
    <row r="103" spans="1:14" ht="15" customHeight="1" x14ac:dyDescent="0.25">
      <c r="A103" s="153"/>
      <c r="B103" s="34"/>
      <c r="C103" s="34" t="s">
        <v>4865</v>
      </c>
      <c r="D103" s="34" t="s">
        <v>4918</v>
      </c>
      <c r="E103" s="11">
        <v>1</v>
      </c>
      <c r="F103" s="11"/>
      <c r="G103" s="27">
        <f t="shared" ref="G103:G133" si="5">G102+1</f>
        <v>77</v>
      </c>
      <c r="H103" s="11"/>
      <c r="I103" s="11"/>
      <c r="J103" s="11"/>
      <c r="K103" s="27"/>
      <c r="M103" s="27"/>
      <c r="N103" s="13"/>
    </row>
    <row r="104" spans="1:14" ht="15" customHeight="1" x14ac:dyDescent="0.25">
      <c r="A104" s="153"/>
      <c r="B104" s="34"/>
      <c r="C104" s="34" t="s">
        <v>4866</v>
      </c>
      <c r="D104" s="34" t="s">
        <v>4895</v>
      </c>
      <c r="E104" s="11"/>
      <c r="F104" s="11"/>
      <c r="G104" s="27">
        <f t="shared" si="5"/>
        <v>78</v>
      </c>
      <c r="H104" s="11" t="s">
        <v>179</v>
      </c>
      <c r="I104" s="11" t="s">
        <v>179</v>
      </c>
      <c r="J104" s="11"/>
      <c r="K104" s="27"/>
      <c r="M104" s="27"/>
      <c r="N104" s="13"/>
    </row>
    <row r="105" spans="1:14" ht="15" customHeight="1" x14ac:dyDescent="0.25">
      <c r="A105" s="153"/>
      <c r="B105" s="34"/>
      <c r="C105" s="34" t="s">
        <v>4867</v>
      </c>
      <c r="D105" s="34" t="s">
        <v>4919</v>
      </c>
      <c r="E105" s="11">
        <v>1</v>
      </c>
      <c r="F105" s="11"/>
      <c r="G105" s="27">
        <f t="shared" si="5"/>
        <v>79</v>
      </c>
      <c r="H105" s="11"/>
      <c r="I105" s="11"/>
      <c r="J105" s="11"/>
      <c r="K105" s="27"/>
      <c r="M105" s="27"/>
      <c r="N105" s="13"/>
    </row>
    <row r="106" spans="1:14" ht="15" customHeight="1" x14ac:dyDescent="0.25">
      <c r="A106" s="153"/>
      <c r="B106" s="34"/>
      <c r="C106" s="34" t="s">
        <v>4868</v>
      </c>
      <c r="D106" s="34" t="s">
        <v>4920</v>
      </c>
      <c r="E106" s="11">
        <v>1</v>
      </c>
      <c r="F106" s="11"/>
      <c r="G106" s="27">
        <f t="shared" si="5"/>
        <v>80</v>
      </c>
      <c r="H106" s="11"/>
      <c r="I106" s="11"/>
      <c r="J106" s="11"/>
      <c r="K106" s="27"/>
      <c r="M106" s="27"/>
      <c r="N106" s="13"/>
    </row>
    <row r="107" spans="1:14" ht="15" customHeight="1" x14ac:dyDescent="0.25">
      <c r="A107" s="153"/>
      <c r="B107" s="34"/>
      <c r="C107" s="34" t="s">
        <v>4869</v>
      </c>
      <c r="D107" s="34" t="s">
        <v>4896</v>
      </c>
      <c r="E107" s="11"/>
      <c r="F107" s="11"/>
      <c r="G107" s="27">
        <f t="shared" si="5"/>
        <v>81</v>
      </c>
      <c r="H107" s="11"/>
      <c r="I107" s="11"/>
      <c r="J107" s="11"/>
      <c r="K107" s="27"/>
      <c r="M107" s="27"/>
      <c r="N107" s="13"/>
    </row>
    <row r="108" spans="1:14" ht="15" customHeight="1" x14ac:dyDescent="0.25">
      <c r="A108" s="153"/>
      <c r="B108" s="34"/>
      <c r="C108" s="34" t="s">
        <v>4870</v>
      </c>
      <c r="D108" s="34" t="s">
        <v>4897</v>
      </c>
      <c r="E108" s="11"/>
      <c r="F108" s="11"/>
      <c r="G108" s="27">
        <f t="shared" si="5"/>
        <v>82</v>
      </c>
      <c r="H108" s="11" t="s">
        <v>179</v>
      </c>
      <c r="I108" s="11" t="s">
        <v>179</v>
      </c>
      <c r="J108" s="11"/>
      <c r="K108" s="27"/>
      <c r="M108" s="27"/>
      <c r="N108" s="13"/>
    </row>
    <row r="109" spans="1:14" ht="15" customHeight="1" x14ac:dyDescent="0.25">
      <c r="A109" s="153"/>
      <c r="B109" s="34"/>
      <c r="C109" s="34" t="s">
        <v>4871</v>
      </c>
      <c r="D109" s="34" t="s">
        <v>4921</v>
      </c>
      <c r="E109" s="11">
        <v>1</v>
      </c>
      <c r="F109" s="11"/>
      <c r="G109" s="27">
        <f t="shared" si="5"/>
        <v>83</v>
      </c>
      <c r="H109" s="11"/>
      <c r="I109" s="11"/>
      <c r="J109" s="11"/>
      <c r="K109" s="27"/>
      <c r="M109" s="27"/>
      <c r="N109" s="13"/>
    </row>
    <row r="110" spans="1:14" ht="15" customHeight="1" x14ac:dyDescent="0.25">
      <c r="A110" s="153"/>
      <c r="B110" s="34"/>
      <c r="C110" s="34" t="s">
        <v>4872</v>
      </c>
      <c r="D110" s="34" t="s">
        <v>4922</v>
      </c>
      <c r="E110" s="11">
        <v>1</v>
      </c>
      <c r="F110" s="11"/>
      <c r="G110" s="27">
        <f t="shared" si="5"/>
        <v>84</v>
      </c>
      <c r="H110" s="11"/>
      <c r="I110" s="11"/>
      <c r="J110" s="11"/>
      <c r="K110" s="27"/>
      <c r="M110" s="27"/>
      <c r="N110" s="13"/>
    </row>
    <row r="111" spans="1:14" ht="15" customHeight="1" x14ac:dyDescent="0.25">
      <c r="A111" s="153"/>
      <c r="B111" s="34"/>
      <c r="C111" s="34" t="s">
        <v>4873</v>
      </c>
      <c r="D111" s="34" t="s">
        <v>4923</v>
      </c>
      <c r="E111" s="11">
        <v>1</v>
      </c>
      <c r="F111" s="11"/>
      <c r="G111" s="27">
        <f t="shared" si="5"/>
        <v>85</v>
      </c>
      <c r="H111" s="11"/>
      <c r="I111" s="11"/>
      <c r="J111" s="11"/>
      <c r="K111" s="27"/>
      <c r="M111" s="27"/>
      <c r="N111" s="13"/>
    </row>
    <row r="112" spans="1:14" ht="15" customHeight="1" x14ac:dyDescent="0.25">
      <c r="A112" s="153"/>
      <c r="B112" s="34"/>
      <c r="C112" s="34" t="s">
        <v>4874</v>
      </c>
      <c r="D112" s="34" t="s">
        <v>4924</v>
      </c>
      <c r="E112" s="11">
        <v>1</v>
      </c>
      <c r="F112" s="11"/>
      <c r="G112" s="27">
        <f t="shared" si="5"/>
        <v>86</v>
      </c>
      <c r="H112" s="11"/>
      <c r="I112" s="11"/>
      <c r="J112" s="11"/>
      <c r="K112" s="27"/>
      <c r="M112" s="27"/>
      <c r="N112" s="13"/>
    </row>
    <row r="113" spans="1:14" ht="15" customHeight="1" x14ac:dyDescent="0.25">
      <c r="A113" s="153"/>
      <c r="B113" s="34"/>
      <c r="C113" s="34" t="s">
        <v>4875</v>
      </c>
      <c r="D113" s="34" t="s">
        <v>4898</v>
      </c>
      <c r="E113" s="11"/>
      <c r="F113" s="11"/>
      <c r="G113" s="27">
        <f t="shared" si="5"/>
        <v>87</v>
      </c>
      <c r="H113" s="11"/>
      <c r="I113" s="11"/>
      <c r="J113" s="11"/>
      <c r="K113" s="27"/>
      <c r="M113" s="27"/>
      <c r="N113" s="13"/>
    </row>
    <row r="114" spans="1:14" ht="15" customHeight="1" x14ac:dyDescent="0.25">
      <c r="A114" s="153"/>
      <c r="B114" s="34"/>
      <c r="C114" s="34" t="s">
        <v>4876</v>
      </c>
      <c r="D114" s="34" t="s">
        <v>4899</v>
      </c>
      <c r="E114" s="11"/>
      <c r="F114" s="11"/>
      <c r="G114" s="27">
        <f t="shared" si="5"/>
        <v>88</v>
      </c>
      <c r="H114" s="11"/>
      <c r="I114" s="11"/>
      <c r="J114" s="11"/>
      <c r="K114" s="27"/>
      <c r="M114" s="27"/>
      <c r="N114" s="13"/>
    </row>
    <row r="115" spans="1:14" ht="15" customHeight="1" x14ac:dyDescent="0.25">
      <c r="A115" s="153"/>
      <c r="B115" s="34"/>
      <c r="C115" s="34" t="s">
        <v>4877</v>
      </c>
      <c r="D115" s="34" t="s">
        <v>4900</v>
      </c>
      <c r="E115" s="11"/>
      <c r="F115" s="11"/>
      <c r="G115" s="27">
        <f t="shared" si="5"/>
        <v>89</v>
      </c>
      <c r="H115" s="11"/>
      <c r="I115" s="11"/>
      <c r="J115" s="11"/>
      <c r="K115" s="27"/>
      <c r="M115" s="27"/>
      <c r="N115" s="13"/>
    </row>
    <row r="116" spans="1:14" ht="15" customHeight="1" x14ac:dyDescent="0.25">
      <c r="A116" s="153"/>
      <c r="B116" s="34"/>
      <c r="C116" s="34" t="s">
        <v>4878</v>
      </c>
      <c r="D116" s="34" t="s">
        <v>4901</v>
      </c>
      <c r="E116" s="11"/>
      <c r="F116" s="11"/>
      <c r="G116" s="27">
        <f t="shared" si="5"/>
        <v>90</v>
      </c>
      <c r="H116" s="11" t="s">
        <v>179</v>
      </c>
      <c r="I116" s="11" t="s">
        <v>179</v>
      </c>
      <c r="J116" s="11"/>
      <c r="K116" s="27"/>
      <c r="M116" s="27"/>
      <c r="N116" s="13"/>
    </row>
    <row r="117" spans="1:14" ht="15" customHeight="1" x14ac:dyDescent="0.25">
      <c r="A117" s="153"/>
      <c r="B117" s="34"/>
      <c r="C117" s="34" t="s">
        <v>4879</v>
      </c>
      <c r="D117" s="34" t="s">
        <v>4925</v>
      </c>
      <c r="E117" s="11">
        <v>1</v>
      </c>
      <c r="F117" s="11"/>
      <c r="G117" s="27">
        <f t="shared" si="5"/>
        <v>91</v>
      </c>
      <c r="H117" s="11"/>
      <c r="I117" s="11"/>
      <c r="J117" s="11"/>
      <c r="K117" s="27"/>
      <c r="M117" s="27"/>
      <c r="N117" s="13"/>
    </row>
    <row r="118" spans="1:14" ht="15" customHeight="1" x14ac:dyDescent="0.25">
      <c r="A118" s="153"/>
      <c r="B118" s="34"/>
      <c r="C118" s="34" t="s">
        <v>4880</v>
      </c>
      <c r="D118" s="34" t="s">
        <v>4926</v>
      </c>
      <c r="E118" s="11">
        <v>1</v>
      </c>
      <c r="F118" s="11"/>
      <c r="G118" s="27">
        <f t="shared" si="5"/>
        <v>92</v>
      </c>
      <c r="H118" s="11"/>
      <c r="I118" s="11"/>
      <c r="J118" s="11"/>
      <c r="K118" s="27"/>
      <c r="M118" s="27"/>
      <c r="N118" s="13"/>
    </row>
    <row r="119" spans="1:14" ht="15" customHeight="1" x14ac:dyDescent="0.25">
      <c r="A119" s="153"/>
      <c r="B119" s="34"/>
      <c r="C119" s="34" t="s">
        <v>4881</v>
      </c>
      <c r="D119" s="34" t="s">
        <v>4902</v>
      </c>
      <c r="E119" s="11"/>
      <c r="F119" s="11"/>
      <c r="G119" s="27">
        <f t="shared" si="5"/>
        <v>93</v>
      </c>
      <c r="H119" s="11"/>
      <c r="I119" s="11"/>
      <c r="J119" s="11"/>
      <c r="K119" s="27"/>
      <c r="M119" s="27"/>
      <c r="N119" s="13"/>
    </row>
    <row r="120" spans="1:14" ht="15" customHeight="1" x14ac:dyDescent="0.25">
      <c r="A120" s="153"/>
      <c r="B120" s="34"/>
      <c r="C120" s="34" t="s">
        <v>4882</v>
      </c>
      <c r="D120" s="34" t="s">
        <v>4903</v>
      </c>
      <c r="E120" s="11"/>
      <c r="F120" s="11"/>
      <c r="G120" s="27">
        <f t="shared" si="5"/>
        <v>94</v>
      </c>
      <c r="H120" s="11"/>
      <c r="I120" s="11"/>
      <c r="J120" s="11"/>
      <c r="K120" s="27"/>
      <c r="M120" s="27"/>
      <c r="N120" s="13"/>
    </row>
    <row r="121" spans="1:14" ht="15" customHeight="1" x14ac:dyDescent="0.25">
      <c r="A121" s="153"/>
      <c r="B121" s="34"/>
      <c r="C121" s="34" t="s">
        <v>4883</v>
      </c>
      <c r="D121" s="34" t="s">
        <v>4904</v>
      </c>
      <c r="E121" s="11"/>
      <c r="F121" s="11"/>
      <c r="G121" s="27">
        <f t="shared" si="5"/>
        <v>95</v>
      </c>
      <c r="H121" s="11"/>
      <c r="I121" s="11"/>
      <c r="J121" s="11"/>
      <c r="K121" s="27"/>
      <c r="M121" s="27"/>
      <c r="N121" s="13"/>
    </row>
    <row r="122" spans="1:14" ht="15" customHeight="1" x14ac:dyDescent="0.25">
      <c r="A122" s="153"/>
      <c r="B122" s="34"/>
      <c r="C122" s="34" t="s">
        <v>4884</v>
      </c>
      <c r="D122" s="34" t="s">
        <v>4905</v>
      </c>
      <c r="E122" s="11"/>
      <c r="F122" s="11"/>
      <c r="G122" s="27">
        <f t="shared" si="5"/>
        <v>96</v>
      </c>
      <c r="H122" s="11"/>
      <c r="I122" s="11"/>
      <c r="J122" s="11"/>
      <c r="K122" s="27"/>
      <c r="M122" s="27"/>
      <c r="N122" s="13"/>
    </row>
    <row r="123" spans="1:14" ht="15" customHeight="1" x14ac:dyDescent="0.25">
      <c r="A123" s="153"/>
      <c r="B123" s="34"/>
      <c r="C123" s="34" t="s">
        <v>4885</v>
      </c>
      <c r="D123" s="34" t="s">
        <v>4906</v>
      </c>
      <c r="E123" s="11"/>
      <c r="F123" s="11"/>
      <c r="G123" s="27">
        <f t="shared" si="5"/>
        <v>97</v>
      </c>
      <c r="H123" s="11"/>
      <c r="I123" s="11"/>
      <c r="J123" s="11"/>
      <c r="K123" s="27"/>
      <c r="M123" s="27"/>
      <c r="N123" s="13"/>
    </row>
    <row r="124" spans="1:14" ht="15" customHeight="1" x14ac:dyDescent="0.25">
      <c r="A124" s="153"/>
      <c r="B124" s="34"/>
      <c r="C124" s="34" t="s">
        <v>4886</v>
      </c>
      <c r="D124" s="34" t="s">
        <v>4907</v>
      </c>
      <c r="E124" s="11"/>
      <c r="F124" s="11"/>
      <c r="G124" s="27">
        <f t="shared" si="5"/>
        <v>98</v>
      </c>
      <c r="H124" s="11"/>
      <c r="I124" s="11"/>
      <c r="J124" s="11"/>
      <c r="K124" s="27"/>
      <c r="M124" s="27"/>
      <c r="N124" s="13"/>
    </row>
    <row r="125" spans="1:14" ht="15" customHeight="1" x14ac:dyDescent="0.25">
      <c r="A125" s="153"/>
      <c r="B125" s="34"/>
      <c r="C125" s="34" t="s">
        <v>4887</v>
      </c>
      <c r="D125" s="34" t="s">
        <v>4908</v>
      </c>
      <c r="E125" s="11"/>
      <c r="F125" s="11"/>
      <c r="G125" s="27">
        <f t="shared" si="5"/>
        <v>99</v>
      </c>
      <c r="H125" s="11"/>
      <c r="I125" s="11"/>
      <c r="J125" s="11"/>
      <c r="K125" s="27"/>
      <c r="M125" s="27"/>
      <c r="N125" s="13"/>
    </row>
    <row r="126" spans="1:14" ht="15" customHeight="1" x14ac:dyDescent="0.25">
      <c r="A126" s="153"/>
      <c r="B126" s="34"/>
      <c r="C126" s="34" t="s">
        <v>4888</v>
      </c>
      <c r="D126" s="34" t="s">
        <v>4909</v>
      </c>
      <c r="E126" s="11"/>
      <c r="F126" s="11"/>
      <c r="G126" s="27">
        <f t="shared" si="5"/>
        <v>100</v>
      </c>
      <c r="H126" s="11"/>
      <c r="I126" s="11"/>
      <c r="J126" s="11"/>
      <c r="K126" s="27"/>
      <c r="M126" s="27"/>
      <c r="N126" s="13"/>
    </row>
    <row r="127" spans="1:14" ht="15" customHeight="1" x14ac:dyDescent="0.25">
      <c r="A127" s="153"/>
      <c r="B127" s="34"/>
      <c r="C127" s="34" t="s">
        <v>4889</v>
      </c>
      <c r="D127" s="34" t="s">
        <v>4910</v>
      </c>
      <c r="E127" s="11"/>
      <c r="F127" s="11"/>
      <c r="G127" s="27">
        <f t="shared" si="5"/>
        <v>101</v>
      </c>
      <c r="H127" s="11"/>
      <c r="I127" s="11"/>
      <c r="J127" s="11"/>
      <c r="K127" s="27"/>
      <c r="M127" s="27"/>
      <c r="N127" s="13"/>
    </row>
    <row r="128" spans="1:14" ht="15" customHeight="1" x14ac:dyDescent="0.25">
      <c r="A128" s="153"/>
      <c r="B128" s="34"/>
      <c r="C128" s="34" t="s">
        <v>4890</v>
      </c>
      <c r="D128" s="34" t="s">
        <v>4911</v>
      </c>
      <c r="E128" s="11"/>
      <c r="F128" s="11"/>
      <c r="G128" s="27">
        <f t="shared" si="5"/>
        <v>102</v>
      </c>
      <c r="H128" s="11"/>
      <c r="I128" s="11"/>
      <c r="J128" s="11"/>
      <c r="K128" s="27"/>
      <c r="M128" s="27"/>
      <c r="N128" s="13"/>
    </row>
    <row r="129" spans="1:14" ht="15" customHeight="1" x14ac:dyDescent="0.25">
      <c r="A129" s="153"/>
      <c r="B129" s="34"/>
      <c r="C129" s="34" t="s">
        <v>4891</v>
      </c>
      <c r="D129" s="34" t="s">
        <v>4912</v>
      </c>
      <c r="E129" s="11"/>
      <c r="F129" s="11"/>
      <c r="G129" s="27">
        <f t="shared" si="5"/>
        <v>103</v>
      </c>
      <c r="H129" s="11"/>
      <c r="I129" s="11"/>
      <c r="J129" s="11"/>
      <c r="K129" s="27"/>
      <c r="M129" s="27"/>
      <c r="N129" s="13"/>
    </row>
    <row r="130" spans="1:14" ht="15" customHeight="1" x14ac:dyDescent="0.25">
      <c r="A130" s="153"/>
      <c r="B130" s="34"/>
      <c r="C130" s="34" t="s">
        <v>4892</v>
      </c>
      <c r="D130" s="34" t="s">
        <v>4913</v>
      </c>
      <c r="E130" s="11"/>
      <c r="F130" s="11"/>
      <c r="G130" s="27">
        <f t="shared" si="5"/>
        <v>104</v>
      </c>
      <c r="H130" s="11"/>
      <c r="I130" s="11"/>
      <c r="J130" s="11"/>
      <c r="K130" s="27"/>
      <c r="M130" s="27"/>
      <c r="N130" s="13"/>
    </row>
    <row r="131" spans="1:14" ht="15" customHeight="1" x14ac:dyDescent="0.25">
      <c r="A131" s="153"/>
      <c r="B131" s="34"/>
      <c r="C131" s="34" t="s">
        <v>4893</v>
      </c>
      <c r="D131" s="34" t="s">
        <v>4914</v>
      </c>
      <c r="E131" s="11"/>
      <c r="F131" s="11"/>
      <c r="G131" s="27">
        <f t="shared" si="5"/>
        <v>105</v>
      </c>
      <c r="H131" s="11"/>
      <c r="I131" s="11"/>
      <c r="J131" s="11"/>
      <c r="K131" s="27"/>
      <c r="M131" s="27"/>
      <c r="N131" s="13"/>
    </row>
    <row r="132" spans="1:14" ht="15" customHeight="1" x14ac:dyDescent="0.25">
      <c r="A132" s="153"/>
      <c r="B132" s="34"/>
      <c r="C132" s="34" t="s">
        <v>5703</v>
      </c>
      <c r="D132" s="34" t="s">
        <v>4915</v>
      </c>
      <c r="E132" s="11"/>
      <c r="F132" s="11"/>
      <c r="G132" s="27">
        <f t="shared" si="5"/>
        <v>106</v>
      </c>
      <c r="H132" s="11"/>
      <c r="I132" s="11"/>
      <c r="J132" s="11"/>
      <c r="K132" s="27"/>
      <c r="M132" s="27"/>
      <c r="N132" s="13"/>
    </row>
    <row r="133" spans="1:14" ht="15" customHeight="1" x14ac:dyDescent="0.25">
      <c r="A133" s="153"/>
      <c r="B133" s="34"/>
      <c r="C133" s="34" t="s">
        <v>5704</v>
      </c>
      <c r="D133" s="34" t="s">
        <v>4916</v>
      </c>
      <c r="E133" s="11"/>
      <c r="F133" s="11"/>
      <c r="G133" s="27">
        <f t="shared" si="5"/>
        <v>107</v>
      </c>
      <c r="H133" s="11"/>
      <c r="I133" s="11"/>
      <c r="J133" s="11"/>
      <c r="K133" s="27"/>
      <c r="M133" s="27"/>
      <c r="N133" s="13"/>
    </row>
    <row r="134" spans="1:14" ht="15" customHeight="1" x14ac:dyDescent="0.25">
      <c r="A134" s="153"/>
      <c r="B134" s="34"/>
      <c r="C134" s="34"/>
      <c r="D134" s="34"/>
      <c r="E134" s="11"/>
      <c r="F134" s="11"/>
      <c r="G134" s="27"/>
      <c r="H134" s="11"/>
      <c r="I134" s="11"/>
      <c r="J134" s="11"/>
      <c r="K134" s="27"/>
      <c r="M134" s="27"/>
      <c r="N134" s="13"/>
    </row>
    <row r="135" spans="1:14" ht="15" customHeight="1" x14ac:dyDescent="0.25">
      <c r="A135" s="153">
        <f>A101+1</f>
        <v>13</v>
      </c>
      <c r="B135" s="34" t="s">
        <v>3130</v>
      </c>
      <c r="C135" s="34" t="s">
        <v>4927</v>
      </c>
      <c r="D135" s="34" t="s">
        <v>4950</v>
      </c>
      <c r="E135" s="11"/>
      <c r="F135" s="11"/>
      <c r="G135" s="27">
        <f>G133+1</f>
        <v>108</v>
      </c>
      <c r="H135" s="11"/>
      <c r="I135" s="11"/>
      <c r="J135" s="11"/>
      <c r="K135" s="27"/>
      <c r="M135" s="27"/>
      <c r="N135" s="13" t="s">
        <v>4985</v>
      </c>
    </row>
    <row r="136" spans="1:14" ht="15" customHeight="1" x14ac:dyDescent="0.25">
      <c r="A136" s="153"/>
      <c r="B136" s="34"/>
      <c r="C136" s="34" t="s">
        <v>4928</v>
      </c>
      <c r="D136" s="34" t="s">
        <v>4951</v>
      </c>
      <c r="E136" s="11"/>
      <c r="F136" s="11"/>
      <c r="G136" s="27">
        <f t="shared" ref="G136:G173" si="6">G135+1</f>
        <v>109</v>
      </c>
      <c r="H136" s="11"/>
      <c r="I136" s="11"/>
      <c r="J136" s="11"/>
      <c r="K136" s="27"/>
      <c r="M136" s="27"/>
      <c r="N136" s="13" t="s">
        <v>4986</v>
      </c>
    </row>
    <row r="137" spans="1:14" ht="90" x14ac:dyDescent="0.25">
      <c r="A137" s="153"/>
      <c r="B137" s="34"/>
      <c r="C137" s="34" t="s">
        <v>4929</v>
      </c>
      <c r="D137" s="34" t="s">
        <v>4952</v>
      </c>
      <c r="E137" s="11"/>
      <c r="F137" s="11"/>
      <c r="G137" s="27">
        <f t="shared" si="6"/>
        <v>110</v>
      </c>
      <c r="H137" s="11"/>
      <c r="I137" s="11"/>
      <c r="J137" s="11"/>
      <c r="K137" s="27"/>
      <c r="M137" s="27"/>
      <c r="N137" s="170" t="s">
        <v>5627</v>
      </c>
    </row>
    <row r="138" spans="1:14" ht="15" customHeight="1" x14ac:dyDescent="0.25">
      <c r="A138" s="153"/>
      <c r="B138" s="34"/>
      <c r="C138" s="171" t="s">
        <v>5240</v>
      </c>
      <c r="D138" s="171" t="s">
        <v>5628</v>
      </c>
      <c r="E138" s="11"/>
      <c r="F138" s="11"/>
      <c r="G138" s="27">
        <f t="shared" si="6"/>
        <v>111</v>
      </c>
      <c r="H138" s="11"/>
      <c r="I138" s="11"/>
      <c r="J138" s="11"/>
      <c r="K138" s="27"/>
      <c r="M138" s="27"/>
      <c r="N138" s="3" t="s">
        <v>5629</v>
      </c>
    </row>
    <row r="139" spans="1:14" ht="15" customHeight="1" x14ac:dyDescent="0.25">
      <c r="A139" s="153"/>
      <c r="B139" s="34"/>
      <c r="C139" s="34" t="s">
        <v>4930</v>
      </c>
      <c r="D139" s="34" t="s">
        <v>4953</v>
      </c>
      <c r="E139" s="11">
        <v>1</v>
      </c>
      <c r="F139" s="11"/>
      <c r="G139" s="27">
        <f t="shared" si="6"/>
        <v>112</v>
      </c>
      <c r="H139" s="11"/>
      <c r="I139" s="11"/>
      <c r="J139" s="11"/>
      <c r="K139" s="27"/>
      <c r="M139" s="27"/>
      <c r="N139" s="13"/>
    </row>
    <row r="140" spans="1:14" ht="15" customHeight="1" x14ac:dyDescent="0.25">
      <c r="A140" s="153"/>
      <c r="B140" s="34"/>
      <c r="C140" s="34" t="s">
        <v>4931</v>
      </c>
      <c r="D140" s="34" t="s">
        <v>4954</v>
      </c>
      <c r="E140" s="11">
        <v>1</v>
      </c>
      <c r="F140" s="11"/>
      <c r="G140" s="27">
        <f t="shared" si="6"/>
        <v>113</v>
      </c>
      <c r="H140" s="11"/>
      <c r="I140" s="11"/>
      <c r="J140" s="11"/>
      <c r="K140" s="27"/>
      <c r="M140" s="27"/>
    </row>
    <row r="141" spans="1:14" ht="15" customHeight="1" x14ac:dyDescent="0.25">
      <c r="A141" s="153"/>
      <c r="B141" s="34"/>
      <c r="C141" s="34" t="s">
        <v>4932</v>
      </c>
      <c r="D141" s="34" t="s">
        <v>4955</v>
      </c>
      <c r="E141" s="11">
        <v>1</v>
      </c>
      <c r="F141" s="11"/>
      <c r="G141" s="27">
        <f t="shared" si="6"/>
        <v>114</v>
      </c>
      <c r="H141" s="11"/>
      <c r="I141" s="11"/>
      <c r="J141" s="11"/>
      <c r="K141" s="27"/>
      <c r="M141" s="27"/>
      <c r="N141" s="13"/>
    </row>
    <row r="142" spans="1:14" ht="15" customHeight="1" x14ac:dyDescent="0.25">
      <c r="A142" s="153"/>
      <c r="B142" s="34"/>
      <c r="C142" s="34" t="s">
        <v>4933</v>
      </c>
      <c r="D142" s="34" t="s">
        <v>4956</v>
      </c>
      <c r="E142" s="11">
        <v>1</v>
      </c>
      <c r="F142" s="11"/>
      <c r="G142" s="27">
        <f t="shared" si="6"/>
        <v>115</v>
      </c>
      <c r="H142" s="11"/>
      <c r="I142" s="11"/>
      <c r="J142" s="11"/>
      <c r="K142" s="27"/>
      <c r="M142" s="27"/>
      <c r="N142" s="13"/>
    </row>
    <row r="143" spans="1:14" ht="15" customHeight="1" x14ac:dyDescent="0.25">
      <c r="A143" s="153"/>
      <c r="B143" s="34"/>
      <c r="C143" s="34" t="s">
        <v>4934</v>
      </c>
      <c r="D143" s="34" t="s">
        <v>4957</v>
      </c>
      <c r="E143" s="11">
        <v>1</v>
      </c>
      <c r="F143" s="11"/>
      <c r="G143" s="27">
        <f t="shared" si="6"/>
        <v>116</v>
      </c>
      <c r="H143" s="11"/>
      <c r="I143" s="11"/>
      <c r="J143" s="11"/>
      <c r="K143" s="27"/>
      <c r="M143" s="27"/>
      <c r="N143" s="13"/>
    </row>
    <row r="144" spans="1:14" ht="15" customHeight="1" x14ac:dyDescent="0.25">
      <c r="A144" s="153"/>
      <c r="B144" s="34"/>
      <c r="C144" s="171" t="s">
        <v>5630</v>
      </c>
      <c r="D144" s="171" t="s">
        <v>5631</v>
      </c>
      <c r="E144" s="11"/>
      <c r="F144" s="11"/>
      <c r="G144" s="27"/>
      <c r="H144" s="11"/>
      <c r="I144" s="11"/>
      <c r="J144" s="11"/>
      <c r="K144" s="27"/>
      <c r="M144" s="27"/>
      <c r="N144" s="13" t="s">
        <v>5629</v>
      </c>
    </row>
    <row r="145" spans="1:14" ht="15" customHeight="1" x14ac:dyDescent="0.25">
      <c r="A145" s="153"/>
      <c r="B145" s="34"/>
      <c r="C145" s="34" t="s">
        <v>4935</v>
      </c>
      <c r="D145" s="34" t="s">
        <v>4958</v>
      </c>
      <c r="E145" s="11">
        <v>1</v>
      </c>
      <c r="F145" s="11"/>
      <c r="G145" s="27">
        <f>G143+1</f>
        <v>117</v>
      </c>
      <c r="H145" s="11"/>
      <c r="I145" s="11"/>
      <c r="J145" s="11"/>
      <c r="K145" s="27"/>
      <c r="M145" s="27"/>
      <c r="N145" s="13" t="s">
        <v>5632</v>
      </c>
    </row>
    <row r="146" spans="1:14" ht="15" customHeight="1" x14ac:dyDescent="0.25">
      <c r="A146" s="153"/>
      <c r="B146" s="34"/>
      <c r="C146" s="172" t="s">
        <v>99</v>
      </c>
      <c r="D146" s="172" t="s">
        <v>99</v>
      </c>
      <c r="E146" s="11"/>
      <c r="F146" s="11"/>
      <c r="G146" s="27"/>
      <c r="H146" s="11"/>
      <c r="I146" s="11"/>
      <c r="J146" s="11"/>
      <c r="K146" s="27"/>
      <c r="M146" s="27"/>
      <c r="N146" s="13"/>
    </row>
    <row r="147" spans="1:14" ht="15" customHeight="1" x14ac:dyDescent="0.25">
      <c r="A147" s="153"/>
      <c r="B147" s="34"/>
      <c r="C147" s="34" t="s">
        <v>4936</v>
      </c>
      <c r="D147" s="34" t="s">
        <v>4959</v>
      </c>
      <c r="E147" s="11">
        <v>1</v>
      </c>
      <c r="F147" s="11"/>
      <c r="G147" s="27">
        <f>G145+1</f>
        <v>118</v>
      </c>
      <c r="H147" s="11"/>
      <c r="I147" s="11"/>
      <c r="J147" s="11"/>
      <c r="K147" s="27"/>
      <c r="M147" s="27"/>
      <c r="N147" s="13" t="s">
        <v>5633</v>
      </c>
    </row>
    <row r="148" spans="1:14" ht="15" customHeight="1" x14ac:dyDescent="0.25">
      <c r="A148" s="153"/>
      <c r="B148" s="34"/>
      <c r="C148" s="34" t="s">
        <v>4937</v>
      </c>
      <c r="D148" s="34" t="s">
        <v>4960</v>
      </c>
      <c r="E148" s="11">
        <v>1</v>
      </c>
      <c r="F148" s="11"/>
      <c r="G148" s="27">
        <f t="shared" si="6"/>
        <v>119</v>
      </c>
      <c r="H148" s="11"/>
      <c r="I148" s="11"/>
      <c r="J148" s="11"/>
      <c r="K148" s="27"/>
      <c r="M148" s="27"/>
      <c r="N148" s="13" t="s">
        <v>5634</v>
      </c>
    </row>
    <row r="149" spans="1:14" ht="15" customHeight="1" x14ac:dyDescent="0.25">
      <c r="A149" s="153"/>
      <c r="B149" s="34"/>
      <c r="C149" s="172" t="s">
        <v>5635</v>
      </c>
      <c r="D149" s="172" t="s">
        <v>5635</v>
      </c>
      <c r="E149" s="11"/>
      <c r="F149" s="11"/>
      <c r="G149" s="27"/>
      <c r="H149" s="11"/>
      <c r="I149" s="11"/>
      <c r="J149" s="11"/>
      <c r="K149" s="27"/>
      <c r="M149" s="27"/>
      <c r="N149" s="13"/>
    </row>
    <row r="150" spans="1:14" ht="22.5" x14ac:dyDescent="0.25">
      <c r="A150" s="153"/>
      <c r="B150" s="34"/>
      <c r="C150" s="34" t="s">
        <v>4938</v>
      </c>
      <c r="D150" s="34" t="s">
        <v>4961</v>
      </c>
      <c r="E150" s="11">
        <v>1</v>
      </c>
      <c r="F150" s="11"/>
      <c r="G150" s="27">
        <f>G148+1</f>
        <v>120</v>
      </c>
      <c r="H150" s="11"/>
      <c r="I150" s="11"/>
      <c r="J150" s="11"/>
      <c r="K150" s="27"/>
      <c r="M150" s="27"/>
      <c r="N150" s="12" t="s">
        <v>5636</v>
      </c>
    </row>
    <row r="151" spans="1:14" ht="15" customHeight="1" x14ac:dyDescent="0.25">
      <c r="A151" s="153"/>
      <c r="B151" s="34"/>
      <c r="C151" s="34" t="s">
        <v>5637</v>
      </c>
      <c r="D151" s="34" t="s">
        <v>4962</v>
      </c>
      <c r="E151" s="173">
        <v>2</v>
      </c>
      <c r="F151" s="11"/>
      <c r="G151" s="27">
        <f t="shared" si="6"/>
        <v>121</v>
      </c>
      <c r="H151" s="11"/>
      <c r="I151" s="11"/>
      <c r="J151" s="11"/>
      <c r="K151" s="27"/>
      <c r="M151" s="27"/>
      <c r="N151" s="13"/>
    </row>
    <row r="152" spans="1:14" ht="15" customHeight="1" x14ac:dyDescent="0.25">
      <c r="A152" s="153"/>
      <c r="B152" s="34"/>
      <c r="C152" s="34" t="s">
        <v>5638</v>
      </c>
      <c r="D152" s="34" t="s">
        <v>4963</v>
      </c>
      <c r="E152" s="173">
        <v>3</v>
      </c>
      <c r="F152" s="11"/>
      <c r="G152" s="27">
        <f t="shared" si="6"/>
        <v>122</v>
      </c>
      <c r="H152" s="11"/>
      <c r="I152" s="11"/>
      <c r="J152" s="11"/>
      <c r="K152" s="27"/>
      <c r="M152" s="27"/>
      <c r="N152" s="13"/>
    </row>
    <row r="153" spans="1:14" ht="15" customHeight="1" x14ac:dyDescent="0.25">
      <c r="A153" s="153"/>
      <c r="B153" s="34"/>
      <c r="C153" s="34" t="s">
        <v>5639</v>
      </c>
      <c r="D153" s="34" t="s">
        <v>4964</v>
      </c>
      <c r="E153" s="173">
        <v>3</v>
      </c>
      <c r="F153" s="11"/>
      <c r="G153" s="27">
        <f t="shared" si="6"/>
        <v>123</v>
      </c>
      <c r="H153" s="11"/>
      <c r="I153" s="11"/>
      <c r="J153" s="11"/>
      <c r="K153" s="27"/>
      <c r="M153" s="27"/>
      <c r="N153" s="13"/>
    </row>
    <row r="154" spans="1:14" ht="15" customHeight="1" x14ac:dyDescent="0.25">
      <c r="A154" s="153"/>
      <c r="B154" s="34"/>
      <c r="C154" s="34" t="s">
        <v>4939</v>
      </c>
      <c r="D154" s="34" t="s">
        <v>4965</v>
      </c>
      <c r="E154" s="173">
        <v>2</v>
      </c>
      <c r="F154" s="11"/>
      <c r="G154" s="27">
        <f t="shared" si="6"/>
        <v>124</v>
      </c>
      <c r="H154" s="11"/>
      <c r="I154" s="11"/>
      <c r="J154" s="11"/>
      <c r="K154" s="27"/>
      <c r="M154" s="27"/>
      <c r="N154" s="13"/>
    </row>
    <row r="155" spans="1:14" ht="15" customHeight="1" x14ac:dyDescent="0.25">
      <c r="A155" s="153"/>
      <c r="B155" s="34"/>
      <c r="C155" s="34" t="s">
        <v>5640</v>
      </c>
      <c r="D155" s="34" t="s">
        <v>4966</v>
      </c>
      <c r="E155" s="173">
        <v>3</v>
      </c>
      <c r="F155" s="11"/>
      <c r="G155" s="27">
        <f t="shared" si="6"/>
        <v>125</v>
      </c>
      <c r="H155" s="11"/>
      <c r="I155" s="11"/>
      <c r="J155" s="11"/>
      <c r="K155" s="27"/>
      <c r="M155" s="27"/>
      <c r="N155" s="13"/>
    </row>
    <row r="156" spans="1:14" ht="15" customHeight="1" x14ac:dyDescent="0.25">
      <c r="A156" s="153"/>
      <c r="B156" s="34"/>
      <c r="C156" s="34" t="s">
        <v>5641</v>
      </c>
      <c r="D156" s="34" t="s">
        <v>4967</v>
      </c>
      <c r="E156" s="173">
        <v>3</v>
      </c>
      <c r="F156" s="11"/>
      <c r="G156" s="27">
        <f t="shared" si="6"/>
        <v>126</v>
      </c>
      <c r="H156" s="11"/>
      <c r="I156" s="11"/>
      <c r="J156" s="11"/>
      <c r="K156" s="27"/>
      <c r="M156" s="27"/>
      <c r="N156" s="13"/>
    </row>
    <row r="157" spans="1:14" ht="15" customHeight="1" x14ac:dyDescent="0.25">
      <c r="A157" s="153"/>
      <c r="B157" s="34"/>
      <c r="C157" s="34" t="s">
        <v>5642</v>
      </c>
      <c r="D157" s="34" t="s">
        <v>4968</v>
      </c>
      <c r="E157" s="173">
        <v>3</v>
      </c>
      <c r="F157" s="11"/>
      <c r="G157" s="27">
        <f t="shared" si="6"/>
        <v>127</v>
      </c>
      <c r="H157" s="11"/>
      <c r="I157" s="11"/>
      <c r="J157" s="11"/>
      <c r="K157" s="27"/>
      <c r="M157" s="27"/>
      <c r="N157" s="13"/>
    </row>
    <row r="158" spans="1:14" ht="15" customHeight="1" x14ac:dyDescent="0.25">
      <c r="A158" s="153"/>
      <c r="B158" s="34"/>
      <c r="C158" s="34" t="s">
        <v>5643</v>
      </c>
      <c r="D158" s="34" t="s">
        <v>4969</v>
      </c>
      <c r="E158" s="173">
        <v>3</v>
      </c>
      <c r="F158" s="11"/>
      <c r="G158" s="27">
        <f t="shared" si="6"/>
        <v>128</v>
      </c>
      <c r="H158" s="11"/>
      <c r="I158" s="11"/>
      <c r="J158" s="11"/>
      <c r="K158" s="27"/>
      <c r="M158" s="27"/>
      <c r="N158" s="13"/>
    </row>
    <row r="159" spans="1:14" ht="15" customHeight="1" x14ac:dyDescent="0.25">
      <c r="A159" s="153"/>
      <c r="B159" s="34"/>
      <c r="C159" s="34" t="s">
        <v>5644</v>
      </c>
      <c r="D159" s="34" t="s">
        <v>4970</v>
      </c>
      <c r="E159" s="173">
        <v>3</v>
      </c>
      <c r="F159" s="11"/>
      <c r="G159" s="27">
        <f t="shared" si="6"/>
        <v>129</v>
      </c>
      <c r="H159" s="11"/>
      <c r="I159" s="11"/>
      <c r="J159" s="11"/>
      <c r="K159" s="27"/>
      <c r="M159" s="27"/>
      <c r="N159" s="13"/>
    </row>
    <row r="160" spans="1:14" ht="15" customHeight="1" x14ac:dyDescent="0.25">
      <c r="A160" s="153"/>
      <c r="B160" s="34"/>
      <c r="C160" s="34" t="s">
        <v>5645</v>
      </c>
      <c r="D160" s="34" t="s">
        <v>4971</v>
      </c>
      <c r="E160" s="173">
        <v>3</v>
      </c>
      <c r="F160" s="11"/>
      <c r="G160" s="27">
        <f t="shared" si="6"/>
        <v>130</v>
      </c>
      <c r="H160" s="11"/>
      <c r="I160" s="11"/>
      <c r="J160" s="11"/>
      <c r="K160" s="27"/>
      <c r="M160" s="27"/>
      <c r="N160" s="13"/>
    </row>
    <row r="161" spans="1:14" ht="15" customHeight="1" x14ac:dyDescent="0.25">
      <c r="A161" s="153"/>
      <c r="B161" s="34"/>
      <c r="C161" s="34" t="s">
        <v>4940</v>
      </c>
      <c r="D161" s="34" t="s">
        <v>4972</v>
      </c>
      <c r="E161" s="173">
        <v>2</v>
      </c>
      <c r="F161" s="11"/>
      <c r="G161" s="27">
        <f t="shared" si="6"/>
        <v>131</v>
      </c>
      <c r="H161" s="11"/>
      <c r="I161" s="11"/>
      <c r="J161" s="11"/>
      <c r="K161" s="27"/>
      <c r="M161" s="27"/>
      <c r="N161" s="13"/>
    </row>
    <row r="162" spans="1:14" ht="15" customHeight="1" x14ac:dyDescent="0.25">
      <c r="A162" s="153"/>
      <c r="B162" s="34"/>
      <c r="C162" s="34" t="s">
        <v>5646</v>
      </c>
      <c r="D162" s="34" t="s">
        <v>4973</v>
      </c>
      <c r="E162" s="11">
        <v>1</v>
      </c>
      <c r="F162" s="11"/>
      <c r="G162" s="27">
        <f t="shared" si="6"/>
        <v>132</v>
      </c>
      <c r="H162" s="11"/>
      <c r="I162" s="11"/>
      <c r="J162" s="11"/>
      <c r="K162" s="27"/>
      <c r="M162" s="27"/>
      <c r="N162" s="13"/>
    </row>
    <row r="163" spans="1:14" ht="15" customHeight="1" x14ac:dyDescent="0.25">
      <c r="A163" s="153"/>
      <c r="B163" s="34"/>
      <c r="C163" s="34" t="s">
        <v>5647</v>
      </c>
      <c r="D163" s="34" t="s">
        <v>4974</v>
      </c>
      <c r="E163" s="173">
        <v>2</v>
      </c>
      <c r="F163" s="11"/>
      <c r="G163" s="27">
        <f t="shared" si="6"/>
        <v>133</v>
      </c>
      <c r="H163" s="11"/>
      <c r="I163" s="11"/>
      <c r="J163" s="11"/>
      <c r="K163" s="27"/>
      <c r="M163" s="27"/>
      <c r="N163" s="13"/>
    </row>
    <row r="164" spans="1:14" ht="15" customHeight="1" x14ac:dyDescent="0.25">
      <c r="A164" s="153"/>
      <c r="B164" s="34"/>
      <c r="C164" s="34" t="s">
        <v>4941</v>
      </c>
      <c r="D164" s="34" t="s">
        <v>4975</v>
      </c>
      <c r="E164" s="11">
        <v>1</v>
      </c>
      <c r="F164" s="11"/>
      <c r="G164" s="27">
        <f t="shared" si="6"/>
        <v>134</v>
      </c>
      <c r="H164" s="11"/>
      <c r="I164" s="11"/>
      <c r="J164" s="11"/>
      <c r="K164" s="27"/>
      <c r="M164" s="27"/>
      <c r="N164" s="13"/>
    </row>
    <row r="165" spans="1:14" ht="15" customHeight="1" x14ac:dyDescent="0.25">
      <c r="A165" s="153"/>
      <c r="B165" s="34"/>
      <c r="C165" s="174" t="s">
        <v>5251</v>
      </c>
      <c r="D165" s="34" t="s">
        <v>4976</v>
      </c>
      <c r="E165" s="11"/>
      <c r="F165" s="11"/>
      <c r="G165" s="27">
        <f t="shared" si="6"/>
        <v>135</v>
      </c>
      <c r="H165" s="11"/>
      <c r="I165" s="11"/>
      <c r="J165" s="11"/>
      <c r="K165" s="27"/>
      <c r="M165" s="27"/>
      <c r="N165" s="13"/>
    </row>
    <row r="166" spans="1:14" ht="15" customHeight="1" x14ac:dyDescent="0.25">
      <c r="A166" s="153"/>
      <c r="B166" s="34"/>
      <c r="C166" s="34" t="s">
        <v>4942</v>
      </c>
      <c r="D166" s="34" t="s">
        <v>4977</v>
      </c>
      <c r="E166" s="11">
        <v>1</v>
      </c>
      <c r="F166" s="11"/>
      <c r="G166" s="27">
        <f t="shared" si="6"/>
        <v>136</v>
      </c>
      <c r="H166" s="11"/>
      <c r="I166" s="11"/>
      <c r="J166" s="11"/>
      <c r="K166" s="27"/>
      <c r="M166" s="27"/>
      <c r="N166" s="13"/>
    </row>
    <row r="167" spans="1:14" ht="15" customHeight="1" x14ac:dyDescent="0.25">
      <c r="A167" s="153"/>
      <c r="B167" s="34"/>
      <c r="C167" s="34" t="s">
        <v>4943</v>
      </c>
      <c r="D167" s="34" t="s">
        <v>4978</v>
      </c>
      <c r="E167" s="11">
        <v>1</v>
      </c>
      <c r="F167" s="11"/>
      <c r="G167" s="27">
        <f t="shared" si="6"/>
        <v>137</v>
      </c>
      <c r="H167" s="11"/>
      <c r="I167" s="11"/>
      <c r="J167" s="11"/>
      <c r="K167" s="27"/>
      <c r="M167" s="27"/>
      <c r="N167" s="13"/>
    </row>
    <row r="168" spans="1:14" ht="15" customHeight="1" x14ac:dyDescent="0.25">
      <c r="A168" s="153"/>
      <c r="B168" s="34"/>
      <c r="C168" s="34" t="s">
        <v>4944</v>
      </c>
      <c r="D168" s="34" t="s">
        <v>4979</v>
      </c>
      <c r="E168" s="11">
        <v>1</v>
      </c>
      <c r="F168" s="11"/>
      <c r="G168" s="27">
        <f t="shared" si="6"/>
        <v>138</v>
      </c>
      <c r="H168" s="11"/>
      <c r="I168" s="11"/>
      <c r="J168" s="11"/>
      <c r="K168" s="27"/>
      <c r="M168" s="27"/>
      <c r="N168" s="13"/>
    </row>
    <row r="169" spans="1:14" ht="15" customHeight="1" x14ac:dyDescent="0.25">
      <c r="A169" s="153"/>
      <c r="B169" s="34"/>
      <c r="C169" s="34" t="s">
        <v>4945</v>
      </c>
      <c r="D169" s="34" t="s">
        <v>4980</v>
      </c>
      <c r="E169" s="11">
        <v>1</v>
      </c>
      <c r="F169" s="11"/>
      <c r="G169" s="27">
        <f t="shared" si="6"/>
        <v>139</v>
      </c>
      <c r="H169" s="11"/>
      <c r="I169" s="11"/>
      <c r="J169" s="11"/>
      <c r="K169" s="27"/>
      <c r="M169" s="27"/>
      <c r="N169" s="13"/>
    </row>
    <row r="170" spans="1:14" ht="15" customHeight="1" x14ac:dyDescent="0.25">
      <c r="A170" s="153"/>
      <c r="B170" s="34"/>
      <c r="C170" s="34" t="s">
        <v>4946</v>
      </c>
      <c r="D170" s="34" t="s">
        <v>4981</v>
      </c>
      <c r="E170" s="11">
        <v>1</v>
      </c>
      <c r="F170" s="11"/>
      <c r="G170" s="27">
        <f t="shared" si="6"/>
        <v>140</v>
      </c>
      <c r="H170" s="11"/>
      <c r="I170" s="11"/>
      <c r="J170" s="11"/>
      <c r="K170" s="27"/>
      <c r="M170" s="27"/>
      <c r="N170" s="13"/>
    </row>
    <row r="171" spans="1:14" ht="15" customHeight="1" x14ac:dyDescent="0.25">
      <c r="A171" s="153"/>
      <c r="B171" s="34"/>
      <c r="C171" s="34" t="s">
        <v>4947</v>
      </c>
      <c r="D171" s="34" t="s">
        <v>4982</v>
      </c>
      <c r="E171" s="11">
        <v>1</v>
      </c>
      <c r="F171" s="11"/>
      <c r="G171" s="27">
        <f t="shared" si="6"/>
        <v>141</v>
      </c>
      <c r="H171" s="11"/>
      <c r="I171" s="11"/>
      <c r="J171" s="11"/>
      <c r="K171" s="27"/>
      <c r="M171" s="27"/>
      <c r="N171" s="13"/>
    </row>
    <row r="172" spans="1:14" ht="15" customHeight="1" x14ac:dyDescent="0.25">
      <c r="A172" s="153"/>
      <c r="B172" s="34"/>
      <c r="C172" s="34" t="s">
        <v>4948</v>
      </c>
      <c r="D172" s="34" t="s">
        <v>4983</v>
      </c>
      <c r="E172" s="11">
        <v>1</v>
      </c>
      <c r="F172" s="11"/>
      <c r="G172" s="27">
        <f t="shared" si="6"/>
        <v>142</v>
      </c>
      <c r="H172" s="11"/>
      <c r="I172" s="11"/>
      <c r="J172" s="11"/>
      <c r="K172" s="27"/>
      <c r="M172" s="27"/>
      <c r="N172" s="13"/>
    </row>
    <row r="173" spans="1:14" ht="15" customHeight="1" x14ac:dyDescent="0.25">
      <c r="A173" s="153"/>
      <c r="B173" s="34"/>
      <c r="C173" s="34" t="s">
        <v>4949</v>
      </c>
      <c r="D173" s="34" t="s">
        <v>4984</v>
      </c>
      <c r="E173" s="11"/>
      <c r="F173" s="11" t="s">
        <v>277</v>
      </c>
      <c r="G173" s="27">
        <f t="shared" si="6"/>
        <v>143</v>
      </c>
      <c r="H173" s="11"/>
      <c r="I173" s="11"/>
      <c r="J173" s="11"/>
      <c r="K173" s="27"/>
      <c r="M173" s="27"/>
      <c r="N173" s="13"/>
    </row>
    <row r="174" spans="1:14" ht="15" customHeight="1" x14ac:dyDescent="0.25">
      <c r="A174" s="153"/>
      <c r="B174" s="34"/>
      <c r="C174" s="34"/>
      <c r="D174" s="34"/>
      <c r="E174" s="11"/>
      <c r="F174" s="11"/>
      <c r="G174" s="27"/>
      <c r="H174" s="11"/>
      <c r="I174" s="11"/>
      <c r="J174" s="11"/>
      <c r="K174" s="27"/>
      <c r="M174" s="27"/>
      <c r="N174" s="13"/>
    </row>
    <row r="175" spans="1:14" ht="15" customHeight="1" x14ac:dyDescent="0.25">
      <c r="A175" s="153">
        <f>A135+1</f>
        <v>14</v>
      </c>
      <c r="B175" s="34" t="s">
        <v>3132</v>
      </c>
      <c r="C175" s="34" t="s">
        <v>4987</v>
      </c>
      <c r="D175" s="34" t="s">
        <v>4988</v>
      </c>
      <c r="E175" s="11"/>
      <c r="F175" s="11"/>
      <c r="G175" s="27">
        <f>G173+1</f>
        <v>144</v>
      </c>
      <c r="H175" s="11"/>
      <c r="I175" s="11"/>
      <c r="J175" s="11"/>
      <c r="K175" s="27"/>
      <c r="M175" s="27"/>
      <c r="N175" s="13"/>
    </row>
    <row r="176" spans="1:14" ht="15" customHeight="1" x14ac:dyDescent="0.25">
      <c r="A176" s="153"/>
      <c r="B176" s="34"/>
      <c r="C176" s="34" t="s">
        <v>4928</v>
      </c>
      <c r="D176" s="34" t="s">
        <v>4989</v>
      </c>
      <c r="E176" s="11"/>
      <c r="F176" s="11"/>
      <c r="G176" s="27">
        <f>G175+1</f>
        <v>145</v>
      </c>
      <c r="H176" s="11"/>
      <c r="I176" s="11"/>
      <c r="J176" s="11"/>
      <c r="K176" s="27"/>
      <c r="M176" s="27"/>
      <c r="N176" s="13"/>
    </row>
    <row r="177" spans="1:14" ht="15" customHeight="1" x14ac:dyDescent="0.25">
      <c r="A177" s="153"/>
      <c r="B177" s="34"/>
      <c r="C177" s="34" t="s">
        <v>4990</v>
      </c>
      <c r="D177" s="34" t="s">
        <v>4991</v>
      </c>
      <c r="E177" s="11"/>
      <c r="F177" s="11" t="s">
        <v>277</v>
      </c>
      <c r="G177" s="27">
        <f>G176+1</f>
        <v>146</v>
      </c>
      <c r="H177" s="11"/>
      <c r="I177" s="11"/>
      <c r="J177" s="11"/>
      <c r="K177" s="27"/>
      <c r="M177" s="27"/>
      <c r="N177" s="13" t="s">
        <v>4996</v>
      </c>
    </row>
    <row r="178" spans="1:14" ht="15" customHeight="1" x14ac:dyDescent="0.25">
      <c r="A178" s="153"/>
      <c r="B178" s="34"/>
      <c r="C178" s="34"/>
      <c r="D178" s="34"/>
      <c r="E178" s="11"/>
      <c r="F178" s="11"/>
      <c r="G178" s="27"/>
      <c r="H178" s="11"/>
      <c r="I178" s="11"/>
      <c r="J178" s="11"/>
      <c r="K178" s="27"/>
      <c r="M178" s="27"/>
      <c r="N178" s="13"/>
    </row>
    <row r="179" spans="1:14" ht="15" customHeight="1" x14ac:dyDescent="0.25">
      <c r="A179" s="153">
        <f>A175+1</f>
        <v>15</v>
      </c>
      <c r="B179" s="34" t="s">
        <v>3134</v>
      </c>
      <c r="C179" s="34" t="s">
        <v>4987</v>
      </c>
      <c r="D179" s="34" t="s">
        <v>4992</v>
      </c>
      <c r="E179" s="11"/>
      <c r="F179" s="11"/>
      <c r="G179" s="27">
        <f>G177+1</f>
        <v>147</v>
      </c>
      <c r="H179" s="11"/>
      <c r="I179" s="11"/>
      <c r="J179" s="11"/>
      <c r="K179" s="27"/>
      <c r="M179" s="27"/>
    </row>
    <row r="180" spans="1:14" ht="15" customHeight="1" x14ac:dyDescent="0.25">
      <c r="A180" s="153"/>
      <c r="B180" s="34"/>
      <c r="C180" s="34" t="s">
        <v>4928</v>
      </c>
      <c r="D180" s="34" t="s">
        <v>4993</v>
      </c>
      <c r="E180" s="11"/>
      <c r="F180" s="11"/>
      <c r="G180" s="27">
        <f>G179+1</f>
        <v>148</v>
      </c>
      <c r="H180" s="11"/>
      <c r="I180" s="11"/>
      <c r="J180" s="11"/>
      <c r="K180" s="27"/>
      <c r="M180" s="27"/>
      <c r="N180" s="13"/>
    </row>
    <row r="181" spans="1:14" ht="15" customHeight="1" x14ac:dyDescent="0.25">
      <c r="A181" s="153"/>
      <c r="B181" s="34"/>
      <c r="C181" s="34" t="s">
        <v>4995</v>
      </c>
      <c r="D181" s="34" t="s">
        <v>4994</v>
      </c>
      <c r="E181" s="11"/>
      <c r="F181" s="11" t="s">
        <v>277</v>
      </c>
      <c r="G181" s="27">
        <f>G180+1</f>
        <v>149</v>
      </c>
      <c r="H181" s="11"/>
      <c r="I181" s="11"/>
      <c r="J181" s="11"/>
      <c r="K181" s="27"/>
      <c r="M181" s="27"/>
      <c r="N181" s="13" t="s">
        <v>4996</v>
      </c>
    </row>
    <row r="182" spans="1:14" ht="15" customHeight="1" x14ac:dyDescent="0.25">
      <c r="A182" s="153"/>
      <c r="B182" s="34"/>
      <c r="C182" s="34"/>
      <c r="D182" s="34"/>
      <c r="E182" s="11"/>
      <c r="F182" s="11"/>
      <c r="G182" s="27"/>
      <c r="H182" s="11"/>
      <c r="I182" s="11"/>
      <c r="J182" s="11"/>
      <c r="K182" s="27"/>
      <c r="M182" s="27"/>
      <c r="N182" s="13"/>
    </row>
    <row r="183" spans="1:14" ht="15" customHeight="1" x14ac:dyDescent="0.25">
      <c r="A183" s="153">
        <f>A179+1</f>
        <v>16</v>
      </c>
      <c r="B183" s="34" t="s">
        <v>3136</v>
      </c>
      <c r="C183" s="138" t="s">
        <v>5009</v>
      </c>
      <c r="D183" s="34" t="s">
        <v>5008</v>
      </c>
      <c r="E183" s="11"/>
      <c r="F183" s="11"/>
      <c r="G183" s="27">
        <f>G181+1</f>
        <v>150</v>
      </c>
      <c r="H183" s="11"/>
      <c r="I183" s="11"/>
      <c r="J183" s="11"/>
      <c r="K183" s="27"/>
      <c r="M183" s="27"/>
      <c r="N183" s="13"/>
    </row>
    <row r="184" spans="1:14" ht="15" customHeight="1" x14ac:dyDescent="0.25">
      <c r="A184" s="153"/>
      <c r="B184" s="34"/>
      <c r="C184" s="34" t="s">
        <v>5010</v>
      </c>
      <c r="D184" s="34" t="s">
        <v>5011</v>
      </c>
      <c r="E184" s="11"/>
      <c r="F184" s="11" t="s">
        <v>277</v>
      </c>
      <c r="G184" s="27">
        <f>G183+1</f>
        <v>151</v>
      </c>
      <c r="H184" s="11"/>
      <c r="I184" s="11"/>
      <c r="J184" s="11"/>
      <c r="K184" s="27"/>
      <c r="M184" s="27"/>
      <c r="N184" s="13"/>
    </row>
    <row r="185" spans="1:14" ht="15" customHeight="1" x14ac:dyDescent="0.25">
      <c r="A185" s="153"/>
      <c r="B185" s="34"/>
      <c r="C185" s="34"/>
      <c r="D185" s="34"/>
      <c r="E185" s="11"/>
      <c r="F185" s="11"/>
      <c r="G185" s="27"/>
      <c r="H185" s="11"/>
      <c r="I185" s="11"/>
      <c r="J185" s="11"/>
      <c r="K185" s="27"/>
      <c r="M185" s="27"/>
      <c r="N185" s="13"/>
    </row>
    <row r="186" spans="1:14" ht="15" customHeight="1" x14ac:dyDescent="0.25">
      <c r="A186" s="153">
        <f>A183+1</f>
        <v>17</v>
      </c>
      <c r="B186" s="34" t="s">
        <v>3139</v>
      </c>
      <c r="C186" s="34" t="s">
        <v>5012</v>
      </c>
      <c r="D186" s="34" t="s">
        <v>5040</v>
      </c>
      <c r="E186" s="11"/>
      <c r="F186" s="11"/>
      <c r="G186" s="27">
        <f>G184+1</f>
        <v>152</v>
      </c>
      <c r="H186" s="11" t="s">
        <v>179</v>
      </c>
      <c r="I186" s="14" t="s">
        <v>179</v>
      </c>
      <c r="J186" s="11"/>
      <c r="K186" s="27"/>
      <c r="L186" s="32" t="s">
        <v>278</v>
      </c>
      <c r="M186" s="27"/>
      <c r="N186" s="13"/>
    </row>
    <row r="187" spans="1:14" ht="15" customHeight="1" x14ac:dyDescent="0.25">
      <c r="A187" s="153"/>
      <c r="B187" s="34"/>
      <c r="C187" s="34" t="s">
        <v>5013</v>
      </c>
      <c r="D187" s="34" t="s">
        <v>5046</v>
      </c>
      <c r="E187" s="11">
        <v>1</v>
      </c>
      <c r="F187" s="11"/>
      <c r="G187" s="27">
        <f t="shared" ref="G187:G214" si="7">G186+1</f>
        <v>153</v>
      </c>
      <c r="H187" s="11"/>
      <c r="I187" s="19">
        <f>G$186</f>
        <v>152</v>
      </c>
      <c r="J187" s="14"/>
      <c r="K187" s="32"/>
      <c r="L187" s="32" t="s">
        <v>278</v>
      </c>
      <c r="M187" s="32"/>
      <c r="N187" s="13"/>
    </row>
    <row r="188" spans="1:14" ht="15" customHeight="1" x14ac:dyDescent="0.25">
      <c r="A188" s="153"/>
      <c r="B188" s="34"/>
      <c r="C188" s="34" t="s">
        <v>5014</v>
      </c>
      <c r="D188" s="34" t="s">
        <v>5047</v>
      </c>
      <c r="E188" s="11">
        <v>1</v>
      </c>
      <c r="F188" s="11"/>
      <c r="G188" s="27">
        <f t="shared" si="7"/>
        <v>154</v>
      </c>
      <c r="H188" s="11"/>
      <c r="I188" s="19">
        <f>G$186</f>
        <v>152</v>
      </c>
      <c r="J188" s="19"/>
      <c r="K188" s="32"/>
      <c r="L188" s="32" t="s">
        <v>278</v>
      </c>
      <c r="M188" s="32"/>
      <c r="N188" s="13"/>
    </row>
    <row r="189" spans="1:14" ht="15" customHeight="1" x14ac:dyDescent="0.25">
      <c r="A189" s="153"/>
      <c r="B189" s="34"/>
      <c r="C189" s="34" t="s">
        <v>5015</v>
      </c>
      <c r="D189" s="34" t="s">
        <v>5041</v>
      </c>
      <c r="E189" s="11"/>
      <c r="F189" s="11"/>
      <c r="G189" s="27">
        <f t="shared" si="7"/>
        <v>155</v>
      </c>
      <c r="H189" s="11"/>
      <c r="I189" s="19"/>
      <c r="J189" s="19"/>
      <c r="K189" s="32"/>
      <c r="L189" s="32" t="s">
        <v>278</v>
      </c>
      <c r="M189" s="32"/>
      <c r="N189" s="13"/>
    </row>
    <row r="190" spans="1:14" ht="15" customHeight="1" x14ac:dyDescent="0.25">
      <c r="A190" s="153"/>
      <c r="B190" s="34"/>
      <c r="C190" s="34" t="s">
        <v>5016</v>
      </c>
      <c r="D190" s="34" t="s">
        <v>5042</v>
      </c>
      <c r="E190" s="11"/>
      <c r="F190" s="11"/>
      <c r="G190" s="27">
        <f t="shared" si="7"/>
        <v>156</v>
      </c>
      <c r="H190" s="11" t="s">
        <v>179</v>
      </c>
      <c r="I190" s="14" t="s">
        <v>179</v>
      </c>
      <c r="J190" s="11"/>
      <c r="K190" s="32"/>
      <c r="L190" s="32" t="s">
        <v>278</v>
      </c>
      <c r="M190" s="32"/>
      <c r="N190" s="13"/>
    </row>
    <row r="191" spans="1:14" ht="15" customHeight="1" x14ac:dyDescent="0.25">
      <c r="A191" s="153"/>
      <c r="B191" s="34"/>
      <c r="C191" s="34" t="s">
        <v>5017</v>
      </c>
      <c r="D191" s="34" t="s">
        <v>5048</v>
      </c>
      <c r="E191" s="11">
        <v>1</v>
      </c>
      <c r="F191" s="11"/>
      <c r="G191" s="27">
        <f t="shared" si="7"/>
        <v>157</v>
      </c>
      <c r="H191" s="11"/>
      <c r="I191" s="11">
        <f>G190</f>
        <v>156</v>
      </c>
      <c r="J191" s="11"/>
      <c r="K191" s="32"/>
      <c r="L191" s="32" t="s">
        <v>278</v>
      </c>
      <c r="M191" s="32"/>
      <c r="N191" s="13"/>
    </row>
    <row r="192" spans="1:14" ht="15" customHeight="1" x14ac:dyDescent="0.25">
      <c r="A192" s="153"/>
      <c r="B192" s="34"/>
      <c r="C192" s="34" t="s">
        <v>5018</v>
      </c>
      <c r="D192" s="34" t="s">
        <v>5049</v>
      </c>
      <c r="E192" s="11">
        <v>1</v>
      </c>
      <c r="F192" s="11"/>
      <c r="G192" s="27">
        <f t="shared" si="7"/>
        <v>158</v>
      </c>
      <c r="H192" s="11" t="s">
        <v>179</v>
      </c>
      <c r="I192" s="14" t="str">
        <f>$G$190&amp;", Kids"</f>
        <v>156, Kids</v>
      </c>
      <c r="J192" s="14"/>
      <c r="K192" s="32"/>
      <c r="L192" s="32" t="s">
        <v>278</v>
      </c>
      <c r="M192" s="32"/>
      <c r="N192" s="13"/>
    </row>
    <row r="193" spans="1:14" ht="15" customHeight="1" x14ac:dyDescent="0.25">
      <c r="A193" s="153"/>
      <c r="B193" s="34"/>
      <c r="C193" s="34" t="s">
        <v>5019</v>
      </c>
      <c r="D193" s="34" t="s">
        <v>5050</v>
      </c>
      <c r="E193" s="11">
        <v>2</v>
      </c>
      <c r="F193" s="11"/>
      <c r="G193" s="27">
        <f t="shared" si="7"/>
        <v>159</v>
      </c>
      <c r="H193" s="11"/>
      <c r="I193" s="14" t="str">
        <f>$G$190&amp;","&amp;$G$192</f>
        <v>156,158</v>
      </c>
      <c r="J193" s="19"/>
      <c r="K193" s="32"/>
      <c r="L193" s="32" t="s">
        <v>278</v>
      </c>
      <c r="M193" s="32"/>
      <c r="N193" s="13"/>
    </row>
    <row r="194" spans="1:14" ht="15" customHeight="1" x14ac:dyDescent="0.25">
      <c r="A194" s="153"/>
      <c r="B194" s="34"/>
      <c r="C194" s="34" t="s">
        <v>5020</v>
      </c>
      <c r="D194" s="34" t="s">
        <v>5051</v>
      </c>
      <c r="E194" s="11">
        <v>2</v>
      </c>
      <c r="F194" s="11"/>
      <c r="G194" s="27">
        <f t="shared" si="7"/>
        <v>160</v>
      </c>
      <c r="H194" s="11"/>
      <c r="I194" s="14" t="str">
        <f>$G$190&amp;","&amp;$G$192</f>
        <v>156,158</v>
      </c>
      <c r="J194" s="14"/>
      <c r="K194" s="32"/>
      <c r="L194" s="32" t="s">
        <v>278</v>
      </c>
      <c r="M194" s="32"/>
      <c r="N194" s="13"/>
    </row>
    <row r="195" spans="1:14" ht="15" customHeight="1" x14ac:dyDescent="0.25">
      <c r="A195" s="153"/>
      <c r="B195" s="34"/>
      <c r="C195" s="34" t="s">
        <v>5021</v>
      </c>
      <c r="D195" s="34" t="s">
        <v>5052</v>
      </c>
      <c r="E195" s="11">
        <v>2</v>
      </c>
      <c r="F195" s="11"/>
      <c r="G195" s="27">
        <f t="shared" si="7"/>
        <v>161</v>
      </c>
      <c r="H195" s="11"/>
      <c r="I195" s="14" t="str">
        <f>$G$190&amp;","&amp;$G$192&amp;", Kids"</f>
        <v>156,158, Kids</v>
      </c>
      <c r="J195" s="14"/>
      <c r="K195" s="32"/>
      <c r="L195" s="32" t="s">
        <v>278</v>
      </c>
      <c r="M195" s="32"/>
      <c r="N195" s="13"/>
    </row>
    <row r="196" spans="1:14" ht="15" customHeight="1" x14ac:dyDescent="0.25">
      <c r="A196" s="153"/>
      <c r="B196" s="34"/>
      <c r="C196" s="34" t="s">
        <v>5022</v>
      </c>
      <c r="D196" s="34" t="s">
        <v>5053</v>
      </c>
      <c r="E196" s="11">
        <v>3</v>
      </c>
      <c r="F196" s="11"/>
      <c r="G196" s="27">
        <f t="shared" si="7"/>
        <v>162</v>
      </c>
      <c r="H196" s="11"/>
      <c r="I196" s="14" t="str">
        <f>$G$190&amp;","&amp;$G$192&amp;","&amp; G$195</f>
        <v>156,158,161</v>
      </c>
      <c r="J196" s="14"/>
      <c r="K196" s="32"/>
      <c r="L196" s="32" t="s">
        <v>278</v>
      </c>
      <c r="M196" s="32"/>
      <c r="N196" s="13"/>
    </row>
    <row r="197" spans="1:14" ht="15" customHeight="1" x14ac:dyDescent="0.25">
      <c r="A197" s="153"/>
      <c r="B197" s="34"/>
      <c r="C197" s="34" t="s">
        <v>5023</v>
      </c>
      <c r="D197" s="34" t="s">
        <v>5054</v>
      </c>
      <c r="E197" s="11">
        <v>3</v>
      </c>
      <c r="F197" s="11"/>
      <c r="G197" s="27">
        <f t="shared" si="7"/>
        <v>163</v>
      </c>
      <c r="H197" s="11"/>
      <c r="I197" s="14" t="str">
        <f>$G$190&amp;","&amp;$G$192&amp;","&amp; G$195</f>
        <v>156,158,161</v>
      </c>
      <c r="J197" s="14"/>
      <c r="K197" s="32"/>
      <c r="L197" s="32" t="s">
        <v>278</v>
      </c>
      <c r="M197" s="32"/>
      <c r="N197" s="13"/>
    </row>
    <row r="198" spans="1:14" ht="15" customHeight="1" x14ac:dyDescent="0.25">
      <c r="A198" s="153"/>
      <c r="B198" s="34"/>
      <c r="C198" s="34" t="s">
        <v>5024</v>
      </c>
      <c r="D198" s="34" t="s">
        <v>5055</v>
      </c>
      <c r="E198" s="11">
        <v>2</v>
      </c>
      <c r="F198" s="11"/>
      <c r="G198" s="27">
        <f t="shared" si="7"/>
        <v>164</v>
      </c>
      <c r="H198" s="11"/>
      <c r="I198" s="14" t="str">
        <f>$G$190&amp;","&amp;$G$192</f>
        <v>156,158</v>
      </c>
      <c r="J198" s="14"/>
      <c r="K198" s="32"/>
      <c r="L198" s="32" t="s">
        <v>278</v>
      </c>
      <c r="M198" s="32"/>
      <c r="N198" s="13"/>
    </row>
    <row r="199" spans="1:14" ht="15" customHeight="1" x14ac:dyDescent="0.25">
      <c r="A199" s="153"/>
      <c r="B199" s="34"/>
      <c r="C199" s="34" t="s">
        <v>5025</v>
      </c>
      <c r="D199" s="34" t="s">
        <v>5043</v>
      </c>
      <c r="E199" s="11"/>
      <c r="F199" s="11"/>
      <c r="G199" s="27">
        <f t="shared" si="7"/>
        <v>165</v>
      </c>
      <c r="H199" s="11" t="s">
        <v>179</v>
      </c>
      <c r="I199" s="14" t="s">
        <v>179</v>
      </c>
      <c r="J199" s="14"/>
      <c r="K199" s="32"/>
      <c r="L199" s="32" t="s">
        <v>278</v>
      </c>
      <c r="M199" s="32"/>
      <c r="N199" s="13"/>
    </row>
    <row r="200" spans="1:14" ht="15" customHeight="1" x14ac:dyDescent="0.25">
      <c r="A200" s="153"/>
      <c r="B200" s="34"/>
      <c r="C200" s="34" t="s">
        <v>5026</v>
      </c>
      <c r="D200" s="34" t="s">
        <v>5056</v>
      </c>
      <c r="E200" s="11">
        <v>1</v>
      </c>
      <c r="F200" s="11"/>
      <c r="G200" s="27">
        <f t="shared" si="7"/>
        <v>166</v>
      </c>
      <c r="H200" s="11"/>
      <c r="I200" s="20">
        <f>G$199</f>
        <v>165</v>
      </c>
      <c r="J200" s="14"/>
      <c r="K200" s="32"/>
      <c r="L200" s="32" t="s">
        <v>278</v>
      </c>
      <c r="M200" s="32"/>
      <c r="N200" s="13"/>
    </row>
    <row r="201" spans="1:14" ht="15" customHeight="1" x14ac:dyDescent="0.25">
      <c r="A201" s="153"/>
      <c r="B201" s="34"/>
      <c r="C201" s="34" t="s">
        <v>5027</v>
      </c>
      <c r="D201" s="34" t="s">
        <v>5057</v>
      </c>
      <c r="E201" s="11">
        <v>1</v>
      </c>
      <c r="F201" s="11"/>
      <c r="G201" s="27">
        <f t="shared" si="7"/>
        <v>167</v>
      </c>
      <c r="H201" s="11"/>
      <c r="I201" s="20">
        <f>G$199</f>
        <v>165</v>
      </c>
      <c r="J201" s="14"/>
      <c r="K201" s="32"/>
      <c r="L201" s="32" t="s">
        <v>278</v>
      </c>
      <c r="M201" s="32"/>
      <c r="N201" s="13"/>
    </row>
    <row r="202" spans="1:14" ht="15" customHeight="1" x14ac:dyDescent="0.25">
      <c r="A202" s="153"/>
      <c r="B202" s="34"/>
      <c r="C202" s="34" t="s">
        <v>5028</v>
      </c>
      <c r="D202" s="34" t="s">
        <v>288</v>
      </c>
      <c r="E202" s="11">
        <v>1</v>
      </c>
      <c r="F202" s="11"/>
      <c r="G202" s="27">
        <f t="shared" si="7"/>
        <v>168</v>
      </c>
      <c r="H202" s="11" t="s">
        <v>179</v>
      </c>
      <c r="I202" s="20" t="str">
        <f>G$199&amp;", Kids"</f>
        <v>165, Kids</v>
      </c>
      <c r="J202" s="19"/>
      <c r="K202" s="32"/>
      <c r="L202" s="32" t="s">
        <v>278</v>
      </c>
      <c r="M202" s="32"/>
      <c r="N202" s="13"/>
    </row>
    <row r="203" spans="1:14" ht="15" customHeight="1" x14ac:dyDescent="0.25">
      <c r="A203" s="153"/>
      <c r="B203" s="34"/>
      <c r="C203" s="34" t="s">
        <v>5029</v>
      </c>
      <c r="D203" s="34" t="s">
        <v>5058</v>
      </c>
      <c r="E203" s="11">
        <v>2</v>
      </c>
      <c r="F203" s="11"/>
      <c r="G203" s="27">
        <f t="shared" si="7"/>
        <v>169</v>
      </c>
      <c r="H203" s="11"/>
      <c r="I203" s="20" t="str">
        <f>G$199&amp;","&amp;G$202</f>
        <v>165,168</v>
      </c>
      <c r="J203" s="19"/>
      <c r="K203" s="32"/>
      <c r="L203" s="32" t="s">
        <v>278</v>
      </c>
      <c r="M203" s="32"/>
      <c r="N203" s="13"/>
    </row>
    <row r="204" spans="1:14" ht="15" customHeight="1" x14ac:dyDescent="0.25">
      <c r="A204" s="153"/>
      <c r="B204" s="34"/>
      <c r="C204" s="34" t="s">
        <v>5030</v>
      </c>
      <c r="D204" s="34" t="s">
        <v>5044</v>
      </c>
      <c r="E204" s="11"/>
      <c r="F204" s="11"/>
      <c r="G204" s="27">
        <f t="shared" si="7"/>
        <v>170</v>
      </c>
      <c r="H204" s="11"/>
      <c r="I204" s="11"/>
      <c r="J204" s="11"/>
      <c r="K204" s="32"/>
      <c r="L204" s="32" t="s">
        <v>278</v>
      </c>
      <c r="M204" s="32"/>
      <c r="N204" s="13"/>
    </row>
    <row r="205" spans="1:14" ht="15" customHeight="1" x14ac:dyDescent="0.25">
      <c r="A205" s="153"/>
      <c r="B205" s="34"/>
      <c r="C205" s="34" t="s">
        <v>275</v>
      </c>
      <c r="D205" s="34" t="s">
        <v>5045</v>
      </c>
      <c r="E205" s="11"/>
      <c r="F205" s="11"/>
      <c r="G205" s="27">
        <f t="shared" si="7"/>
        <v>171</v>
      </c>
      <c r="H205" s="11" t="s">
        <v>179</v>
      </c>
      <c r="I205" s="14" t="s">
        <v>179</v>
      </c>
      <c r="J205" s="11"/>
      <c r="K205" s="32"/>
      <c r="L205" s="32" t="s">
        <v>278</v>
      </c>
      <c r="M205" s="32"/>
      <c r="N205" s="13"/>
    </row>
    <row r="206" spans="1:14" ht="23.25" customHeight="1" x14ac:dyDescent="0.25">
      <c r="A206" s="153"/>
      <c r="B206" s="34"/>
      <c r="C206" s="34" t="s">
        <v>5031</v>
      </c>
      <c r="D206" s="34" t="s">
        <v>5059</v>
      </c>
      <c r="E206" s="11">
        <v>1</v>
      </c>
      <c r="F206" s="11"/>
      <c r="G206" s="27">
        <f t="shared" si="7"/>
        <v>172</v>
      </c>
      <c r="H206" s="11"/>
      <c r="I206" s="19">
        <f>G$205</f>
        <v>171</v>
      </c>
      <c r="J206" s="14"/>
      <c r="K206" s="32"/>
      <c r="L206" s="32" t="s">
        <v>278</v>
      </c>
      <c r="M206" s="32"/>
      <c r="N206" s="13"/>
    </row>
    <row r="207" spans="1:14" ht="15" customHeight="1" x14ac:dyDescent="0.25">
      <c r="A207" s="153"/>
      <c r="B207" s="34"/>
      <c r="C207" s="34" t="s">
        <v>5032</v>
      </c>
      <c r="D207" s="34" t="s">
        <v>5060</v>
      </c>
      <c r="E207" s="11">
        <v>1</v>
      </c>
      <c r="F207" s="11"/>
      <c r="G207" s="27">
        <f t="shared" si="7"/>
        <v>173</v>
      </c>
      <c r="H207" s="11"/>
      <c r="I207" s="19">
        <f>G$205</f>
        <v>171</v>
      </c>
      <c r="J207" s="19"/>
      <c r="K207" s="32"/>
      <c r="L207" s="32" t="s">
        <v>278</v>
      </c>
      <c r="M207" s="32"/>
      <c r="N207" s="13"/>
    </row>
    <row r="208" spans="1:14" ht="15" customHeight="1" x14ac:dyDescent="0.25">
      <c r="A208" s="153"/>
      <c r="B208" s="34"/>
      <c r="C208" s="34" t="s">
        <v>5033</v>
      </c>
      <c r="D208" s="34" t="s">
        <v>5061</v>
      </c>
      <c r="E208" s="11">
        <v>1</v>
      </c>
      <c r="F208" s="11"/>
      <c r="G208" s="27">
        <f t="shared" si="7"/>
        <v>174</v>
      </c>
      <c r="H208" s="11"/>
      <c r="I208" s="19">
        <f t="shared" ref="I208:I214" si="8">G$205</f>
        <v>171</v>
      </c>
      <c r="J208" s="19"/>
      <c r="K208" s="32"/>
      <c r="L208" s="32" t="s">
        <v>278</v>
      </c>
      <c r="M208" s="32"/>
      <c r="N208" s="13"/>
    </row>
    <row r="209" spans="1:14" ht="15" customHeight="1" x14ac:dyDescent="0.25">
      <c r="A209" s="153"/>
      <c r="B209" s="34"/>
      <c r="C209" s="34" t="s">
        <v>5034</v>
      </c>
      <c r="D209" s="34" t="s">
        <v>5062</v>
      </c>
      <c r="E209" s="11">
        <v>1</v>
      </c>
      <c r="F209" s="11"/>
      <c r="G209" s="27">
        <f t="shared" si="7"/>
        <v>175</v>
      </c>
      <c r="H209" s="11"/>
      <c r="I209" s="19">
        <f t="shared" si="8"/>
        <v>171</v>
      </c>
      <c r="J209" s="11"/>
      <c r="K209" s="32"/>
      <c r="L209" s="32" t="s">
        <v>278</v>
      </c>
      <c r="M209" s="32"/>
      <c r="N209" s="13"/>
    </row>
    <row r="210" spans="1:14" ht="15" customHeight="1" x14ac:dyDescent="0.25">
      <c r="A210" s="153"/>
      <c r="B210" s="34"/>
      <c r="C210" s="34" t="s">
        <v>5035</v>
      </c>
      <c r="D210" s="34" t="s">
        <v>5063</v>
      </c>
      <c r="E210" s="11">
        <v>1</v>
      </c>
      <c r="F210" s="11"/>
      <c r="G210" s="27">
        <f t="shared" si="7"/>
        <v>176</v>
      </c>
      <c r="H210" s="11"/>
      <c r="I210" s="19">
        <f t="shared" si="8"/>
        <v>171</v>
      </c>
      <c r="J210" s="11"/>
      <c r="K210" s="32"/>
      <c r="L210" s="32" t="s">
        <v>278</v>
      </c>
      <c r="M210" s="32"/>
      <c r="N210" s="13"/>
    </row>
    <row r="211" spans="1:14" ht="15" customHeight="1" x14ac:dyDescent="0.25">
      <c r="A211" s="153"/>
      <c r="B211" s="34"/>
      <c r="C211" s="34" t="s">
        <v>5036</v>
      </c>
      <c r="D211" s="34" t="s">
        <v>5064</v>
      </c>
      <c r="E211" s="11">
        <v>1</v>
      </c>
      <c r="F211" s="11"/>
      <c r="G211" s="27">
        <f t="shared" si="7"/>
        <v>177</v>
      </c>
      <c r="H211" s="11"/>
      <c r="I211" s="19">
        <f t="shared" si="8"/>
        <v>171</v>
      </c>
      <c r="J211" s="11"/>
      <c r="K211" s="27"/>
      <c r="L211" s="32" t="s">
        <v>278</v>
      </c>
      <c r="M211" s="27"/>
      <c r="N211" s="13"/>
    </row>
    <row r="212" spans="1:14" ht="15" customHeight="1" x14ac:dyDescent="0.25">
      <c r="A212" s="153"/>
      <c r="B212" s="34"/>
      <c r="C212" s="34" t="s">
        <v>5037</v>
      </c>
      <c r="D212" s="34" t="s">
        <v>5065</v>
      </c>
      <c r="E212" s="11">
        <v>1</v>
      </c>
      <c r="F212" s="11"/>
      <c r="G212" s="27">
        <f t="shared" si="7"/>
        <v>178</v>
      </c>
      <c r="H212" s="11"/>
      <c r="I212" s="19">
        <f t="shared" si="8"/>
        <v>171</v>
      </c>
      <c r="J212" s="32"/>
      <c r="K212" s="32"/>
      <c r="L212" s="32" t="s">
        <v>278</v>
      </c>
      <c r="M212" s="32"/>
      <c r="N212" s="13"/>
    </row>
    <row r="213" spans="1:14" ht="15" customHeight="1" x14ac:dyDescent="0.25">
      <c r="A213" s="153"/>
      <c r="B213" s="34"/>
      <c r="C213" s="34" t="s">
        <v>5038</v>
      </c>
      <c r="D213" s="34" t="s">
        <v>5066</v>
      </c>
      <c r="E213" s="11">
        <v>1</v>
      </c>
      <c r="F213" s="11"/>
      <c r="G213" s="27">
        <f t="shared" si="7"/>
        <v>179</v>
      </c>
      <c r="H213" s="11"/>
      <c r="I213" s="19">
        <f t="shared" si="8"/>
        <v>171</v>
      </c>
      <c r="J213" s="32"/>
      <c r="K213" s="32"/>
      <c r="L213" s="32" t="s">
        <v>278</v>
      </c>
      <c r="M213" s="32"/>
      <c r="N213" s="13"/>
    </row>
    <row r="214" spans="1:14" ht="15" customHeight="1" x14ac:dyDescent="0.25">
      <c r="A214" s="153"/>
      <c r="B214" s="34"/>
      <c r="C214" s="34" t="s">
        <v>5039</v>
      </c>
      <c r="D214" s="34" t="s">
        <v>5067</v>
      </c>
      <c r="E214" s="11">
        <v>1</v>
      </c>
      <c r="F214" s="11"/>
      <c r="G214" s="27">
        <f t="shared" si="7"/>
        <v>180</v>
      </c>
      <c r="H214" s="11"/>
      <c r="I214" s="19">
        <f t="shared" si="8"/>
        <v>171</v>
      </c>
      <c r="J214" s="32"/>
      <c r="K214" s="32"/>
      <c r="L214" s="32" t="s">
        <v>278</v>
      </c>
      <c r="M214" s="32"/>
      <c r="N214" s="13" t="s">
        <v>5070</v>
      </c>
    </row>
    <row r="215" spans="1:14" ht="15" customHeight="1" x14ac:dyDescent="0.25">
      <c r="A215" s="153"/>
      <c r="B215" s="34"/>
      <c r="C215" s="34"/>
      <c r="D215" s="34"/>
      <c r="E215" s="11"/>
      <c r="F215" s="11"/>
      <c r="G215" s="27"/>
      <c r="H215" s="11"/>
      <c r="I215" s="11"/>
      <c r="J215" s="32"/>
      <c r="K215" s="32"/>
      <c r="L215" s="32"/>
      <c r="M215" s="32"/>
      <c r="N215" s="13" t="s">
        <v>5068</v>
      </c>
    </row>
    <row r="216" spans="1:14" ht="15" customHeight="1" x14ac:dyDescent="0.25">
      <c r="A216" s="153"/>
      <c r="B216" s="34"/>
      <c r="C216" s="110" t="s">
        <v>2733</v>
      </c>
      <c r="D216" s="110" t="s">
        <v>2734</v>
      </c>
      <c r="E216" s="106"/>
      <c r="F216" s="106"/>
      <c r="G216" s="107"/>
      <c r="H216" s="106"/>
      <c r="I216" s="106"/>
      <c r="J216" s="108"/>
      <c r="K216" s="108"/>
      <c r="L216" s="108"/>
      <c r="M216" s="108"/>
      <c r="N216" s="3" t="s">
        <v>5069</v>
      </c>
    </row>
    <row r="217" spans="1:14" ht="15" customHeight="1" x14ac:dyDescent="0.25">
      <c r="A217" s="153"/>
      <c r="B217" s="34"/>
      <c r="C217" s="109" t="s">
        <v>2735</v>
      </c>
      <c r="D217" s="109" t="s">
        <v>2740</v>
      </c>
      <c r="E217" s="106"/>
      <c r="F217" s="106"/>
      <c r="G217" s="107"/>
      <c r="H217" s="106"/>
      <c r="I217" s="106"/>
      <c r="J217" s="108"/>
      <c r="K217" s="108"/>
      <c r="L217" s="108"/>
      <c r="M217" s="108"/>
    </row>
    <row r="218" spans="1:14" ht="15" customHeight="1" x14ac:dyDescent="0.25">
      <c r="A218" s="153"/>
      <c r="B218" s="34"/>
      <c r="C218" s="109" t="s">
        <v>2736</v>
      </c>
      <c r="D218" s="109" t="s">
        <v>2736</v>
      </c>
      <c r="E218" s="106"/>
      <c r="F218" s="106"/>
      <c r="G218" s="107"/>
      <c r="H218" s="106"/>
      <c r="I218" s="106"/>
      <c r="J218" s="108"/>
      <c r="K218" s="108"/>
      <c r="L218" s="108"/>
      <c r="M218" s="108"/>
      <c r="N218" s="13"/>
    </row>
    <row r="219" spans="1:14" ht="15" customHeight="1" x14ac:dyDescent="0.25">
      <c r="A219" s="153"/>
      <c r="B219" s="34"/>
      <c r="C219" s="109" t="s">
        <v>2737</v>
      </c>
      <c r="D219" s="109" t="s">
        <v>2741</v>
      </c>
      <c r="E219" s="106"/>
      <c r="F219" s="106"/>
      <c r="G219" s="107"/>
      <c r="H219" s="106"/>
      <c r="I219" s="106"/>
      <c r="J219" s="108"/>
      <c r="K219" s="108"/>
      <c r="L219" s="108"/>
      <c r="M219" s="108"/>
      <c r="N219" s="13"/>
    </row>
    <row r="220" spans="1:14" ht="15" customHeight="1" x14ac:dyDescent="0.25">
      <c r="A220" s="153"/>
      <c r="B220" s="34"/>
      <c r="C220" s="109" t="s">
        <v>2739</v>
      </c>
      <c r="D220" s="109" t="s">
        <v>2738</v>
      </c>
      <c r="E220" s="106"/>
      <c r="F220" s="106"/>
      <c r="G220" s="107"/>
      <c r="H220" s="106"/>
      <c r="I220" s="106"/>
      <c r="J220" s="108"/>
      <c r="K220" s="108"/>
      <c r="L220" s="108"/>
      <c r="M220" s="108"/>
      <c r="N220" s="13"/>
    </row>
    <row r="221" spans="1:14" ht="15" customHeight="1" x14ac:dyDescent="0.25">
      <c r="A221" s="143"/>
      <c r="B221" s="139"/>
      <c r="C221" s="139"/>
      <c r="D221" s="139"/>
      <c r="E221" s="141"/>
      <c r="F221" s="141"/>
      <c r="G221" s="142"/>
      <c r="H221" s="141"/>
      <c r="I221" s="141"/>
      <c r="J221" s="144"/>
      <c r="K221" s="144"/>
      <c r="L221" s="144"/>
      <c r="M221" s="144"/>
      <c r="N221" s="145"/>
    </row>
    <row r="222" spans="1:14" ht="15" customHeight="1" x14ac:dyDescent="0.25">
      <c r="A222" s="143">
        <f>A186+1</f>
        <v>18</v>
      </c>
      <c r="B222" s="139" t="s">
        <v>138</v>
      </c>
      <c r="C222" s="139" t="s">
        <v>5071</v>
      </c>
      <c r="D222" s="139" t="s">
        <v>5071</v>
      </c>
      <c r="E222" s="141"/>
      <c r="F222" s="141"/>
      <c r="G222" s="142">
        <f>G214+1</f>
        <v>181</v>
      </c>
      <c r="H222" s="141"/>
      <c r="I222" s="141"/>
      <c r="J222" s="144"/>
      <c r="K222" s="14" t="str">
        <f>$G$240&amp;" - "&amp;$G$241</f>
        <v>198 - 199</v>
      </c>
      <c r="L222" s="32" t="s">
        <v>2582</v>
      </c>
      <c r="M222" s="144"/>
      <c r="N222" s="145" t="s">
        <v>5106</v>
      </c>
    </row>
    <row r="223" spans="1:14" ht="15" customHeight="1" x14ac:dyDescent="0.25">
      <c r="A223" s="143"/>
      <c r="B223" s="139"/>
      <c r="C223" s="139" t="s">
        <v>5072</v>
      </c>
      <c r="D223" s="139" t="s">
        <v>5085</v>
      </c>
      <c r="E223" s="141"/>
      <c r="F223" s="141"/>
      <c r="G223" s="142">
        <f t="shared" ref="G223:G241" si="9">G222+1</f>
        <v>182</v>
      </c>
      <c r="H223" s="141" t="s">
        <v>179</v>
      </c>
      <c r="I223" s="141" t="s">
        <v>179</v>
      </c>
      <c r="J223" s="144"/>
      <c r="K223" s="14" t="str">
        <f t="shared" ref="K223:K238" si="10">$G$240&amp;" - "&amp;$G$241</f>
        <v>198 - 199</v>
      </c>
      <c r="L223" s="32" t="s">
        <v>2582</v>
      </c>
      <c r="M223" s="144"/>
      <c r="N223" s="145" t="s">
        <v>5107</v>
      </c>
    </row>
    <row r="224" spans="1:14" ht="15" customHeight="1" x14ac:dyDescent="0.25">
      <c r="A224" s="153"/>
      <c r="B224" s="34"/>
      <c r="C224" s="139" t="s">
        <v>893</v>
      </c>
      <c r="D224" s="139" t="s">
        <v>285</v>
      </c>
      <c r="E224" s="141">
        <v>1</v>
      </c>
      <c r="F224" s="106"/>
      <c r="G224" s="27">
        <f t="shared" si="9"/>
        <v>183</v>
      </c>
      <c r="H224" s="106"/>
      <c r="I224" s="141">
        <f>G$223</f>
        <v>182</v>
      </c>
      <c r="J224" s="108"/>
      <c r="K224" s="14" t="str">
        <f t="shared" si="10"/>
        <v>198 - 199</v>
      </c>
      <c r="L224" s="32" t="s">
        <v>2582</v>
      </c>
      <c r="M224" s="108"/>
      <c r="N224" s="13"/>
    </row>
    <row r="225" spans="1:14" ht="15" customHeight="1" x14ac:dyDescent="0.25">
      <c r="A225" s="153"/>
      <c r="B225" s="34"/>
      <c r="C225" s="139" t="s">
        <v>892</v>
      </c>
      <c r="D225" s="139" t="s">
        <v>284</v>
      </c>
      <c r="E225" s="141">
        <v>1</v>
      </c>
      <c r="F225" s="106"/>
      <c r="G225" s="27">
        <f t="shared" si="9"/>
        <v>184</v>
      </c>
      <c r="H225" s="106"/>
      <c r="I225" s="141">
        <f>G$223</f>
        <v>182</v>
      </c>
      <c r="J225" s="108"/>
      <c r="K225" s="14" t="str">
        <f t="shared" si="10"/>
        <v>198 - 199</v>
      </c>
      <c r="L225" s="32" t="s">
        <v>2582</v>
      </c>
      <c r="M225" s="108"/>
      <c r="N225" s="13"/>
    </row>
    <row r="226" spans="1:14" ht="15" customHeight="1" x14ac:dyDescent="0.25">
      <c r="A226" s="153"/>
      <c r="B226" s="34"/>
      <c r="C226" s="139" t="s">
        <v>5073</v>
      </c>
      <c r="D226" s="139" t="s">
        <v>5093</v>
      </c>
      <c r="E226" s="141">
        <v>1</v>
      </c>
      <c r="F226" s="106"/>
      <c r="G226" s="27">
        <f t="shared" si="9"/>
        <v>185</v>
      </c>
      <c r="H226" s="106"/>
      <c r="I226" s="141">
        <f>G$223</f>
        <v>182</v>
      </c>
      <c r="J226" s="108"/>
      <c r="K226" s="14" t="str">
        <f t="shared" si="10"/>
        <v>198 - 199</v>
      </c>
      <c r="L226" s="32" t="s">
        <v>2582</v>
      </c>
      <c r="M226" s="108"/>
      <c r="N226" s="13"/>
    </row>
    <row r="227" spans="1:14" ht="15" customHeight="1" x14ac:dyDescent="0.25">
      <c r="A227" s="153"/>
      <c r="B227" s="34"/>
      <c r="C227" s="139" t="s">
        <v>5074</v>
      </c>
      <c r="D227" s="139" t="s">
        <v>5094</v>
      </c>
      <c r="E227" s="141">
        <v>1</v>
      </c>
      <c r="F227" s="106"/>
      <c r="G227" s="27">
        <f t="shared" si="9"/>
        <v>186</v>
      </c>
      <c r="H227" s="141" t="s">
        <v>179</v>
      </c>
      <c r="I227" s="141" t="str">
        <f>G$223&amp;", Kids"</f>
        <v>182, Kids</v>
      </c>
      <c r="J227" s="108"/>
      <c r="K227" s="14" t="str">
        <f t="shared" si="10"/>
        <v>198 - 199</v>
      </c>
      <c r="L227" s="32" t="s">
        <v>2582</v>
      </c>
      <c r="M227" s="108"/>
      <c r="N227" s="13"/>
    </row>
    <row r="228" spans="1:14" ht="15" customHeight="1" x14ac:dyDescent="0.25">
      <c r="A228" s="153"/>
      <c r="B228" s="34"/>
      <c r="C228" s="139" t="s">
        <v>5075</v>
      </c>
      <c r="D228" s="139" t="s">
        <v>5095</v>
      </c>
      <c r="E228" s="141">
        <v>2</v>
      </c>
      <c r="F228" s="106"/>
      <c r="G228" s="27">
        <f t="shared" si="9"/>
        <v>187</v>
      </c>
      <c r="H228" s="106"/>
      <c r="I228" s="141" t="str">
        <f>G$223&amp;","&amp;G$227</f>
        <v>182,186</v>
      </c>
      <c r="J228" s="108"/>
      <c r="K228" s="14" t="str">
        <f t="shared" si="10"/>
        <v>198 - 199</v>
      </c>
      <c r="L228" s="32" t="s">
        <v>2582</v>
      </c>
      <c r="M228" s="108"/>
      <c r="N228" s="13"/>
    </row>
    <row r="229" spans="1:14" ht="15" customHeight="1" x14ac:dyDescent="0.25">
      <c r="A229" s="153"/>
      <c r="B229" s="34"/>
      <c r="C229" s="139" t="s">
        <v>5076</v>
      </c>
      <c r="D229" s="139" t="s">
        <v>5096</v>
      </c>
      <c r="E229" s="141">
        <v>2</v>
      </c>
      <c r="F229" s="106"/>
      <c r="G229" s="27">
        <f t="shared" si="9"/>
        <v>188</v>
      </c>
      <c r="H229" s="106"/>
      <c r="I229" s="141" t="str">
        <f>G$223&amp;","&amp;G$227</f>
        <v>182,186</v>
      </c>
      <c r="J229" s="108"/>
      <c r="K229" s="14" t="str">
        <f t="shared" si="10"/>
        <v>198 - 199</v>
      </c>
      <c r="L229" s="32" t="s">
        <v>2582</v>
      </c>
      <c r="M229" s="108"/>
      <c r="N229" s="13"/>
    </row>
    <row r="230" spans="1:14" ht="15" customHeight="1" x14ac:dyDescent="0.25">
      <c r="A230" s="153"/>
      <c r="B230" s="34"/>
      <c r="C230" s="139" t="s">
        <v>5077</v>
      </c>
      <c r="D230" s="139" t="s">
        <v>5097</v>
      </c>
      <c r="E230" s="141">
        <v>1</v>
      </c>
      <c r="F230" s="106"/>
      <c r="G230" s="27">
        <f t="shared" si="9"/>
        <v>189</v>
      </c>
      <c r="H230" s="106"/>
      <c r="I230" s="141">
        <f>G$223</f>
        <v>182</v>
      </c>
      <c r="J230" s="108"/>
      <c r="K230" s="14" t="str">
        <f t="shared" si="10"/>
        <v>198 - 199</v>
      </c>
      <c r="L230" s="32" t="s">
        <v>2582</v>
      </c>
      <c r="M230" s="108"/>
      <c r="N230" s="13"/>
    </row>
    <row r="231" spans="1:14" ht="15" customHeight="1" x14ac:dyDescent="0.25">
      <c r="A231" s="153"/>
      <c r="B231" s="34"/>
      <c r="C231" s="139" t="s">
        <v>5078</v>
      </c>
      <c r="D231" s="139" t="s">
        <v>5098</v>
      </c>
      <c r="E231" s="141">
        <v>1</v>
      </c>
      <c r="F231" s="106"/>
      <c r="G231" s="27">
        <f t="shared" si="9"/>
        <v>190</v>
      </c>
      <c r="H231" s="106"/>
      <c r="I231" s="141">
        <f>G$223</f>
        <v>182</v>
      </c>
      <c r="J231" s="108"/>
      <c r="K231" s="14" t="str">
        <f t="shared" si="10"/>
        <v>198 - 199</v>
      </c>
      <c r="L231" s="32" t="s">
        <v>2582</v>
      </c>
      <c r="M231" s="108"/>
      <c r="N231" s="13"/>
    </row>
    <row r="232" spans="1:14" ht="15" customHeight="1" x14ac:dyDescent="0.25">
      <c r="A232" s="153"/>
      <c r="B232" s="34"/>
      <c r="C232" s="139" t="s">
        <v>894</v>
      </c>
      <c r="D232" s="139" t="s">
        <v>286</v>
      </c>
      <c r="E232" s="141">
        <v>1</v>
      </c>
      <c r="F232" s="106"/>
      <c r="G232" s="27">
        <f t="shared" si="9"/>
        <v>191</v>
      </c>
      <c r="H232" s="106"/>
      <c r="I232" s="141">
        <f>G$223</f>
        <v>182</v>
      </c>
      <c r="J232" s="108"/>
      <c r="K232" s="14" t="str">
        <f t="shared" si="10"/>
        <v>198 - 199</v>
      </c>
      <c r="L232" s="32" t="s">
        <v>2582</v>
      </c>
      <c r="M232" s="108"/>
      <c r="N232" s="13"/>
    </row>
    <row r="233" spans="1:14" ht="15" customHeight="1" x14ac:dyDescent="0.25">
      <c r="A233" s="153"/>
      <c r="B233" s="34"/>
      <c r="C233" s="139" t="s">
        <v>5079</v>
      </c>
      <c r="D233" s="139" t="s">
        <v>287</v>
      </c>
      <c r="E233" s="141">
        <v>1</v>
      </c>
      <c r="F233" s="106"/>
      <c r="G233" s="27">
        <f t="shared" si="9"/>
        <v>192</v>
      </c>
      <c r="H233" s="106"/>
      <c r="I233" s="141">
        <f>G$223</f>
        <v>182</v>
      </c>
      <c r="J233" s="108"/>
      <c r="K233" s="14" t="str">
        <f t="shared" si="10"/>
        <v>198 - 199</v>
      </c>
      <c r="L233" s="32" t="s">
        <v>2582</v>
      </c>
      <c r="M233" s="108"/>
      <c r="N233" s="13"/>
    </row>
    <row r="234" spans="1:14" ht="15" customHeight="1" x14ac:dyDescent="0.25">
      <c r="A234" s="153"/>
      <c r="B234" s="34"/>
      <c r="C234" s="139" t="s">
        <v>5080</v>
      </c>
      <c r="D234" s="139" t="s">
        <v>5099</v>
      </c>
      <c r="E234" s="141">
        <v>1</v>
      </c>
      <c r="F234" s="106"/>
      <c r="G234" s="27">
        <f t="shared" si="9"/>
        <v>193</v>
      </c>
      <c r="H234" s="141" t="s">
        <v>179</v>
      </c>
      <c r="I234" s="141" t="str">
        <f>G$223&amp;", Kids"</f>
        <v>182, Kids</v>
      </c>
      <c r="J234" s="108"/>
      <c r="K234" s="14" t="str">
        <f t="shared" si="10"/>
        <v>198 - 199</v>
      </c>
      <c r="L234" s="32" t="s">
        <v>2582</v>
      </c>
      <c r="M234" s="108"/>
      <c r="N234" s="13"/>
    </row>
    <row r="235" spans="1:14" ht="15" customHeight="1" x14ac:dyDescent="0.25">
      <c r="A235" s="153"/>
      <c r="B235" s="34"/>
      <c r="C235" s="139" t="s">
        <v>5081</v>
      </c>
      <c r="D235" s="139" t="s">
        <v>5100</v>
      </c>
      <c r="E235" s="141">
        <v>2</v>
      </c>
      <c r="F235" s="106"/>
      <c r="G235" s="27">
        <f t="shared" si="9"/>
        <v>194</v>
      </c>
      <c r="H235" s="106"/>
      <c r="I235" s="141" t="str">
        <f>G$223&amp;","&amp;G$234</f>
        <v>182,193</v>
      </c>
      <c r="J235" s="108"/>
      <c r="K235" s="14" t="str">
        <f t="shared" si="10"/>
        <v>198 - 199</v>
      </c>
      <c r="L235" s="32" t="s">
        <v>2582</v>
      </c>
      <c r="M235" s="108"/>
      <c r="N235" s="13"/>
    </row>
    <row r="236" spans="1:14" ht="15" customHeight="1" x14ac:dyDescent="0.25">
      <c r="A236" s="153"/>
      <c r="B236" s="34"/>
      <c r="C236" s="139" t="s">
        <v>5082</v>
      </c>
      <c r="D236" s="139" t="s">
        <v>5101</v>
      </c>
      <c r="E236" s="141">
        <v>2</v>
      </c>
      <c r="F236" s="106"/>
      <c r="G236" s="27">
        <f t="shared" si="9"/>
        <v>195</v>
      </c>
      <c r="H236" s="106"/>
      <c r="I236" s="141" t="str">
        <f>G$223&amp;","&amp;G$234</f>
        <v>182,193</v>
      </c>
      <c r="J236" s="108"/>
      <c r="K236" s="14" t="str">
        <f t="shared" si="10"/>
        <v>198 - 199</v>
      </c>
      <c r="L236" s="32" t="s">
        <v>2582</v>
      </c>
      <c r="M236" s="108"/>
      <c r="N236" s="13"/>
    </row>
    <row r="237" spans="1:14" ht="15" customHeight="1" x14ac:dyDescent="0.25">
      <c r="A237" s="153"/>
      <c r="B237" s="34"/>
      <c r="C237" s="139" t="s">
        <v>5083</v>
      </c>
      <c r="D237" s="139" t="s">
        <v>5102</v>
      </c>
      <c r="E237" s="141">
        <v>2</v>
      </c>
      <c r="F237" s="106"/>
      <c r="G237" s="27">
        <f t="shared" si="9"/>
        <v>196</v>
      </c>
      <c r="H237" s="106"/>
      <c r="I237" s="141" t="str">
        <f>G$223&amp;","&amp;G$234</f>
        <v>182,193</v>
      </c>
      <c r="J237" s="108"/>
      <c r="K237" s="14" t="str">
        <f t="shared" si="10"/>
        <v>198 - 199</v>
      </c>
      <c r="L237" s="32" t="s">
        <v>2582</v>
      </c>
      <c r="M237" s="108"/>
      <c r="N237" s="13"/>
    </row>
    <row r="238" spans="1:14" ht="15" customHeight="1" x14ac:dyDescent="0.25">
      <c r="A238" s="153"/>
      <c r="B238" s="34"/>
      <c r="C238" s="139" t="s">
        <v>5084</v>
      </c>
      <c r="D238" s="139" t="s">
        <v>5103</v>
      </c>
      <c r="E238" s="141">
        <v>2</v>
      </c>
      <c r="F238" s="106"/>
      <c r="G238" s="27">
        <f t="shared" si="9"/>
        <v>197</v>
      </c>
      <c r="H238" s="106"/>
      <c r="I238" s="141" t="str">
        <f>G$223&amp;","&amp;G$234</f>
        <v>182,193</v>
      </c>
      <c r="J238" s="108"/>
      <c r="K238" s="14" t="str">
        <f t="shared" si="10"/>
        <v>198 - 199</v>
      </c>
      <c r="L238" s="32" t="s">
        <v>2582</v>
      </c>
      <c r="M238" s="108"/>
      <c r="N238" s="13"/>
    </row>
    <row r="239" spans="1:14" ht="15" customHeight="1" x14ac:dyDescent="0.25">
      <c r="A239" s="153"/>
      <c r="B239" s="34"/>
      <c r="C239" s="140" t="s">
        <v>5090</v>
      </c>
      <c r="D239" s="140" t="s">
        <v>5089</v>
      </c>
      <c r="E239" s="106"/>
      <c r="F239" s="106"/>
      <c r="G239" s="27"/>
      <c r="H239" s="106"/>
      <c r="I239" s="106"/>
      <c r="J239" s="108"/>
      <c r="K239" s="108"/>
      <c r="L239" s="108"/>
      <c r="M239" s="108"/>
      <c r="N239" s="13"/>
    </row>
    <row r="240" spans="1:14" ht="15" customHeight="1" x14ac:dyDescent="0.25">
      <c r="A240" s="153"/>
      <c r="B240" s="34"/>
      <c r="C240" s="139" t="s">
        <v>5091</v>
      </c>
      <c r="D240" s="139" t="s">
        <v>5104</v>
      </c>
      <c r="E240" s="106"/>
      <c r="F240" s="106"/>
      <c r="G240" s="27">
        <f>G238+1</f>
        <v>198</v>
      </c>
      <c r="H240" s="106"/>
      <c r="I240" s="106"/>
      <c r="J240" s="32" t="str">
        <f>$G$222&amp;" - "&amp;$G$238</f>
        <v>181 - 197</v>
      </c>
      <c r="K240" s="108"/>
      <c r="L240" s="108"/>
      <c r="M240" s="144">
        <v>1</v>
      </c>
      <c r="N240" s="13"/>
    </row>
    <row r="241" spans="1:14" ht="15" customHeight="1" x14ac:dyDescent="0.25">
      <c r="A241" s="153"/>
      <c r="B241" s="34"/>
      <c r="C241" s="34" t="s">
        <v>5092</v>
      </c>
      <c r="D241" s="12" t="s">
        <v>5105</v>
      </c>
      <c r="E241" s="11"/>
      <c r="G241" s="27">
        <f t="shared" si="9"/>
        <v>199</v>
      </c>
      <c r="H241" s="11"/>
      <c r="I241" s="11"/>
      <c r="J241" s="32" t="str">
        <f>$G$222&amp;" - "&amp;$G$238</f>
        <v>181 - 197</v>
      </c>
      <c r="K241" s="27"/>
      <c r="M241" s="27">
        <v>1</v>
      </c>
      <c r="N241" s="13"/>
    </row>
    <row r="242" spans="1:14" ht="15" customHeight="1" x14ac:dyDescent="0.25">
      <c r="A242" s="153"/>
      <c r="B242" s="34"/>
      <c r="C242" s="34"/>
      <c r="D242" s="34"/>
      <c r="E242" s="11"/>
      <c r="F242" s="11"/>
      <c r="G242" s="27"/>
      <c r="H242" s="11"/>
      <c r="I242" s="11"/>
      <c r="J242" s="11"/>
      <c r="K242" s="27"/>
      <c r="M242" s="27"/>
      <c r="N242" s="13"/>
    </row>
    <row r="243" spans="1:14" ht="15" customHeight="1" x14ac:dyDescent="0.25">
      <c r="A243" s="143">
        <f>A222+1</f>
        <v>19</v>
      </c>
      <c r="B243" s="138" t="s">
        <v>3146</v>
      </c>
      <c r="C243" s="34" t="s">
        <v>5108</v>
      </c>
      <c r="D243" s="34" t="s">
        <v>5128</v>
      </c>
      <c r="E243" s="11"/>
      <c r="F243" s="11"/>
      <c r="G243" s="27">
        <f>G241+1</f>
        <v>200</v>
      </c>
      <c r="H243" s="11"/>
      <c r="I243" s="11"/>
      <c r="J243" s="11"/>
      <c r="K243" s="27"/>
      <c r="M243" s="27"/>
      <c r="N243" s="13" t="s">
        <v>5151</v>
      </c>
    </row>
    <row r="244" spans="1:14" ht="15" customHeight="1" x14ac:dyDescent="0.25">
      <c r="A244" s="153"/>
      <c r="B244" s="34"/>
      <c r="C244" s="34" t="s">
        <v>5109</v>
      </c>
      <c r="D244" s="34" t="s">
        <v>5129</v>
      </c>
      <c r="E244" s="11"/>
      <c r="F244" s="11"/>
      <c r="G244" s="27">
        <f t="shared" ref="G244:G265" si="11">G243+1</f>
        <v>201</v>
      </c>
      <c r="H244" s="11" t="s">
        <v>179</v>
      </c>
      <c r="I244" s="11" t="s">
        <v>179</v>
      </c>
      <c r="J244" s="11"/>
      <c r="K244" s="27"/>
      <c r="M244" s="27"/>
      <c r="N244" s="13" t="s">
        <v>5152</v>
      </c>
    </row>
    <row r="245" spans="1:14" ht="15" customHeight="1" x14ac:dyDescent="0.25">
      <c r="A245" s="153"/>
      <c r="B245" s="34"/>
      <c r="C245" s="34" t="s">
        <v>5110</v>
      </c>
      <c r="D245" s="34" t="s">
        <v>5135</v>
      </c>
      <c r="E245" s="11">
        <v>1</v>
      </c>
      <c r="F245" s="11"/>
      <c r="G245" s="27">
        <f t="shared" si="11"/>
        <v>202</v>
      </c>
      <c r="H245" s="11"/>
      <c r="I245" s="11"/>
      <c r="J245" s="11"/>
      <c r="K245" s="27"/>
      <c r="M245" s="27"/>
      <c r="N245" s="13"/>
    </row>
    <row r="246" spans="1:14" ht="15" customHeight="1" x14ac:dyDescent="0.25">
      <c r="A246" s="153"/>
      <c r="B246" s="34"/>
      <c r="C246" s="34" t="s">
        <v>5111</v>
      </c>
      <c r="D246" s="34" t="s">
        <v>5136</v>
      </c>
      <c r="E246" s="11">
        <v>1</v>
      </c>
      <c r="F246" s="11"/>
      <c r="G246" s="27">
        <f t="shared" si="11"/>
        <v>203</v>
      </c>
      <c r="H246" s="11"/>
      <c r="I246" s="11"/>
      <c r="J246" s="11"/>
      <c r="K246" s="27"/>
      <c r="M246" s="27"/>
      <c r="N246" s="13"/>
    </row>
    <row r="247" spans="1:14" ht="15" customHeight="1" x14ac:dyDescent="0.25">
      <c r="A247" s="153"/>
      <c r="B247" s="34"/>
      <c r="C247" s="34" t="s">
        <v>5112</v>
      </c>
      <c r="D247" s="34" t="s">
        <v>5137</v>
      </c>
      <c r="E247" s="11">
        <v>1</v>
      </c>
      <c r="F247" s="11"/>
      <c r="G247" s="27">
        <f t="shared" si="11"/>
        <v>204</v>
      </c>
      <c r="H247" s="11"/>
      <c r="I247" s="11"/>
      <c r="J247" s="11"/>
      <c r="K247" s="27"/>
      <c r="M247" s="27"/>
      <c r="N247" s="13"/>
    </row>
    <row r="248" spans="1:14" ht="15" customHeight="1" x14ac:dyDescent="0.25">
      <c r="A248" s="153"/>
      <c r="B248" s="34"/>
      <c r="C248" s="34" t="s">
        <v>5113</v>
      </c>
      <c r="D248" s="34" t="s">
        <v>5138</v>
      </c>
      <c r="E248" s="11">
        <v>1</v>
      </c>
      <c r="F248" s="11"/>
      <c r="G248" s="27">
        <f t="shared" si="11"/>
        <v>205</v>
      </c>
      <c r="H248" s="11"/>
      <c r="I248" s="11"/>
      <c r="J248" s="11"/>
      <c r="K248" s="27"/>
      <c r="M248" s="27"/>
      <c r="N248" s="13"/>
    </row>
    <row r="249" spans="1:14" ht="15" customHeight="1" x14ac:dyDescent="0.25">
      <c r="A249" s="153"/>
      <c r="B249" s="34"/>
      <c r="C249" s="34" t="s">
        <v>5114</v>
      </c>
      <c r="D249" s="34" t="s">
        <v>5139</v>
      </c>
      <c r="E249" s="11">
        <v>1</v>
      </c>
      <c r="F249" s="11"/>
      <c r="G249" s="27">
        <f t="shared" si="11"/>
        <v>206</v>
      </c>
      <c r="H249" s="11"/>
      <c r="I249" s="11"/>
      <c r="J249" s="11"/>
      <c r="K249" s="27"/>
      <c r="M249" s="27"/>
      <c r="N249" s="13"/>
    </row>
    <row r="250" spans="1:14" ht="15" customHeight="1" x14ac:dyDescent="0.25">
      <c r="A250" s="153"/>
      <c r="B250" s="34"/>
      <c r="C250" s="34" t="s">
        <v>5115</v>
      </c>
      <c r="D250" s="34" t="s">
        <v>5140</v>
      </c>
      <c r="E250" s="11">
        <v>1</v>
      </c>
      <c r="F250" s="11"/>
      <c r="G250" s="27">
        <f t="shared" si="11"/>
        <v>207</v>
      </c>
      <c r="H250" s="11"/>
      <c r="I250" s="11"/>
      <c r="J250" s="11"/>
      <c r="K250" s="27"/>
      <c r="M250" s="27"/>
      <c r="N250" s="13"/>
    </row>
    <row r="251" spans="1:14" ht="15" customHeight="1" x14ac:dyDescent="0.25">
      <c r="A251" s="153"/>
      <c r="B251" s="34"/>
      <c r="C251" s="34" t="s">
        <v>5116</v>
      </c>
      <c r="D251" s="34" t="s">
        <v>5141</v>
      </c>
      <c r="E251" s="11">
        <v>1</v>
      </c>
      <c r="F251" s="11"/>
      <c r="G251" s="27">
        <f t="shared" si="11"/>
        <v>208</v>
      </c>
      <c r="H251" s="11"/>
      <c r="I251" s="11"/>
      <c r="J251" s="11"/>
      <c r="K251" s="27"/>
      <c r="M251" s="27"/>
      <c r="N251" s="13"/>
    </row>
    <row r="252" spans="1:14" ht="15" customHeight="1" x14ac:dyDescent="0.25">
      <c r="A252" s="153"/>
      <c r="B252" s="34"/>
      <c r="C252" s="34" t="s">
        <v>5117</v>
      </c>
      <c r="D252" s="34" t="s">
        <v>5142</v>
      </c>
      <c r="E252" s="11">
        <v>1</v>
      </c>
      <c r="F252" s="11"/>
      <c r="G252" s="27">
        <f t="shared" si="11"/>
        <v>209</v>
      </c>
      <c r="H252" s="11"/>
      <c r="I252" s="11"/>
      <c r="J252" s="11"/>
      <c r="K252" s="27"/>
      <c r="M252" s="27"/>
      <c r="N252" s="13"/>
    </row>
    <row r="253" spans="1:14" ht="15" customHeight="1" x14ac:dyDescent="0.25">
      <c r="A253" s="153"/>
      <c r="B253" s="34"/>
      <c r="C253" s="34" t="s">
        <v>5118</v>
      </c>
      <c r="D253" s="34" t="s">
        <v>5130</v>
      </c>
      <c r="E253" s="11"/>
      <c r="F253" s="11"/>
      <c r="G253" s="27">
        <f t="shared" si="11"/>
        <v>210</v>
      </c>
      <c r="H253" s="11" t="s">
        <v>179</v>
      </c>
      <c r="I253" s="11" t="s">
        <v>179</v>
      </c>
      <c r="J253" s="11"/>
      <c r="K253" s="27"/>
      <c r="M253" s="27"/>
      <c r="N253" s="13" t="s">
        <v>5152</v>
      </c>
    </row>
    <row r="254" spans="1:14" ht="15" customHeight="1" x14ac:dyDescent="0.25">
      <c r="A254" s="153"/>
      <c r="B254" s="34"/>
      <c r="C254" s="34" t="s">
        <v>5119</v>
      </c>
      <c r="D254" s="34" t="s">
        <v>5143</v>
      </c>
      <c r="E254" s="11">
        <v>1</v>
      </c>
      <c r="F254" s="11"/>
      <c r="G254" s="27">
        <f t="shared" si="11"/>
        <v>211</v>
      </c>
      <c r="H254" s="11"/>
      <c r="I254" s="11"/>
      <c r="J254" s="11"/>
      <c r="K254" s="27"/>
      <c r="M254" s="27"/>
      <c r="N254" s="13"/>
    </row>
    <row r="255" spans="1:14" ht="15" customHeight="1" x14ac:dyDescent="0.25">
      <c r="A255" s="153"/>
      <c r="B255" s="34"/>
      <c r="C255" s="34" t="s">
        <v>5120</v>
      </c>
      <c r="D255" s="34" t="s">
        <v>5144</v>
      </c>
      <c r="E255" s="11">
        <v>1</v>
      </c>
      <c r="F255" s="11"/>
      <c r="G255" s="27">
        <f t="shared" si="11"/>
        <v>212</v>
      </c>
      <c r="H255" s="11"/>
      <c r="I255" s="11"/>
      <c r="J255" s="11"/>
      <c r="K255" s="27"/>
      <c r="M255" s="27"/>
      <c r="N255" s="13"/>
    </row>
    <row r="256" spans="1:14" ht="15" customHeight="1" x14ac:dyDescent="0.25">
      <c r="A256" s="153"/>
      <c r="B256" s="34"/>
      <c r="C256" s="34" t="s">
        <v>5121</v>
      </c>
      <c r="D256" s="34" t="s">
        <v>5145</v>
      </c>
      <c r="E256" s="11">
        <v>1</v>
      </c>
      <c r="F256" s="11"/>
      <c r="G256" s="27">
        <f t="shared" si="11"/>
        <v>213</v>
      </c>
      <c r="H256" s="11"/>
      <c r="I256" s="11"/>
      <c r="J256" s="11"/>
      <c r="K256" s="27"/>
      <c r="M256" s="27"/>
      <c r="N256" s="13"/>
    </row>
    <row r="257" spans="1:14" ht="15" customHeight="1" x14ac:dyDescent="0.25">
      <c r="A257" s="153"/>
      <c r="B257" s="34"/>
      <c r="C257" s="34" t="s">
        <v>5122</v>
      </c>
      <c r="D257" s="34" t="s">
        <v>5146</v>
      </c>
      <c r="E257" s="11">
        <v>1</v>
      </c>
      <c r="F257" s="11"/>
      <c r="G257" s="27">
        <f t="shared" si="11"/>
        <v>214</v>
      </c>
      <c r="H257" s="11"/>
      <c r="I257" s="11"/>
      <c r="J257" s="11"/>
      <c r="K257" s="27"/>
      <c r="M257" s="27"/>
      <c r="N257" s="13"/>
    </row>
    <row r="258" spans="1:14" ht="15" customHeight="1" x14ac:dyDescent="0.25">
      <c r="A258" s="153"/>
      <c r="B258" s="34"/>
      <c r="C258" s="34" t="s">
        <v>5123</v>
      </c>
      <c r="D258" s="34" t="s">
        <v>5131</v>
      </c>
      <c r="E258" s="11"/>
      <c r="F258" s="11"/>
      <c r="G258" s="27">
        <f t="shared" si="11"/>
        <v>215</v>
      </c>
      <c r="H258" s="11" t="s">
        <v>179</v>
      </c>
      <c r="I258" s="11" t="s">
        <v>179</v>
      </c>
      <c r="J258" s="11"/>
      <c r="K258" s="27"/>
      <c r="M258" s="27"/>
      <c r="N258" s="13" t="s">
        <v>5152</v>
      </c>
    </row>
    <row r="259" spans="1:14" ht="15" customHeight="1" x14ac:dyDescent="0.25">
      <c r="A259" s="153"/>
      <c r="B259" s="34"/>
      <c r="C259" s="34" t="s">
        <v>5124</v>
      </c>
      <c r="D259" s="34" t="s">
        <v>5147</v>
      </c>
      <c r="E259" s="11">
        <v>1</v>
      </c>
      <c r="F259" s="11"/>
      <c r="G259" s="27">
        <f t="shared" si="11"/>
        <v>216</v>
      </c>
      <c r="H259" s="11"/>
      <c r="I259" s="11"/>
      <c r="J259" s="11"/>
      <c r="K259" s="27"/>
      <c r="M259" s="27"/>
      <c r="N259" s="13"/>
    </row>
    <row r="260" spans="1:14" ht="15" customHeight="1" x14ac:dyDescent="0.25">
      <c r="A260" s="153"/>
      <c r="B260" s="34"/>
      <c r="C260" s="34" t="s">
        <v>5125</v>
      </c>
      <c r="D260" s="34" t="s">
        <v>5148</v>
      </c>
      <c r="E260" s="11">
        <v>1</v>
      </c>
      <c r="F260" s="11"/>
      <c r="G260" s="27">
        <f t="shared" si="11"/>
        <v>217</v>
      </c>
      <c r="H260" s="11"/>
      <c r="I260" s="11"/>
      <c r="J260" s="11"/>
      <c r="K260" s="27"/>
      <c r="M260" s="27"/>
      <c r="N260" s="13"/>
    </row>
    <row r="261" spans="1:14" ht="15" customHeight="1" x14ac:dyDescent="0.25">
      <c r="A261" s="153"/>
      <c r="B261" s="34"/>
      <c r="C261" s="34" t="s">
        <v>5153</v>
      </c>
      <c r="D261" s="34" t="s">
        <v>5132</v>
      </c>
      <c r="E261" s="11"/>
      <c r="F261" s="11"/>
      <c r="G261" s="27">
        <f t="shared" si="11"/>
        <v>218</v>
      </c>
      <c r="H261" s="11" t="s">
        <v>179</v>
      </c>
      <c r="I261" s="11" t="s">
        <v>179</v>
      </c>
      <c r="J261" s="11"/>
      <c r="K261" s="27"/>
      <c r="M261" s="27"/>
      <c r="N261" s="13" t="s">
        <v>5152</v>
      </c>
    </row>
    <row r="262" spans="1:14" ht="15" customHeight="1" x14ac:dyDescent="0.25">
      <c r="A262" s="153"/>
      <c r="B262" s="34"/>
      <c r="C262" s="34" t="s">
        <v>5154</v>
      </c>
      <c r="D262" s="34" t="s">
        <v>5149</v>
      </c>
      <c r="E262" s="11">
        <v>1</v>
      </c>
      <c r="F262" s="11"/>
      <c r="G262" s="27">
        <f t="shared" si="11"/>
        <v>219</v>
      </c>
      <c r="H262" s="11"/>
      <c r="I262" s="11"/>
      <c r="J262" s="11"/>
      <c r="K262" s="27"/>
      <c r="M262" s="27"/>
      <c r="N262" s="13"/>
    </row>
    <row r="263" spans="1:14" ht="15" customHeight="1" x14ac:dyDescent="0.25">
      <c r="A263" s="153"/>
      <c r="B263" s="34"/>
      <c r="C263" s="34" t="s">
        <v>5155</v>
      </c>
      <c r="D263" s="34" t="s">
        <v>5150</v>
      </c>
      <c r="E263" s="11">
        <v>1</v>
      </c>
      <c r="F263" s="11"/>
      <c r="G263" s="27">
        <f t="shared" si="11"/>
        <v>220</v>
      </c>
      <c r="H263" s="11"/>
      <c r="I263" s="11"/>
      <c r="J263" s="11"/>
      <c r="K263" s="27"/>
      <c r="M263" s="27"/>
      <c r="N263" s="13"/>
    </row>
    <row r="264" spans="1:14" ht="15" customHeight="1" x14ac:dyDescent="0.25">
      <c r="A264" s="153"/>
      <c r="B264" s="34"/>
      <c r="C264" s="34" t="s">
        <v>5126</v>
      </c>
      <c r="D264" s="34" t="s">
        <v>5133</v>
      </c>
      <c r="E264" s="11"/>
      <c r="F264" s="11"/>
      <c r="G264" s="27">
        <f t="shared" si="11"/>
        <v>221</v>
      </c>
      <c r="H264" s="11"/>
      <c r="I264" s="11"/>
      <c r="J264" s="11"/>
      <c r="K264" s="27"/>
      <c r="M264" s="27"/>
      <c r="N264" s="13"/>
    </row>
    <row r="265" spans="1:14" ht="15" customHeight="1" x14ac:dyDescent="0.25">
      <c r="A265" s="153"/>
      <c r="B265" s="34"/>
      <c r="C265" s="34" t="s">
        <v>5127</v>
      </c>
      <c r="D265" s="34" t="s">
        <v>5134</v>
      </c>
      <c r="E265" s="11"/>
      <c r="F265" s="11"/>
      <c r="G265" s="27">
        <f t="shared" si="11"/>
        <v>222</v>
      </c>
      <c r="H265" s="11"/>
      <c r="I265" s="11"/>
      <c r="J265" s="11"/>
      <c r="K265" s="27"/>
      <c r="M265" s="27"/>
      <c r="N265" s="13"/>
    </row>
    <row r="266" spans="1:14" ht="15" customHeight="1" x14ac:dyDescent="0.25">
      <c r="A266" s="153"/>
      <c r="B266" s="34"/>
      <c r="C266" s="34"/>
      <c r="D266" s="34"/>
      <c r="E266" s="11"/>
      <c r="F266" s="11"/>
      <c r="G266" s="27"/>
      <c r="H266" s="11"/>
      <c r="I266" s="11"/>
      <c r="J266" s="11"/>
      <c r="K266" s="27"/>
      <c r="M266" s="27"/>
      <c r="N266" s="13"/>
    </row>
    <row r="267" spans="1:14" ht="15" customHeight="1" x14ac:dyDescent="0.25">
      <c r="A267" s="143">
        <f>A243+1</f>
        <v>20</v>
      </c>
      <c r="B267" s="138" t="s">
        <v>149</v>
      </c>
      <c r="C267" s="34" t="s">
        <v>340</v>
      </c>
      <c r="D267" s="34" t="s">
        <v>289</v>
      </c>
      <c r="E267" s="11"/>
      <c r="F267" s="11"/>
      <c r="G267" s="27">
        <f>G265+1</f>
        <v>223</v>
      </c>
      <c r="H267" s="11"/>
      <c r="I267" s="11"/>
      <c r="J267" s="11"/>
      <c r="K267" s="27"/>
      <c r="M267" s="27"/>
      <c r="N267" s="13" t="s">
        <v>5169</v>
      </c>
    </row>
    <row r="268" spans="1:14" ht="15" customHeight="1" x14ac:dyDescent="0.25">
      <c r="A268" s="153"/>
      <c r="B268" s="34"/>
      <c r="C268" s="34" t="s">
        <v>5160</v>
      </c>
      <c r="D268" s="34" t="s">
        <v>5166</v>
      </c>
      <c r="E268" s="11"/>
      <c r="F268" s="11"/>
      <c r="G268" s="27">
        <f t="shared" ref="G268:G279" si="12">G267+1</f>
        <v>224</v>
      </c>
      <c r="H268" s="11"/>
      <c r="I268" s="11"/>
      <c r="J268" s="11"/>
      <c r="K268" s="27"/>
      <c r="M268" s="27"/>
      <c r="N268" s="13"/>
    </row>
    <row r="269" spans="1:14" ht="15" customHeight="1" x14ac:dyDescent="0.25">
      <c r="A269" s="153"/>
      <c r="B269" s="34"/>
      <c r="C269" s="34" t="s">
        <v>5168</v>
      </c>
      <c r="D269" s="34" t="s">
        <v>290</v>
      </c>
      <c r="E269" s="11"/>
      <c r="F269" s="11"/>
      <c r="G269" s="27">
        <f t="shared" si="12"/>
        <v>225</v>
      </c>
      <c r="H269" s="11"/>
      <c r="I269" s="11"/>
      <c r="J269" s="11"/>
      <c r="K269" s="27"/>
      <c r="M269" s="27"/>
      <c r="N269" s="13"/>
    </row>
    <row r="270" spans="1:14" ht="15" customHeight="1" x14ac:dyDescent="0.25">
      <c r="A270" s="153"/>
      <c r="B270" s="34"/>
      <c r="C270" s="34" t="s">
        <v>341</v>
      </c>
      <c r="D270" s="34" t="s">
        <v>291</v>
      </c>
      <c r="E270" s="11"/>
      <c r="F270" s="11"/>
      <c r="G270" s="27">
        <f t="shared" si="12"/>
        <v>226</v>
      </c>
      <c r="H270" s="11" t="s">
        <v>179</v>
      </c>
      <c r="I270" s="11" t="s">
        <v>179</v>
      </c>
      <c r="J270" s="11"/>
      <c r="K270" s="27"/>
      <c r="M270" s="27"/>
      <c r="N270" s="13" t="s">
        <v>5152</v>
      </c>
    </row>
    <row r="271" spans="1:14" ht="15" customHeight="1" x14ac:dyDescent="0.25">
      <c r="A271" s="153"/>
      <c r="B271" s="34"/>
      <c r="C271" s="34" t="s">
        <v>5228</v>
      </c>
      <c r="D271" s="34" t="s">
        <v>292</v>
      </c>
      <c r="E271" s="11">
        <v>1</v>
      </c>
      <c r="F271" s="11"/>
      <c r="G271" s="27">
        <f t="shared" si="12"/>
        <v>227</v>
      </c>
      <c r="H271" s="11"/>
      <c r="I271" s="11"/>
      <c r="J271" s="11"/>
      <c r="K271" s="27"/>
      <c r="M271" s="27"/>
      <c r="N271" s="13"/>
    </row>
    <row r="272" spans="1:14" ht="15" customHeight="1" x14ac:dyDescent="0.25">
      <c r="A272" s="153"/>
      <c r="B272" s="34"/>
      <c r="C272" s="34" t="s">
        <v>5229</v>
      </c>
      <c r="D272" s="34" t="s">
        <v>293</v>
      </c>
      <c r="E272" s="11">
        <v>1</v>
      </c>
      <c r="F272" s="11"/>
      <c r="G272" s="27">
        <f t="shared" si="12"/>
        <v>228</v>
      </c>
      <c r="H272" s="11"/>
      <c r="I272" s="11"/>
      <c r="J272" s="11"/>
      <c r="K272" s="27"/>
      <c r="M272" s="27"/>
      <c r="N272" s="13"/>
    </row>
    <row r="273" spans="1:14" ht="15" customHeight="1" x14ac:dyDescent="0.25">
      <c r="A273" s="153"/>
      <c r="B273" s="34"/>
      <c r="C273" s="34" t="s">
        <v>342</v>
      </c>
      <c r="D273" s="34" t="s">
        <v>294</v>
      </c>
      <c r="E273" s="11"/>
      <c r="F273" s="11"/>
      <c r="G273" s="27">
        <f t="shared" si="12"/>
        <v>229</v>
      </c>
      <c r="H273" s="11" t="s">
        <v>179</v>
      </c>
      <c r="I273" s="11" t="s">
        <v>179</v>
      </c>
      <c r="J273" s="11"/>
      <c r="K273" s="27"/>
      <c r="M273" s="27"/>
      <c r="N273" s="13" t="s">
        <v>5152</v>
      </c>
    </row>
    <row r="274" spans="1:14" ht="15" customHeight="1" x14ac:dyDescent="0.25">
      <c r="A274" s="153"/>
      <c r="B274" s="34"/>
      <c r="C274" s="34" t="s">
        <v>5161</v>
      </c>
      <c r="D274" s="34" t="s">
        <v>5207</v>
      </c>
      <c r="E274" s="11">
        <v>1</v>
      </c>
      <c r="F274" s="11"/>
      <c r="G274" s="27">
        <f t="shared" si="12"/>
        <v>230</v>
      </c>
      <c r="H274" s="11"/>
      <c r="I274" s="11"/>
      <c r="J274" s="11"/>
      <c r="K274" s="27"/>
      <c r="M274" s="27"/>
      <c r="N274" s="13"/>
    </row>
    <row r="275" spans="1:14" ht="15" customHeight="1" x14ac:dyDescent="0.25">
      <c r="A275" s="153"/>
      <c r="B275" s="34"/>
      <c r="C275" s="34" t="s">
        <v>5162</v>
      </c>
      <c r="D275" s="34" t="s">
        <v>5208</v>
      </c>
      <c r="E275" s="11">
        <v>1</v>
      </c>
      <c r="F275" s="11"/>
      <c r="G275" s="27">
        <f t="shared" si="12"/>
        <v>231</v>
      </c>
      <c r="H275" s="11"/>
      <c r="I275" s="11"/>
      <c r="J275" s="11"/>
      <c r="K275" s="27"/>
      <c r="M275" s="27"/>
      <c r="N275" s="13"/>
    </row>
    <row r="276" spans="1:14" ht="15" customHeight="1" x14ac:dyDescent="0.25">
      <c r="A276" s="153"/>
      <c r="B276" s="34"/>
      <c r="C276" s="34" t="s">
        <v>5163</v>
      </c>
      <c r="D276" s="34" t="s">
        <v>5209</v>
      </c>
      <c r="E276" s="11">
        <v>1</v>
      </c>
      <c r="F276" s="11"/>
      <c r="G276" s="27">
        <f t="shared" si="12"/>
        <v>232</v>
      </c>
      <c r="H276" s="11"/>
      <c r="I276" s="11"/>
      <c r="J276" s="11"/>
      <c r="K276" s="27"/>
      <c r="M276" s="27"/>
      <c r="N276" s="13"/>
    </row>
    <row r="277" spans="1:14" ht="15" customHeight="1" x14ac:dyDescent="0.25">
      <c r="A277" s="153"/>
      <c r="B277" s="34"/>
      <c r="C277" s="34" t="s">
        <v>5164</v>
      </c>
      <c r="D277" s="34" t="s">
        <v>5210</v>
      </c>
      <c r="E277" s="11">
        <v>1</v>
      </c>
      <c r="F277" s="11"/>
      <c r="G277" s="27">
        <f t="shared" si="12"/>
        <v>233</v>
      </c>
      <c r="H277" s="11"/>
      <c r="I277" s="11"/>
      <c r="J277" s="11"/>
      <c r="K277" s="27"/>
      <c r="M277" s="27"/>
      <c r="N277" s="13"/>
    </row>
    <row r="278" spans="1:14" ht="15" customHeight="1" x14ac:dyDescent="0.25">
      <c r="A278" s="153"/>
      <c r="B278" s="34"/>
      <c r="C278" s="34" t="s">
        <v>343</v>
      </c>
      <c r="D278" s="34" t="s">
        <v>295</v>
      </c>
      <c r="E278" s="11"/>
      <c r="F278" s="11"/>
      <c r="G278" s="27">
        <f t="shared" si="12"/>
        <v>234</v>
      </c>
      <c r="H278" s="11"/>
      <c r="I278" s="11"/>
      <c r="J278" s="11"/>
      <c r="K278" s="27"/>
      <c r="M278" s="27"/>
      <c r="N278" s="13"/>
    </row>
    <row r="279" spans="1:14" ht="15" customHeight="1" x14ac:dyDescent="0.25">
      <c r="A279" s="153"/>
      <c r="B279" s="34"/>
      <c r="C279" s="34" t="s">
        <v>5165</v>
      </c>
      <c r="D279" s="34" t="s">
        <v>5167</v>
      </c>
      <c r="E279" s="11"/>
      <c r="F279" s="11"/>
      <c r="G279" s="27">
        <f t="shared" si="12"/>
        <v>235</v>
      </c>
      <c r="H279" s="11"/>
      <c r="I279" s="11"/>
      <c r="J279" s="11"/>
      <c r="K279" s="27"/>
      <c r="M279" s="27"/>
      <c r="N279" s="13"/>
    </row>
    <row r="280" spans="1:14" ht="15" customHeight="1" x14ac:dyDescent="0.25">
      <c r="A280" s="153"/>
      <c r="B280" s="34"/>
      <c r="C280" s="34"/>
      <c r="D280" s="34"/>
      <c r="E280" s="11"/>
      <c r="F280" s="11"/>
      <c r="G280" s="27"/>
      <c r="H280" s="11"/>
      <c r="I280" s="11"/>
      <c r="J280" s="11"/>
      <c r="K280" s="27"/>
      <c r="M280" s="27"/>
      <c r="N280" s="13"/>
    </row>
    <row r="281" spans="1:14" ht="15" customHeight="1" x14ac:dyDescent="0.25">
      <c r="A281" s="153">
        <f>A267+1</f>
        <v>21</v>
      </c>
      <c r="B281" s="34" t="s">
        <v>148</v>
      </c>
      <c r="C281" s="34" t="s">
        <v>5625</v>
      </c>
      <c r="D281" s="34" t="s">
        <v>5211</v>
      </c>
      <c r="E281" s="11"/>
      <c r="F281" s="11"/>
      <c r="G281" s="27">
        <f>G279+1</f>
        <v>236</v>
      </c>
      <c r="H281" s="11"/>
      <c r="I281" s="11"/>
      <c r="J281" s="11"/>
      <c r="K281" s="27"/>
      <c r="M281" s="27"/>
      <c r="N281" s="13"/>
    </row>
    <row r="282" spans="1:14" ht="15" customHeight="1" x14ac:dyDescent="0.25">
      <c r="A282" s="153"/>
      <c r="B282" s="34"/>
      <c r="C282" s="34" t="s">
        <v>5626</v>
      </c>
      <c r="D282" s="34" t="s">
        <v>5212</v>
      </c>
      <c r="E282" s="11"/>
      <c r="F282" s="11"/>
      <c r="G282" s="27">
        <f>G281+1</f>
        <v>237</v>
      </c>
      <c r="H282" s="11"/>
      <c r="I282" s="11"/>
      <c r="J282" s="11"/>
      <c r="K282" s="27"/>
      <c r="M282" s="27"/>
      <c r="N282" s="13"/>
    </row>
    <row r="283" spans="1:14" ht="15" customHeight="1" x14ac:dyDescent="0.25">
      <c r="A283" s="153"/>
      <c r="B283" s="34"/>
      <c r="C283" s="34"/>
      <c r="D283" s="34"/>
      <c r="E283" s="11"/>
      <c r="F283" s="11"/>
      <c r="G283" s="27"/>
      <c r="H283" s="11"/>
      <c r="I283" s="11"/>
      <c r="J283" s="11"/>
      <c r="K283" s="27"/>
      <c r="M283" s="27"/>
      <c r="N283" s="13"/>
    </row>
    <row r="284" spans="1:14" ht="15" customHeight="1" x14ac:dyDescent="0.25">
      <c r="A284" s="153">
        <f>A281+1</f>
        <v>22</v>
      </c>
      <c r="B284" s="34" t="s">
        <v>150</v>
      </c>
      <c r="C284" s="34" t="s">
        <v>5213</v>
      </c>
      <c r="D284" s="34" t="s">
        <v>5216</v>
      </c>
      <c r="E284" s="11"/>
      <c r="F284" s="11"/>
      <c r="G284" s="27">
        <f>G282+1</f>
        <v>238</v>
      </c>
      <c r="H284" s="11"/>
      <c r="I284" s="11"/>
      <c r="J284" s="11"/>
      <c r="K284" s="27"/>
      <c r="M284" s="27"/>
      <c r="N284" s="13" t="s">
        <v>5169</v>
      </c>
    </row>
    <row r="285" spans="1:14" ht="15" customHeight="1" x14ac:dyDescent="0.25">
      <c r="A285" s="153"/>
      <c r="B285" s="34"/>
      <c r="C285" s="34" t="s">
        <v>5214</v>
      </c>
      <c r="D285" s="34" t="s">
        <v>5217</v>
      </c>
      <c r="E285" s="11"/>
      <c r="F285" s="11"/>
      <c r="G285" s="27">
        <f>G284+1</f>
        <v>239</v>
      </c>
      <c r="H285" s="11"/>
      <c r="I285" s="11"/>
      <c r="J285" s="11"/>
      <c r="K285" s="27"/>
      <c r="M285" s="27"/>
      <c r="N285" s="13" t="s">
        <v>5227</v>
      </c>
    </row>
    <row r="286" spans="1:14" ht="15" customHeight="1" x14ac:dyDescent="0.25">
      <c r="A286" s="153"/>
      <c r="B286" s="34"/>
      <c r="C286" s="34" t="s">
        <v>5215</v>
      </c>
      <c r="D286" s="34" t="s">
        <v>5218</v>
      </c>
      <c r="E286" s="11"/>
      <c r="F286" s="11"/>
      <c r="G286" s="27">
        <f>G285+1</f>
        <v>240</v>
      </c>
      <c r="H286" s="11"/>
      <c r="I286" s="11"/>
      <c r="J286" s="11"/>
      <c r="K286" s="27"/>
      <c r="M286" s="27"/>
      <c r="N286" s="13"/>
    </row>
    <row r="287" spans="1:14" ht="15" customHeight="1" x14ac:dyDescent="0.25">
      <c r="A287" s="153"/>
      <c r="B287" s="34"/>
      <c r="C287" s="34"/>
      <c r="D287" s="34"/>
      <c r="E287" s="11"/>
      <c r="F287" s="11"/>
      <c r="G287" s="27"/>
      <c r="H287" s="11"/>
      <c r="I287" s="11"/>
      <c r="J287" s="11"/>
      <c r="K287" s="27"/>
      <c r="M287" s="27"/>
      <c r="N287" s="13"/>
    </row>
    <row r="288" spans="1:14" ht="15" customHeight="1" x14ac:dyDescent="0.25">
      <c r="A288" s="153">
        <f>A284+1</f>
        <v>23</v>
      </c>
      <c r="B288" s="34" t="s">
        <v>152</v>
      </c>
      <c r="C288" s="34" t="s">
        <v>344</v>
      </c>
      <c r="D288" s="34" t="s">
        <v>296</v>
      </c>
      <c r="E288" s="11"/>
      <c r="F288" s="11"/>
      <c r="G288" s="27">
        <f>G286+1</f>
        <v>241</v>
      </c>
      <c r="H288" s="11"/>
      <c r="I288" s="11"/>
      <c r="J288" s="11"/>
      <c r="K288" s="27"/>
      <c r="M288" s="27"/>
      <c r="N288" s="13" t="s">
        <v>5169</v>
      </c>
    </row>
    <row r="289" spans="1:14" ht="15" customHeight="1" x14ac:dyDescent="0.25">
      <c r="A289" s="153"/>
      <c r="B289" s="34"/>
      <c r="C289" s="34" t="s">
        <v>345</v>
      </c>
      <c r="D289" s="34" t="s">
        <v>297</v>
      </c>
      <c r="E289" s="11"/>
      <c r="F289" s="11"/>
      <c r="G289" s="27">
        <f t="shared" ref="G289:G302" si="13">G288+1</f>
        <v>242</v>
      </c>
      <c r="H289" s="11"/>
      <c r="I289" s="11"/>
      <c r="J289" s="11"/>
      <c r="K289" s="27"/>
      <c r="M289" s="27"/>
      <c r="N289" s="13"/>
    </row>
    <row r="290" spans="1:14" ht="15" customHeight="1" x14ac:dyDescent="0.25">
      <c r="A290" s="153"/>
      <c r="B290" s="34"/>
      <c r="C290" s="34" t="s">
        <v>5231</v>
      </c>
      <c r="D290" s="34" t="s">
        <v>5220</v>
      </c>
      <c r="E290" s="11"/>
      <c r="F290" s="11"/>
      <c r="G290" s="27">
        <f t="shared" si="13"/>
        <v>243</v>
      </c>
      <c r="H290" s="11"/>
      <c r="I290" s="11"/>
      <c r="J290" s="11"/>
      <c r="K290" s="27"/>
      <c r="M290" s="27"/>
      <c r="N290" s="13"/>
    </row>
    <row r="291" spans="1:14" ht="15" customHeight="1" x14ac:dyDescent="0.25">
      <c r="A291" s="153"/>
      <c r="B291" s="34"/>
      <c r="C291" s="34" t="s">
        <v>5219</v>
      </c>
      <c r="D291" s="34" t="s">
        <v>5221</v>
      </c>
      <c r="E291" s="11"/>
      <c r="F291" s="11"/>
      <c r="G291" s="27">
        <f t="shared" si="13"/>
        <v>244</v>
      </c>
      <c r="H291" s="11"/>
      <c r="I291" s="11"/>
      <c r="J291" s="11"/>
      <c r="K291" s="27"/>
      <c r="M291" s="27"/>
      <c r="N291" s="13"/>
    </row>
    <row r="292" spans="1:14" ht="15" customHeight="1" x14ac:dyDescent="0.25">
      <c r="A292" s="153"/>
      <c r="B292" s="34"/>
      <c r="C292" s="34" t="s">
        <v>346</v>
      </c>
      <c r="D292" s="34" t="s">
        <v>298</v>
      </c>
      <c r="E292" s="11"/>
      <c r="F292" s="11"/>
      <c r="G292" s="27">
        <f t="shared" si="13"/>
        <v>245</v>
      </c>
      <c r="H292" s="11" t="s">
        <v>179</v>
      </c>
      <c r="I292" s="11" t="s">
        <v>179</v>
      </c>
      <c r="J292" s="11"/>
      <c r="K292" s="27"/>
      <c r="M292" s="27"/>
      <c r="N292" s="13" t="s">
        <v>5152</v>
      </c>
    </row>
    <row r="293" spans="1:14" ht="15" customHeight="1" x14ac:dyDescent="0.25">
      <c r="A293" s="153"/>
      <c r="B293" s="34"/>
      <c r="C293" s="34" t="s">
        <v>5236</v>
      </c>
      <c r="D293" s="34" t="s">
        <v>299</v>
      </c>
      <c r="E293" s="11">
        <v>1</v>
      </c>
      <c r="F293" s="11"/>
      <c r="G293" s="27">
        <f t="shared" si="13"/>
        <v>246</v>
      </c>
      <c r="H293" s="11"/>
      <c r="I293" s="11">
        <f>G$292</f>
        <v>245</v>
      </c>
      <c r="J293" s="11"/>
      <c r="K293" s="27"/>
      <c r="M293" s="27"/>
      <c r="N293" s="13" t="s">
        <v>5230</v>
      </c>
    </row>
    <row r="294" spans="1:14" ht="15" customHeight="1" x14ac:dyDescent="0.25">
      <c r="A294" s="153"/>
      <c r="B294" s="34"/>
      <c r="C294" s="34" t="s">
        <v>5237</v>
      </c>
      <c r="D294" s="34" t="s">
        <v>300</v>
      </c>
      <c r="E294" s="11">
        <v>1</v>
      </c>
      <c r="F294" s="11"/>
      <c r="G294" s="27">
        <f t="shared" si="13"/>
        <v>247</v>
      </c>
      <c r="H294" s="11"/>
      <c r="I294" s="11">
        <f>G$292</f>
        <v>245</v>
      </c>
      <c r="J294" s="11"/>
      <c r="K294" s="27"/>
      <c r="M294" s="27"/>
      <c r="N294" s="13"/>
    </row>
    <row r="295" spans="1:14" ht="15" customHeight="1" x14ac:dyDescent="0.25">
      <c r="A295" s="153"/>
      <c r="B295" s="34"/>
      <c r="C295" s="34" t="s">
        <v>5238</v>
      </c>
      <c r="D295" s="34" t="s">
        <v>301</v>
      </c>
      <c r="E295" s="11">
        <v>1</v>
      </c>
      <c r="F295" s="11"/>
      <c r="G295" s="27">
        <f t="shared" si="13"/>
        <v>248</v>
      </c>
      <c r="H295" s="11"/>
      <c r="I295" s="11">
        <f>G$292</f>
        <v>245</v>
      </c>
      <c r="J295" s="11"/>
      <c r="K295" s="27"/>
      <c r="M295" s="27"/>
      <c r="N295" s="13"/>
    </row>
    <row r="296" spans="1:14" ht="15" customHeight="1" x14ac:dyDescent="0.25">
      <c r="A296" s="153"/>
      <c r="B296" s="34"/>
      <c r="C296" s="34" t="s">
        <v>347</v>
      </c>
      <c r="D296" s="34" t="s">
        <v>5222</v>
      </c>
      <c r="E296" s="11"/>
      <c r="F296" s="11"/>
      <c r="G296" s="27">
        <f t="shared" si="13"/>
        <v>249</v>
      </c>
      <c r="H296" s="11"/>
      <c r="I296" s="11"/>
      <c r="J296" s="11"/>
      <c r="K296" s="27"/>
      <c r="M296" s="27"/>
      <c r="N296" s="13"/>
    </row>
    <row r="297" spans="1:14" ht="15" customHeight="1" x14ac:dyDescent="0.25">
      <c r="A297" s="153"/>
      <c r="B297" s="34"/>
      <c r="C297" s="34" t="s">
        <v>348</v>
      </c>
      <c r="D297" s="34" t="s">
        <v>302</v>
      </c>
      <c r="E297" s="11"/>
      <c r="F297" s="11"/>
      <c r="G297" s="27">
        <f t="shared" si="13"/>
        <v>250</v>
      </c>
      <c r="H297" s="11"/>
      <c r="I297" s="11"/>
      <c r="J297" s="11"/>
      <c r="K297" s="27"/>
      <c r="M297" s="27"/>
      <c r="N297" s="13"/>
    </row>
    <row r="298" spans="1:14" ht="15" customHeight="1" x14ac:dyDescent="0.25">
      <c r="A298" s="153"/>
      <c r="B298" s="34"/>
      <c r="C298" s="34" t="s">
        <v>349</v>
      </c>
      <c r="D298" s="34" t="s">
        <v>303</v>
      </c>
      <c r="E298" s="11"/>
      <c r="F298" s="11"/>
      <c r="G298" s="27">
        <f t="shared" si="13"/>
        <v>251</v>
      </c>
      <c r="H298" s="11"/>
      <c r="I298" s="11"/>
      <c r="J298" s="11"/>
      <c r="K298" s="27"/>
      <c r="M298" s="27"/>
      <c r="N298" s="13"/>
    </row>
    <row r="299" spans="1:14" ht="15" customHeight="1" x14ac:dyDescent="0.25">
      <c r="A299" s="153"/>
      <c r="B299" s="34"/>
      <c r="C299" s="34" t="s">
        <v>5232</v>
      </c>
      <c r="D299" s="34" t="s">
        <v>5223</v>
      </c>
      <c r="E299" s="11"/>
      <c r="F299" s="11"/>
      <c r="G299" s="27">
        <f t="shared" si="13"/>
        <v>252</v>
      </c>
      <c r="H299" s="11"/>
      <c r="I299" s="11"/>
      <c r="J299" s="11"/>
      <c r="K299" s="27"/>
      <c r="M299" s="27"/>
      <c r="N299" s="13"/>
    </row>
    <row r="300" spans="1:14" ht="15" customHeight="1" x14ac:dyDescent="0.25">
      <c r="A300" s="153"/>
      <c r="B300" s="34"/>
      <c r="C300" s="34" t="s">
        <v>5233</v>
      </c>
      <c r="D300" s="34" t="s">
        <v>5224</v>
      </c>
      <c r="E300" s="11"/>
      <c r="F300" s="11"/>
      <c r="G300" s="27">
        <f t="shared" si="13"/>
        <v>253</v>
      </c>
      <c r="H300" s="11"/>
      <c r="I300" s="11"/>
      <c r="J300" s="11"/>
      <c r="K300" s="27"/>
      <c r="M300" s="27"/>
      <c r="N300" s="13"/>
    </row>
    <row r="301" spans="1:14" ht="15" customHeight="1" x14ac:dyDescent="0.25">
      <c r="A301" s="153"/>
      <c r="B301" s="34"/>
      <c r="C301" s="34" t="s">
        <v>5234</v>
      </c>
      <c r="D301" s="34" t="s">
        <v>5225</v>
      </c>
      <c r="E301" s="11"/>
      <c r="F301" s="11"/>
      <c r="G301" s="27">
        <f t="shared" si="13"/>
        <v>254</v>
      </c>
      <c r="H301" s="11"/>
      <c r="I301" s="11"/>
      <c r="J301" s="11"/>
      <c r="K301" s="27"/>
      <c r="M301" s="27"/>
      <c r="N301" s="13"/>
    </row>
    <row r="302" spans="1:14" ht="15" customHeight="1" x14ac:dyDescent="0.25">
      <c r="A302" s="153"/>
      <c r="B302" s="34"/>
      <c r="C302" s="34" t="s">
        <v>5235</v>
      </c>
      <c r="D302" s="34" t="s">
        <v>5226</v>
      </c>
      <c r="E302" s="11"/>
      <c r="F302" s="11"/>
      <c r="G302" s="27">
        <f t="shared" si="13"/>
        <v>255</v>
      </c>
      <c r="H302" s="11"/>
      <c r="I302" s="11"/>
      <c r="J302" s="11"/>
      <c r="K302" s="27"/>
      <c r="M302" s="27"/>
      <c r="N302" s="13"/>
    </row>
    <row r="303" spans="1:14" ht="15" customHeight="1" x14ac:dyDescent="0.25">
      <c r="A303" s="153"/>
      <c r="B303" s="34"/>
      <c r="C303" s="34"/>
      <c r="D303" s="34"/>
      <c r="E303" s="11"/>
      <c r="F303" s="11"/>
      <c r="G303" s="27"/>
      <c r="H303" s="11"/>
      <c r="I303" s="11"/>
      <c r="J303" s="11"/>
      <c r="K303" s="27"/>
      <c r="M303" s="27"/>
      <c r="N303" s="13"/>
    </row>
    <row r="304" spans="1:14" ht="15" customHeight="1" x14ac:dyDescent="0.25">
      <c r="A304" s="153">
        <f>A288+1</f>
        <v>24</v>
      </c>
      <c r="B304" s="34" t="s">
        <v>4788</v>
      </c>
      <c r="C304" s="34" t="s">
        <v>5239</v>
      </c>
      <c r="D304" s="34" t="s">
        <v>5259</v>
      </c>
      <c r="E304" s="11"/>
      <c r="F304" s="11"/>
      <c r="G304" s="27">
        <f>G302+1</f>
        <v>256</v>
      </c>
      <c r="H304" s="11"/>
      <c r="I304" s="11"/>
      <c r="J304" s="11"/>
      <c r="K304" s="27"/>
      <c r="M304" s="27"/>
      <c r="N304" s="13"/>
    </row>
    <row r="305" spans="1:14" ht="15" customHeight="1" x14ac:dyDescent="0.25">
      <c r="A305" s="153"/>
      <c r="B305" s="34"/>
      <c r="C305" s="34" t="s">
        <v>5240</v>
      </c>
      <c r="D305" s="34" t="s">
        <v>5260</v>
      </c>
      <c r="E305" s="11"/>
      <c r="F305" s="11"/>
      <c r="G305" s="27">
        <f t="shared" ref="G305:G324" si="14">G304+1</f>
        <v>257</v>
      </c>
      <c r="H305" s="11"/>
      <c r="I305" s="11"/>
      <c r="J305" s="11"/>
      <c r="K305" s="27"/>
      <c r="M305" s="27"/>
      <c r="N305" s="13"/>
    </row>
    <row r="306" spans="1:14" ht="15" customHeight="1" x14ac:dyDescent="0.25">
      <c r="A306" s="153"/>
      <c r="B306" s="34"/>
      <c r="C306" s="34" t="s">
        <v>5241</v>
      </c>
      <c r="D306" s="34" t="s">
        <v>5261</v>
      </c>
      <c r="E306" s="11"/>
      <c r="F306" s="11"/>
      <c r="G306" s="27">
        <f t="shared" si="14"/>
        <v>258</v>
      </c>
      <c r="H306" s="11"/>
      <c r="I306" s="11"/>
      <c r="J306" s="11"/>
      <c r="K306" s="27"/>
      <c r="M306" s="27"/>
      <c r="N306" s="13"/>
    </row>
    <row r="307" spans="1:14" ht="15" customHeight="1" x14ac:dyDescent="0.25">
      <c r="A307" s="153"/>
      <c r="B307" s="34"/>
      <c r="C307" s="34" t="s">
        <v>5242</v>
      </c>
      <c r="D307" s="34" t="s">
        <v>5262</v>
      </c>
      <c r="E307" s="11"/>
      <c r="F307" s="11"/>
      <c r="G307" s="27">
        <f t="shared" si="14"/>
        <v>259</v>
      </c>
      <c r="H307" s="11"/>
      <c r="I307" s="11"/>
      <c r="J307" s="11"/>
      <c r="K307" s="27"/>
      <c r="M307" s="27"/>
      <c r="N307" s="13"/>
    </row>
    <row r="308" spans="1:14" ht="15" customHeight="1" x14ac:dyDescent="0.25">
      <c r="A308" s="153"/>
      <c r="B308" s="34"/>
      <c r="C308" s="34" t="s">
        <v>5243</v>
      </c>
      <c r="D308" s="34" t="s">
        <v>5263</v>
      </c>
      <c r="E308" s="11"/>
      <c r="F308" s="11"/>
      <c r="G308" s="27">
        <f t="shared" si="14"/>
        <v>260</v>
      </c>
      <c r="H308" s="11"/>
      <c r="I308" s="11"/>
      <c r="J308" s="11"/>
      <c r="K308" s="27"/>
      <c r="M308" s="27"/>
      <c r="N308" s="13"/>
    </row>
    <row r="309" spans="1:14" ht="15" customHeight="1" x14ac:dyDescent="0.25">
      <c r="A309" s="153"/>
      <c r="B309" s="34"/>
      <c r="C309" s="34" t="s">
        <v>5244</v>
      </c>
      <c r="D309" s="34" t="s">
        <v>5264</v>
      </c>
      <c r="E309" s="11"/>
      <c r="F309" s="11"/>
      <c r="G309" s="27">
        <f t="shared" si="14"/>
        <v>261</v>
      </c>
      <c r="H309" s="11"/>
      <c r="I309" s="11"/>
      <c r="J309" s="11"/>
      <c r="K309" s="27"/>
      <c r="M309" s="27"/>
      <c r="N309" s="13"/>
    </row>
    <row r="310" spans="1:14" ht="15" customHeight="1" x14ac:dyDescent="0.25">
      <c r="A310" s="153"/>
      <c r="B310" s="34"/>
      <c r="C310" s="34" t="s">
        <v>5245</v>
      </c>
      <c r="D310" s="34" t="s">
        <v>5265</v>
      </c>
      <c r="E310" s="11"/>
      <c r="F310" s="11"/>
      <c r="G310" s="27">
        <f t="shared" si="14"/>
        <v>262</v>
      </c>
      <c r="H310" s="11"/>
      <c r="I310" s="11"/>
      <c r="J310" s="11"/>
      <c r="K310" s="27"/>
      <c r="M310" s="27"/>
      <c r="N310" s="13"/>
    </row>
    <row r="311" spans="1:14" ht="15" customHeight="1" x14ac:dyDescent="0.25">
      <c r="A311" s="153"/>
      <c r="B311" s="34"/>
      <c r="C311" s="34" t="s">
        <v>5246</v>
      </c>
      <c r="D311" s="34" t="s">
        <v>5266</v>
      </c>
      <c r="E311" s="11"/>
      <c r="F311" s="11"/>
      <c r="G311" s="27">
        <f t="shared" si="14"/>
        <v>263</v>
      </c>
      <c r="H311" s="11"/>
      <c r="I311" s="11"/>
      <c r="J311" s="11"/>
      <c r="K311" s="27"/>
      <c r="M311" s="27"/>
      <c r="N311" s="13"/>
    </row>
    <row r="312" spans="1:14" ht="15" customHeight="1" x14ac:dyDescent="0.25">
      <c r="A312" s="153"/>
      <c r="B312" s="34"/>
      <c r="C312" s="34" t="s">
        <v>5247</v>
      </c>
      <c r="D312" s="34" t="s">
        <v>5267</v>
      </c>
      <c r="E312" s="11"/>
      <c r="F312" s="11"/>
      <c r="G312" s="27">
        <f t="shared" si="14"/>
        <v>264</v>
      </c>
      <c r="H312" s="11"/>
      <c r="I312" s="11"/>
      <c r="J312" s="11"/>
      <c r="K312" s="27"/>
      <c r="M312" s="27"/>
      <c r="N312" s="13"/>
    </row>
    <row r="313" spans="1:14" ht="15" customHeight="1" x14ac:dyDescent="0.25">
      <c r="A313" s="153"/>
      <c r="B313" s="34"/>
      <c r="C313" s="34" t="s">
        <v>5248</v>
      </c>
      <c r="D313" s="34" t="s">
        <v>5268</v>
      </c>
      <c r="E313" s="11"/>
      <c r="F313" s="11"/>
      <c r="G313" s="27">
        <f t="shared" si="14"/>
        <v>265</v>
      </c>
      <c r="H313" s="11"/>
      <c r="I313" s="11"/>
      <c r="J313" s="11"/>
      <c r="K313" s="27"/>
      <c r="M313" s="27"/>
      <c r="N313" s="13"/>
    </row>
    <row r="314" spans="1:14" ht="15" customHeight="1" x14ac:dyDescent="0.25">
      <c r="A314" s="153"/>
      <c r="B314" s="34"/>
      <c r="C314" s="34" t="s">
        <v>5249</v>
      </c>
      <c r="D314" s="34" t="s">
        <v>5269</v>
      </c>
      <c r="E314" s="11"/>
      <c r="F314" s="11"/>
      <c r="G314" s="27">
        <f t="shared" si="14"/>
        <v>266</v>
      </c>
      <c r="H314" s="11"/>
      <c r="I314" s="11"/>
      <c r="J314" s="11"/>
      <c r="K314" s="27"/>
      <c r="M314" s="27"/>
      <c r="N314" s="13"/>
    </row>
    <row r="315" spans="1:14" ht="15" customHeight="1" x14ac:dyDescent="0.25">
      <c r="A315" s="153"/>
      <c r="B315" s="34"/>
      <c r="C315" s="34" t="s">
        <v>5250</v>
      </c>
      <c r="D315" s="34" t="s">
        <v>5270</v>
      </c>
      <c r="E315" s="11"/>
      <c r="F315" s="11"/>
      <c r="G315" s="27">
        <f t="shared" si="14"/>
        <v>267</v>
      </c>
      <c r="H315" s="11"/>
      <c r="I315" s="11"/>
      <c r="J315" s="11"/>
      <c r="K315" s="27"/>
      <c r="M315" s="27"/>
      <c r="N315" s="13"/>
    </row>
    <row r="316" spans="1:14" ht="15" customHeight="1" x14ac:dyDescent="0.25">
      <c r="A316" s="153"/>
      <c r="B316" s="34"/>
      <c r="C316" s="34" t="s">
        <v>5251</v>
      </c>
      <c r="D316" s="34" t="s">
        <v>5271</v>
      </c>
      <c r="E316" s="11"/>
      <c r="F316" s="11"/>
      <c r="G316" s="27">
        <f t="shared" si="14"/>
        <v>268</v>
      </c>
      <c r="H316" s="11"/>
      <c r="I316" s="11"/>
      <c r="J316" s="11"/>
      <c r="K316" s="27"/>
      <c r="M316" s="27"/>
      <c r="N316" s="13"/>
    </row>
    <row r="317" spans="1:14" ht="15" customHeight="1" x14ac:dyDescent="0.25">
      <c r="A317" s="153"/>
      <c r="B317" s="34"/>
      <c r="C317" s="34" t="s">
        <v>5252</v>
      </c>
      <c r="D317" s="34" t="s">
        <v>5272</v>
      </c>
      <c r="E317" s="11"/>
      <c r="F317" s="11"/>
      <c r="G317" s="27">
        <f t="shared" si="14"/>
        <v>269</v>
      </c>
      <c r="H317" s="11"/>
      <c r="I317" s="11"/>
      <c r="J317" s="11"/>
      <c r="K317" s="27"/>
      <c r="M317" s="27"/>
      <c r="N317" s="13"/>
    </row>
    <row r="318" spans="1:14" ht="15" customHeight="1" x14ac:dyDescent="0.25">
      <c r="A318" s="153"/>
      <c r="B318" s="34"/>
      <c r="C318" s="34" t="s">
        <v>5253</v>
      </c>
      <c r="D318" s="34" t="s">
        <v>5273</v>
      </c>
      <c r="E318" s="11"/>
      <c r="F318" s="11"/>
      <c r="G318" s="27">
        <f t="shared" si="14"/>
        <v>270</v>
      </c>
      <c r="H318" s="11"/>
      <c r="I318" s="11"/>
      <c r="J318" s="11"/>
      <c r="K318" s="27"/>
      <c r="M318" s="27"/>
      <c r="N318" s="13"/>
    </row>
    <row r="319" spans="1:14" ht="15" customHeight="1" x14ac:dyDescent="0.25">
      <c r="A319" s="153"/>
      <c r="B319" s="34"/>
      <c r="C319" s="34" t="s">
        <v>5254</v>
      </c>
      <c r="D319" s="34" t="s">
        <v>5274</v>
      </c>
      <c r="E319" s="11"/>
      <c r="F319" s="11"/>
      <c r="G319" s="27">
        <f t="shared" si="14"/>
        <v>271</v>
      </c>
      <c r="H319" s="11"/>
      <c r="I319" s="11"/>
      <c r="J319" s="11"/>
      <c r="K319" s="27"/>
      <c r="M319" s="27"/>
      <c r="N319" s="13"/>
    </row>
    <row r="320" spans="1:14" ht="15" customHeight="1" x14ac:dyDescent="0.25">
      <c r="A320" s="153"/>
      <c r="B320" s="34"/>
      <c r="C320" s="34" t="s">
        <v>5255</v>
      </c>
      <c r="D320" s="34" t="s">
        <v>5275</v>
      </c>
      <c r="E320" s="11"/>
      <c r="F320" s="11"/>
      <c r="G320" s="27">
        <f t="shared" si="14"/>
        <v>272</v>
      </c>
      <c r="H320" s="11"/>
      <c r="I320" s="11"/>
      <c r="J320" s="11"/>
      <c r="K320" s="27"/>
      <c r="M320" s="27"/>
      <c r="N320" s="13"/>
    </row>
    <row r="321" spans="1:14" ht="15" customHeight="1" x14ac:dyDescent="0.25">
      <c r="A321" s="153"/>
      <c r="B321" s="34"/>
      <c r="C321" s="34" t="s">
        <v>5256</v>
      </c>
      <c r="D321" s="34" t="s">
        <v>5276</v>
      </c>
      <c r="E321" s="11"/>
      <c r="F321" s="11"/>
      <c r="G321" s="27">
        <f t="shared" si="14"/>
        <v>273</v>
      </c>
      <c r="H321" s="11"/>
      <c r="I321" s="11"/>
      <c r="J321" s="11"/>
      <c r="K321" s="27"/>
      <c r="M321" s="27"/>
      <c r="N321" s="13"/>
    </row>
    <row r="322" spans="1:14" ht="15" customHeight="1" x14ac:dyDescent="0.25">
      <c r="A322" s="153"/>
      <c r="B322" s="34"/>
      <c r="C322" s="34" t="s">
        <v>5257</v>
      </c>
      <c r="D322" s="34" t="s">
        <v>5277</v>
      </c>
      <c r="E322" s="11"/>
      <c r="F322" s="11"/>
      <c r="G322" s="27">
        <f t="shared" si="14"/>
        <v>274</v>
      </c>
      <c r="H322" s="11"/>
      <c r="I322" s="11"/>
      <c r="J322" s="11"/>
      <c r="K322" s="27"/>
      <c r="M322" s="27"/>
      <c r="N322" s="13"/>
    </row>
    <row r="323" spans="1:14" ht="15" customHeight="1" x14ac:dyDescent="0.25">
      <c r="A323" s="153"/>
      <c r="B323" s="34"/>
      <c r="C323" s="34" t="s">
        <v>5258</v>
      </c>
      <c r="D323" s="34" t="s">
        <v>5278</v>
      </c>
      <c r="E323" s="11"/>
      <c r="F323" s="11"/>
      <c r="G323" s="27">
        <f t="shared" si="14"/>
        <v>275</v>
      </c>
      <c r="H323" s="11"/>
      <c r="I323" s="11"/>
      <c r="J323" s="11"/>
      <c r="K323" s="27"/>
      <c r="M323" s="27"/>
      <c r="N323" s="13"/>
    </row>
    <row r="324" spans="1:14" ht="15" customHeight="1" x14ac:dyDescent="0.25">
      <c r="A324" s="153"/>
      <c r="B324" s="34"/>
      <c r="C324" s="34" t="s">
        <v>275</v>
      </c>
      <c r="D324" s="34" t="s">
        <v>5279</v>
      </c>
      <c r="E324" s="11"/>
      <c r="F324" s="11"/>
      <c r="G324" s="27">
        <f t="shared" si="14"/>
        <v>276</v>
      </c>
      <c r="H324" s="11"/>
      <c r="I324" s="11"/>
      <c r="J324" s="11"/>
      <c r="K324" s="27"/>
      <c r="M324" s="27"/>
      <c r="N324" s="13"/>
    </row>
    <row r="325" spans="1:14" ht="15" customHeight="1" x14ac:dyDescent="0.25">
      <c r="A325" s="153"/>
      <c r="B325" s="34"/>
      <c r="C325" s="34"/>
      <c r="D325" s="34"/>
      <c r="E325" s="11"/>
      <c r="F325" s="11"/>
      <c r="G325" s="27"/>
      <c r="H325" s="11"/>
      <c r="I325" s="11"/>
      <c r="J325" s="11"/>
      <c r="K325" s="27"/>
      <c r="M325" s="27"/>
      <c r="N325" s="13"/>
    </row>
    <row r="326" spans="1:14" ht="15" customHeight="1" x14ac:dyDescent="0.25">
      <c r="A326" s="153">
        <f>A304+1</f>
        <v>25</v>
      </c>
      <c r="B326" s="34" t="s">
        <v>3158</v>
      </c>
      <c r="C326" s="34" t="s">
        <v>5280</v>
      </c>
      <c r="D326" s="34" t="s">
        <v>5288</v>
      </c>
      <c r="E326" s="11"/>
      <c r="F326" s="11"/>
      <c r="G326" s="27">
        <f>G324+1</f>
        <v>277</v>
      </c>
      <c r="H326" s="11"/>
      <c r="I326" s="11"/>
      <c r="J326" s="11"/>
      <c r="K326" s="27"/>
      <c r="M326" s="27"/>
      <c r="N326" s="13"/>
    </row>
    <row r="327" spans="1:14" ht="15" customHeight="1" x14ac:dyDescent="0.25">
      <c r="A327" s="153"/>
      <c r="B327" s="34"/>
      <c r="C327" s="34" t="s">
        <v>5301</v>
      </c>
      <c r="D327" s="34" t="s">
        <v>5289</v>
      </c>
      <c r="E327" s="11"/>
      <c r="F327" s="11"/>
      <c r="G327" s="27">
        <f t="shared" ref="G327:G339" si="15">G326+1</f>
        <v>278</v>
      </c>
      <c r="H327" s="11"/>
      <c r="I327" s="11"/>
      <c r="J327" s="11"/>
      <c r="K327" s="27"/>
      <c r="M327" s="27"/>
      <c r="N327" s="13"/>
    </row>
    <row r="328" spans="1:14" ht="15" customHeight="1" x14ac:dyDescent="0.25">
      <c r="A328" s="153"/>
      <c r="B328" s="34"/>
      <c r="C328" s="34" t="s">
        <v>5302</v>
      </c>
      <c r="D328" s="34" t="s">
        <v>5290</v>
      </c>
      <c r="E328" s="11"/>
      <c r="F328" s="11"/>
      <c r="G328" s="27">
        <f t="shared" si="15"/>
        <v>279</v>
      </c>
      <c r="H328" s="11"/>
      <c r="I328" s="11"/>
      <c r="J328" s="11"/>
      <c r="K328" s="27"/>
      <c r="M328" s="27"/>
      <c r="N328" s="13"/>
    </row>
    <row r="329" spans="1:14" ht="15" customHeight="1" x14ac:dyDescent="0.25">
      <c r="A329" s="153"/>
      <c r="B329" s="34"/>
      <c r="C329" s="34" t="s">
        <v>5281</v>
      </c>
      <c r="D329" s="34" t="s">
        <v>5291</v>
      </c>
      <c r="E329" s="11"/>
      <c r="F329" s="11"/>
      <c r="G329" s="27">
        <f t="shared" si="15"/>
        <v>280</v>
      </c>
      <c r="H329" s="11"/>
      <c r="I329" s="11"/>
      <c r="J329" s="11"/>
      <c r="K329" s="27"/>
      <c r="M329" s="27"/>
      <c r="N329" s="13"/>
    </row>
    <row r="330" spans="1:14" ht="15" customHeight="1" x14ac:dyDescent="0.25">
      <c r="A330" s="153"/>
      <c r="B330" s="34"/>
      <c r="C330" s="34" t="s">
        <v>5303</v>
      </c>
      <c r="D330" s="34" t="s">
        <v>5292</v>
      </c>
      <c r="E330" s="11"/>
      <c r="F330" s="11"/>
      <c r="G330" s="27">
        <f t="shared" si="15"/>
        <v>281</v>
      </c>
      <c r="H330" s="11"/>
      <c r="I330" s="11"/>
      <c r="J330" s="11"/>
      <c r="K330" s="27"/>
      <c r="M330" s="27"/>
      <c r="N330" s="13"/>
    </row>
    <row r="331" spans="1:14" ht="15" customHeight="1" x14ac:dyDescent="0.25">
      <c r="A331" s="153"/>
      <c r="B331" s="34"/>
      <c r="C331" s="34" t="s">
        <v>5282</v>
      </c>
      <c r="D331" s="34" t="s">
        <v>5293</v>
      </c>
      <c r="E331" s="11"/>
      <c r="F331" s="11"/>
      <c r="G331" s="27">
        <f t="shared" si="15"/>
        <v>282</v>
      </c>
      <c r="H331" s="11"/>
      <c r="I331" s="11"/>
      <c r="J331" s="11"/>
      <c r="K331" s="27"/>
      <c r="M331" s="27"/>
      <c r="N331" s="13"/>
    </row>
    <row r="332" spans="1:14" ht="15" customHeight="1" x14ac:dyDescent="0.25">
      <c r="A332" s="153"/>
      <c r="B332" s="34"/>
      <c r="C332" s="34" t="s">
        <v>5304</v>
      </c>
      <c r="D332" s="34" t="s">
        <v>5294</v>
      </c>
      <c r="E332" s="11"/>
      <c r="F332" s="11"/>
      <c r="G332" s="27">
        <f t="shared" si="15"/>
        <v>283</v>
      </c>
      <c r="H332" s="11"/>
      <c r="I332" s="11"/>
      <c r="J332" s="11"/>
      <c r="K332" s="27"/>
      <c r="M332" s="27"/>
      <c r="N332" s="13"/>
    </row>
    <row r="333" spans="1:14" ht="15" customHeight="1" x14ac:dyDescent="0.25">
      <c r="A333" s="153"/>
      <c r="B333" s="34"/>
      <c r="C333" s="34" t="s">
        <v>5283</v>
      </c>
      <c r="D333" s="34" t="s">
        <v>5295</v>
      </c>
      <c r="E333" s="11"/>
      <c r="F333" s="11"/>
      <c r="G333" s="27">
        <f t="shared" si="15"/>
        <v>284</v>
      </c>
      <c r="H333" s="11"/>
      <c r="I333" s="11"/>
      <c r="J333" s="11"/>
      <c r="K333" s="27"/>
      <c r="M333" s="27"/>
      <c r="N333" s="13"/>
    </row>
    <row r="334" spans="1:14" ht="15" customHeight="1" x14ac:dyDescent="0.25">
      <c r="A334" s="153"/>
      <c r="B334" s="34"/>
      <c r="C334" s="34" t="s">
        <v>5305</v>
      </c>
      <c r="D334" s="34" t="s">
        <v>5296</v>
      </c>
      <c r="E334" s="11"/>
      <c r="F334" s="11"/>
      <c r="G334" s="27">
        <f t="shared" si="15"/>
        <v>285</v>
      </c>
      <c r="H334" s="11"/>
      <c r="I334" s="11"/>
      <c r="J334" s="11"/>
      <c r="K334" s="27"/>
      <c r="M334" s="27"/>
      <c r="N334" s="13"/>
    </row>
    <row r="335" spans="1:14" ht="15" customHeight="1" x14ac:dyDescent="0.25">
      <c r="A335" s="153"/>
      <c r="B335" s="34"/>
      <c r="C335" s="34" t="s">
        <v>5306</v>
      </c>
      <c r="D335" s="34" t="s">
        <v>5297</v>
      </c>
      <c r="E335" s="11"/>
      <c r="F335" s="11"/>
      <c r="G335" s="27">
        <f t="shared" si="15"/>
        <v>286</v>
      </c>
      <c r="H335" s="11"/>
      <c r="I335" s="11"/>
      <c r="J335" s="11"/>
      <c r="K335" s="27"/>
      <c r="M335" s="27"/>
      <c r="N335" s="13"/>
    </row>
    <row r="336" spans="1:14" ht="15" customHeight="1" x14ac:dyDescent="0.25">
      <c r="A336" s="153"/>
      <c r="B336" s="34"/>
      <c r="C336" s="34" t="s">
        <v>5284</v>
      </c>
      <c r="D336" s="34" t="s">
        <v>5298</v>
      </c>
      <c r="E336" s="11"/>
      <c r="F336" s="11"/>
      <c r="G336" s="27">
        <f t="shared" si="15"/>
        <v>287</v>
      </c>
      <c r="H336" s="11"/>
      <c r="I336" s="11"/>
      <c r="J336" s="11"/>
      <c r="K336" s="27"/>
      <c r="M336" s="27"/>
      <c r="N336" s="13"/>
    </row>
    <row r="337" spans="1:14" ht="15" customHeight="1" x14ac:dyDescent="0.25">
      <c r="A337" s="153"/>
      <c r="B337" s="34"/>
      <c r="C337" s="34" t="s">
        <v>5285</v>
      </c>
      <c r="D337" s="34" t="s">
        <v>5299</v>
      </c>
      <c r="E337" s="11"/>
      <c r="F337" s="11"/>
      <c r="G337" s="27">
        <f t="shared" si="15"/>
        <v>288</v>
      </c>
      <c r="H337" s="11"/>
      <c r="I337" s="11"/>
      <c r="J337" s="11"/>
      <c r="K337" s="27"/>
      <c r="M337" s="27"/>
      <c r="N337" s="13"/>
    </row>
    <row r="338" spans="1:14" ht="15" customHeight="1" x14ac:dyDescent="0.25">
      <c r="A338" s="153"/>
      <c r="B338" s="34"/>
      <c r="C338" s="34" t="s">
        <v>5286</v>
      </c>
      <c r="D338" s="34" t="s">
        <v>5300</v>
      </c>
      <c r="E338" s="11"/>
      <c r="F338" s="11"/>
      <c r="G338" s="27">
        <f t="shared" si="15"/>
        <v>289</v>
      </c>
      <c r="H338" s="11"/>
      <c r="I338" s="11"/>
      <c r="J338" s="11"/>
      <c r="K338" s="27"/>
      <c r="M338" s="27"/>
      <c r="N338" s="13"/>
    </row>
    <row r="339" spans="1:14" ht="15" customHeight="1" x14ac:dyDescent="0.25">
      <c r="A339" s="153"/>
      <c r="B339" s="34"/>
      <c r="C339" s="34" t="s">
        <v>5287</v>
      </c>
      <c r="D339" s="34" t="s">
        <v>5287</v>
      </c>
      <c r="E339" s="11"/>
      <c r="F339" s="11"/>
      <c r="G339" s="27">
        <f t="shared" si="15"/>
        <v>290</v>
      </c>
      <c r="H339" s="11"/>
      <c r="I339" s="11"/>
      <c r="J339" s="11"/>
      <c r="K339" s="27"/>
      <c r="M339" s="27"/>
      <c r="N339" s="13"/>
    </row>
    <row r="340" spans="1:14" ht="15" customHeight="1" x14ac:dyDescent="0.25">
      <c r="A340" s="153"/>
      <c r="B340" s="34"/>
      <c r="C340" s="34"/>
      <c r="D340" s="34"/>
      <c r="E340" s="11"/>
      <c r="F340" s="11"/>
      <c r="G340" s="27"/>
      <c r="H340" s="11"/>
      <c r="I340" s="11"/>
      <c r="J340" s="11"/>
      <c r="K340" s="27"/>
      <c r="M340" s="27"/>
      <c r="N340" s="13"/>
    </row>
    <row r="341" spans="1:14" ht="15" customHeight="1" x14ac:dyDescent="0.25">
      <c r="A341" s="153">
        <f>A326+1</f>
        <v>26</v>
      </c>
      <c r="B341" s="34" t="s">
        <v>151</v>
      </c>
      <c r="C341" t="s">
        <v>5711</v>
      </c>
      <c r="D341" s="34" t="s">
        <v>5312</v>
      </c>
      <c r="E341" s="11"/>
      <c r="F341" s="11"/>
      <c r="G341" s="27">
        <f>G339+1</f>
        <v>291</v>
      </c>
      <c r="H341" s="11" t="s">
        <v>179</v>
      </c>
      <c r="I341" s="11" t="s">
        <v>179</v>
      </c>
      <c r="J341" s="11"/>
      <c r="K341" s="27"/>
      <c r="M341" s="27"/>
      <c r="N341" s="13" t="s">
        <v>5333</v>
      </c>
    </row>
    <row r="342" spans="1:14" ht="15" customHeight="1" x14ac:dyDescent="0.25">
      <c r="A342" s="153"/>
      <c r="B342" s="34"/>
      <c r="C342" t="s">
        <v>5307</v>
      </c>
      <c r="D342" s="34" t="s">
        <v>5319</v>
      </c>
      <c r="E342" s="11">
        <v>1</v>
      </c>
      <c r="F342" s="11"/>
      <c r="G342" s="27">
        <f t="shared" ref="G342:G357" si="16">G341+1</f>
        <v>292</v>
      </c>
      <c r="H342" s="11"/>
      <c r="I342" s="11">
        <f>G$341</f>
        <v>291</v>
      </c>
      <c r="J342" s="11"/>
      <c r="K342" s="27"/>
      <c r="M342" s="27"/>
      <c r="N342" s="13"/>
    </row>
    <row r="343" spans="1:14" ht="15" customHeight="1" x14ac:dyDescent="0.25">
      <c r="A343" s="153"/>
      <c r="B343" s="34"/>
      <c r="C343" t="s">
        <v>5308</v>
      </c>
      <c r="D343" s="34" t="s">
        <v>5320</v>
      </c>
      <c r="E343" s="11">
        <v>1</v>
      </c>
      <c r="F343" s="11"/>
      <c r="G343" s="27">
        <f t="shared" si="16"/>
        <v>293</v>
      </c>
      <c r="H343" s="11"/>
      <c r="I343" s="11">
        <f t="shared" ref="I343:I349" si="17">G$341</f>
        <v>291</v>
      </c>
      <c r="J343" s="11"/>
      <c r="K343" s="27"/>
      <c r="M343" s="27"/>
      <c r="N343" s="13"/>
    </row>
    <row r="344" spans="1:14" ht="15" customHeight="1" x14ac:dyDescent="0.25">
      <c r="A344" s="153"/>
      <c r="B344" s="34"/>
      <c r="C344" t="s">
        <v>5309</v>
      </c>
      <c r="D344" s="34" t="s">
        <v>5321</v>
      </c>
      <c r="E344" s="11">
        <v>1</v>
      </c>
      <c r="F344" s="11"/>
      <c r="G344" s="27">
        <f t="shared" si="16"/>
        <v>294</v>
      </c>
      <c r="H344" s="11"/>
      <c r="I344" s="11">
        <f t="shared" si="17"/>
        <v>291</v>
      </c>
      <c r="J344" s="11"/>
      <c r="K344" s="27"/>
      <c r="M344" s="27"/>
      <c r="N344" s="13"/>
    </row>
    <row r="345" spans="1:14" ht="15" customHeight="1" x14ac:dyDescent="0.25">
      <c r="A345" s="153"/>
      <c r="B345" s="34"/>
      <c r="C345" t="s">
        <v>5712</v>
      </c>
      <c r="D345" s="34" t="s">
        <v>5322</v>
      </c>
      <c r="E345" s="11">
        <v>1</v>
      </c>
      <c r="F345" s="11"/>
      <c r="G345" s="27">
        <f t="shared" si="16"/>
        <v>295</v>
      </c>
      <c r="H345" s="11"/>
      <c r="I345" s="11">
        <f t="shared" si="17"/>
        <v>291</v>
      </c>
      <c r="J345" s="11"/>
      <c r="K345" s="27"/>
      <c r="M345" s="27"/>
      <c r="N345" s="13"/>
    </row>
    <row r="346" spans="1:14" ht="15" customHeight="1" x14ac:dyDescent="0.25">
      <c r="A346" s="153"/>
      <c r="B346" s="34"/>
      <c r="C346" t="s">
        <v>5713</v>
      </c>
      <c r="D346" s="34" t="s">
        <v>5323</v>
      </c>
      <c r="E346" s="11">
        <v>1</v>
      </c>
      <c r="F346" s="11"/>
      <c r="G346" s="27">
        <f t="shared" si="16"/>
        <v>296</v>
      </c>
      <c r="H346" s="11"/>
      <c r="I346" s="11">
        <f t="shared" si="17"/>
        <v>291</v>
      </c>
      <c r="J346" s="11"/>
      <c r="K346" s="27"/>
      <c r="M346" s="27"/>
      <c r="N346" s="13"/>
    </row>
    <row r="347" spans="1:14" ht="15" customHeight="1" x14ac:dyDescent="0.25">
      <c r="A347" s="153"/>
      <c r="B347" s="34"/>
      <c r="C347" t="s">
        <v>5714</v>
      </c>
      <c r="D347" s="34" t="s">
        <v>5324</v>
      </c>
      <c r="E347" s="11">
        <v>1</v>
      </c>
      <c r="F347" s="11"/>
      <c r="G347" s="27">
        <f t="shared" si="16"/>
        <v>297</v>
      </c>
      <c r="H347" s="11"/>
      <c r="I347" s="11">
        <f t="shared" si="17"/>
        <v>291</v>
      </c>
      <c r="J347" s="11"/>
      <c r="K347" s="27"/>
      <c r="M347" s="27"/>
      <c r="N347" s="13"/>
    </row>
    <row r="348" spans="1:14" ht="15" customHeight="1" x14ac:dyDescent="0.25">
      <c r="A348" s="153"/>
      <c r="B348" s="34"/>
      <c r="C348" t="s">
        <v>5715</v>
      </c>
      <c r="D348" s="34" t="s">
        <v>5325</v>
      </c>
      <c r="E348" s="11">
        <v>1</v>
      </c>
      <c r="F348" s="11"/>
      <c r="G348" s="27">
        <f t="shared" si="16"/>
        <v>298</v>
      </c>
      <c r="H348" s="11"/>
      <c r="I348" s="11">
        <f t="shared" si="17"/>
        <v>291</v>
      </c>
      <c r="J348" s="11"/>
      <c r="K348" s="27"/>
      <c r="M348" s="27"/>
      <c r="N348" s="13"/>
    </row>
    <row r="349" spans="1:14" ht="15" customHeight="1" x14ac:dyDescent="0.25">
      <c r="A349" s="153"/>
      <c r="B349" s="34"/>
      <c r="C349" t="s">
        <v>5716</v>
      </c>
      <c r="D349" s="34" t="s">
        <v>5326</v>
      </c>
      <c r="E349" s="11">
        <v>1</v>
      </c>
      <c r="F349" s="11"/>
      <c r="G349" s="27">
        <f t="shared" si="16"/>
        <v>299</v>
      </c>
      <c r="H349" s="11"/>
      <c r="I349" s="11">
        <f t="shared" si="17"/>
        <v>291</v>
      </c>
      <c r="J349" s="11"/>
      <c r="K349" s="27"/>
      <c r="M349" s="27"/>
      <c r="N349" s="13"/>
    </row>
    <row r="350" spans="1:14" ht="15" customHeight="1" x14ac:dyDescent="0.25">
      <c r="A350" s="153"/>
      <c r="B350" s="34"/>
      <c r="C350" t="s">
        <v>5310</v>
      </c>
      <c r="D350" s="34" t="s">
        <v>5313</v>
      </c>
      <c r="E350" s="11"/>
      <c r="F350" s="11"/>
      <c r="G350" s="27">
        <f t="shared" si="16"/>
        <v>300</v>
      </c>
      <c r="H350" s="11" t="s">
        <v>179</v>
      </c>
      <c r="I350" s="14" t="s">
        <v>179</v>
      </c>
      <c r="J350" s="11"/>
      <c r="K350" s="27"/>
      <c r="M350" s="27"/>
      <c r="N350" s="13"/>
    </row>
    <row r="351" spans="1:14" ht="15" customHeight="1" x14ac:dyDescent="0.25">
      <c r="A351" s="153"/>
      <c r="B351" s="34"/>
      <c r="C351" t="s">
        <v>5717</v>
      </c>
      <c r="D351" s="34" t="s">
        <v>5327</v>
      </c>
      <c r="E351" s="11">
        <v>1</v>
      </c>
      <c r="F351" s="11" t="s">
        <v>2586</v>
      </c>
      <c r="G351" s="27">
        <f t="shared" si="16"/>
        <v>301</v>
      </c>
      <c r="H351" s="11" t="s">
        <v>179</v>
      </c>
      <c r="I351" s="11"/>
      <c r="J351" s="11"/>
      <c r="K351" s="27"/>
      <c r="M351" s="27"/>
      <c r="N351" s="13" t="s">
        <v>5318</v>
      </c>
    </row>
    <row r="352" spans="1:14" ht="15" customHeight="1" x14ac:dyDescent="0.25">
      <c r="A352" s="153"/>
      <c r="B352" s="34"/>
      <c r="C352" t="s">
        <v>5718</v>
      </c>
      <c r="D352" s="34" t="s">
        <v>5328</v>
      </c>
      <c r="E352" s="11">
        <v>2</v>
      </c>
      <c r="F352" s="11"/>
      <c r="G352" s="27">
        <f t="shared" si="16"/>
        <v>302</v>
      </c>
      <c r="H352" s="11"/>
      <c r="I352" s="11">
        <f>G$350</f>
        <v>300</v>
      </c>
      <c r="J352" s="11"/>
      <c r="K352" s="27"/>
      <c r="M352" s="27"/>
      <c r="N352" s="13"/>
    </row>
    <row r="353" spans="1:14" ht="15" customHeight="1" x14ac:dyDescent="0.25">
      <c r="A353" s="153"/>
      <c r="B353" s="34"/>
      <c r="C353" t="s">
        <v>5719</v>
      </c>
      <c r="D353" s="34" t="s">
        <v>5329</v>
      </c>
      <c r="E353" s="11">
        <v>2</v>
      </c>
      <c r="F353" s="11"/>
      <c r="G353" s="27">
        <f t="shared" si="16"/>
        <v>303</v>
      </c>
      <c r="H353" s="11"/>
      <c r="I353" s="11">
        <f>G$350</f>
        <v>300</v>
      </c>
      <c r="J353" s="11"/>
      <c r="K353" s="27"/>
      <c r="M353" s="27"/>
      <c r="N353" s="13"/>
    </row>
    <row r="354" spans="1:14" ht="15" customHeight="1" x14ac:dyDescent="0.25">
      <c r="A354" s="153"/>
      <c r="B354" s="34"/>
      <c r="C354" t="s">
        <v>5316</v>
      </c>
      <c r="D354" s="34" t="s">
        <v>5330</v>
      </c>
      <c r="E354" s="11">
        <v>1</v>
      </c>
      <c r="F354" s="11" t="s">
        <v>2586</v>
      </c>
      <c r="G354" s="27">
        <f t="shared" si="16"/>
        <v>304</v>
      </c>
      <c r="H354" s="11" t="s">
        <v>179</v>
      </c>
      <c r="I354" s="11"/>
      <c r="J354" s="11"/>
      <c r="K354" s="27"/>
      <c r="M354" s="27"/>
      <c r="N354" s="13" t="s">
        <v>5318</v>
      </c>
    </row>
    <row r="355" spans="1:14" ht="15" customHeight="1" x14ac:dyDescent="0.25">
      <c r="A355" s="153"/>
      <c r="B355" s="34"/>
      <c r="C355" t="s">
        <v>5720</v>
      </c>
      <c r="D355" s="34" t="s">
        <v>5331</v>
      </c>
      <c r="E355" s="11">
        <v>2</v>
      </c>
      <c r="F355" s="11"/>
      <c r="G355" s="27">
        <f t="shared" si="16"/>
        <v>305</v>
      </c>
      <c r="H355" s="11"/>
      <c r="I355" s="11">
        <f>G$350</f>
        <v>300</v>
      </c>
      <c r="J355" s="11"/>
      <c r="K355" s="27"/>
      <c r="M355" s="27"/>
      <c r="N355" s="13"/>
    </row>
    <row r="356" spans="1:14" ht="15" customHeight="1" x14ac:dyDescent="0.25">
      <c r="A356" s="153"/>
      <c r="B356" s="34"/>
      <c r="C356" t="s">
        <v>5317</v>
      </c>
      <c r="D356" s="34" t="s">
        <v>5332</v>
      </c>
      <c r="E356" s="11">
        <v>2</v>
      </c>
      <c r="F356" s="11"/>
      <c r="G356" s="27">
        <f t="shared" si="16"/>
        <v>306</v>
      </c>
      <c r="H356" s="11"/>
      <c r="I356" s="11">
        <f>G$350</f>
        <v>300</v>
      </c>
      <c r="J356" s="11"/>
      <c r="K356" s="27"/>
      <c r="M356" s="27"/>
      <c r="N356" s="13"/>
    </row>
    <row r="357" spans="1:14" ht="15" customHeight="1" x14ac:dyDescent="0.25">
      <c r="A357" s="153"/>
      <c r="B357" s="34"/>
      <c r="C357" t="s">
        <v>5705</v>
      </c>
      <c r="D357" s="34" t="s">
        <v>5314</v>
      </c>
      <c r="E357" s="11"/>
      <c r="F357" s="11"/>
      <c r="G357" s="27">
        <f t="shared" si="16"/>
        <v>307</v>
      </c>
      <c r="H357" s="11"/>
      <c r="I357" s="11"/>
      <c r="J357" s="11"/>
      <c r="K357" s="27"/>
      <c r="M357" s="27"/>
      <c r="N357" s="13"/>
    </row>
    <row r="358" spans="1:14" ht="15" customHeight="1" x14ac:dyDescent="0.25">
      <c r="A358" s="153"/>
      <c r="B358" s="34"/>
      <c r="C358" s="34" t="s">
        <v>5311</v>
      </c>
      <c r="D358" s="34" t="s">
        <v>5315</v>
      </c>
      <c r="E358" s="11"/>
      <c r="F358" s="11"/>
      <c r="G358" s="27"/>
      <c r="H358" s="11"/>
      <c r="I358" s="11"/>
      <c r="J358" s="11"/>
      <c r="K358" s="27"/>
      <c r="M358" s="27"/>
      <c r="N358" s="13"/>
    </row>
    <row r="359" spans="1:14" ht="15" customHeight="1" x14ac:dyDescent="0.25">
      <c r="A359" s="153"/>
      <c r="B359" s="34"/>
      <c r="C359" s="34"/>
      <c r="D359" s="34"/>
      <c r="E359" s="11"/>
      <c r="F359" s="11"/>
      <c r="G359" s="27">
        <f>G357+1</f>
        <v>308</v>
      </c>
      <c r="H359" s="11"/>
      <c r="I359" s="11"/>
      <c r="J359" s="11"/>
      <c r="K359" s="27"/>
      <c r="M359" s="27"/>
      <c r="N359" s="13"/>
    </row>
    <row r="360" spans="1:14" ht="15" customHeight="1" x14ac:dyDescent="0.25">
      <c r="A360" s="153">
        <f>A341+1</f>
        <v>27</v>
      </c>
      <c r="B360" s="34" t="s">
        <v>3162</v>
      </c>
      <c r="C360" s="34" t="s">
        <v>5358</v>
      </c>
      <c r="D360" s="34" t="s">
        <v>5392</v>
      </c>
      <c r="E360" s="11"/>
      <c r="F360" s="11"/>
      <c r="G360" s="27">
        <f t="shared" ref="G360:G395" si="18">G359+1</f>
        <v>309</v>
      </c>
      <c r="H360" s="11"/>
      <c r="I360" s="11"/>
      <c r="J360" s="11"/>
      <c r="K360" s="27"/>
      <c r="M360" s="27"/>
      <c r="N360" s="13"/>
    </row>
    <row r="361" spans="1:14" ht="15" customHeight="1" x14ac:dyDescent="0.25">
      <c r="A361" s="153"/>
      <c r="B361" s="34"/>
      <c r="C361" s="34" t="s">
        <v>5359</v>
      </c>
      <c r="D361" s="34" t="s">
        <v>5393</v>
      </c>
      <c r="E361" s="11"/>
      <c r="F361" s="11"/>
      <c r="G361" s="27">
        <f t="shared" si="18"/>
        <v>310</v>
      </c>
      <c r="H361" s="11"/>
      <c r="I361" s="11"/>
      <c r="J361" s="11"/>
      <c r="K361" s="27"/>
      <c r="M361" s="27"/>
      <c r="N361" s="13"/>
    </row>
    <row r="362" spans="1:14" ht="15" customHeight="1" x14ac:dyDescent="0.25">
      <c r="A362" s="153"/>
      <c r="B362" s="34"/>
      <c r="C362" s="34" t="s">
        <v>5360</v>
      </c>
      <c r="D362" s="34" t="s">
        <v>5394</v>
      </c>
      <c r="E362" s="11"/>
      <c r="F362" s="11"/>
      <c r="G362" s="27">
        <f t="shared" si="18"/>
        <v>311</v>
      </c>
      <c r="H362" s="11"/>
      <c r="I362" s="11"/>
      <c r="J362" s="11"/>
      <c r="K362" s="27"/>
      <c r="M362" s="27"/>
      <c r="N362" s="13"/>
    </row>
    <row r="363" spans="1:14" ht="15" customHeight="1" x14ac:dyDescent="0.25">
      <c r="A363" s="153"/>
      <c r="B363" s="34"/>
      <c r="C363" s="34" t="s">
        <v>5361</v>
      </c>
      <c r="D363" s="34" t="s">
        <v>5395</v>
      </c>
      <c r="E363" s="11"/>
      <c r="F363" s="11"/>
      <c r="G363" s="27">
        <f t="shared" si="18"/>
        <v>312</v>
      </c>
      <c r="H363" s="11"/>
      <c r="I363" s="11"/>
      <c r="J363" s="11"/>
      <c r="K363" s="27"/>
      <c r="M363" s="27"/>
      <c r="N363" s="13"/>
    </row>
    <row r="364" spans="1:14" ht="15" customHeight="1" x14ac:dyDescent="0.25">
      <c r="A364" s="153"/>
      <c r="B364" s="34"/>
      <c r="C364" s="34" t="s">
        <v>5362</v>
      </c>
      <c r="D364" s="34" t="s">
        <v>5396</v>
      </c>
      <c r="E364" s="11"/>
      <c r="F364" s="11"/>
      <c r="G364" s="27">
        <f t="shared" si="18"/>
        <v>313</v>
      </c>
      <c r="H364" s="11"/>
      <c r="I364" s="11"/>
      <c r="J364" s="11"/>
      <c r="K364" s="27"/>
      <c r="M364" s="27"/>
      <c r="N364" s="13"/>
    </row>
    <row r="365" spans="1:14" ht="15" customHeight="1" x14ac:dyDescent="0.25">
      <c r="A365" s="153"/>
      <c r="B365" s="34"/>
      <c r="C365" s="34" t="s">
        <v>5363</v>
      </c>
      <c r="D365" s="34" t="s">
        <v>5397</v>
      </c>
      <c r="E365" s="11"/>
      <c r="F365" s="11"/>
      <c r="G365" s="27">
        <f t="shared" si="18"/>
        <v>314</v>
      </c>
      <c r="H365" s="11"/>
      <c r="I365" s="11"/>
      <c r="J365" s="11"/>
      <c r="K365" s="27"/>
      <c r="M365" s="27"/>
      <c r="N365" s="13"/>
    </row>
    <row r="366" spans="1:14" ht="15" customHeight="1" x14ac:dyDescent="0.25">
      <c r="A366" s="153"/>
      <c r="B366" s="34"/>
      <c r="C366" s="34" t="s">
        <v>5364</v>
      </c>
      <c r="D366" s="34" t="s">
        <v>5398</v>
      </c>
      <c r="E366" s="11"/>
      <c r="F366" s="11"/>
      <c r="G366" s="27">
        <f t="shared" si="18"/>
        <v>315</v>
      </c>
      <c r="H366" s="11"/>
      <c r="I366" s="11"/>
      <c r="J366" s="11"/>
      <c r="K366" s="27"/>
      <c r="M366" s="27"/>
      <c r="N366" s="13"/>
    </row>
    <row r="367" spans="1:14" ht="15" customHeight="1" x14ac:dyDescent="0.25">
      <c r="A367" s="153"/>
      <c r="B367" s="34"/>
      <c r="C367" s="34" t="s">
        <v>5365</v>
      </c>
      <c r="D367" s="34" t="s">
        <v>5399</v>
      </c>
      <c r="E367" s="11"/>
      <c r="F367" s="11"/>
      <c r="G367" s="27">
        <f t="shared" si="18"/>
        <v>316</v>
      </c>
      <c r="H367" s="11"/>
      <c r="I367" s="11"/>
      <c r="J367" s="11"/>
      <c r="K367" s="27"/>
      <c r="M367" s="27"/>
      <c r="N367" s="13"/>
    </row>
    <row r="368" spans="1:14" ht="15" customHeight="1" x14ac:dyDescent="0.25">
      <c r="A368" s="153"/>
      <c r="B368" s="34"/>
      <c r="C368" s="34" t="s">
        <v>139</v>
      </c>
      <c r="D368" s="34" t="s">
        <v>5400</v>
      </c>
      <c r="E368" s="11"/>
      <c r="F368" s="11"/>
      <c r="G368" s="27">
        <f t="shared" si="18"/>
        <v>317</v>
      </c>
      <c r="H368" s="11"/>
      <c r="I368" s="11"/>
      <c r="J368" s="11"/>
      <c r="K368" s="27"/>
      <c r="M368" s="27"/>
      <c r="N368" s="13"/>
    </row>
    <row r="369" spans="1:14" ht="15" customHeight="1" x14ac:dyDescent="0.25">
      <c r="A369" s="153"/>
      <c r="B369" s="34"/>
      <c r="C369" s="34" t="s">
        <v>5366</v>
      </c>
      <c r="D369" s="34" t="s">
        <v>5401</v>
      </c>
      <c r="E369" s="11"/>
      <c r="F369" s="11"/>
      <c r="G369" s="27">
        <f t="shared" si="18"/>
        <v>318</v>
      </c>
      <c r="H369" s="11"/>
      <c r="I369" s="11"/>
      <c r="J369" s="11"/>
      <c r="K369" s="27"/>
      <c r="M369" s="27"/>
      <c r="N369" s="13"/>
    </row>
    <row r="370" spans="1:14" ht="15" customHeight="1" x14ac:dyDescent="0.25">
      <c r="A370" s="153"/>
      <c r="B370" s="34"/>
      <c r="C370" s="34" t="s">
        <v>5367</v>
      </c>
      <c r="D370" s="34" t="s">
        <v>5402</v>
      </c>
      <c r="E370" s="11"/>
      <c r="F370" s="11"/>
      <c r="G370" s="27">
        <f t="shared" si="18"/>
        <v>319</v>
      </c>
      <c r="H370" s="11"/>
      <c r="I370" s="11"/>
      <c r="J370" s="11"/>
      <c r="K370" s="27"/>
      <c r="M370" s="27"/>
      <c r="N370" s="13"/>
    </row>
    <row r="371" spans="1:14" ht="15" customHeight="1" x14ac:dyDescent="0.25">
      <c r="A371" s="153"/>
      <c r="B371" s="34"/>
      <c r="C371" s="34" t="s">
        <v>5368</v>
      </c>
      <c r="D371" s="34" t="s">
        <v>5403</v>
      </c>
      <c r="E371" s="11"/>
      <c r="F371" s="11"/>
      <c r="G371" s="27">
        <f t="shared" si="18"/>
        <v>320</v>
      </c>
      <c r="H371" s="11"/>
      <c r="I371" s="11"/>
      <c r="J371" s="11"/>
      <c r="K371" s="27"/>
      <c r="M371" s="27"/>
      <c r="N371" s="13"/>
    </row>
    <row r="372" spans="1:14" ht="15" customHeight="1" x14ac:dyDescent="0.25">
      <c r="A372" s="153"/>
      <c r="B372" s="34"/>
      <c r="C372" s="34" t="s">
        <v>5369</v>
      </c>
      <c r="D372" s="34" t="s">
        <v>5404</v>
      </c>
      <c r="E372" s="11"/>
      <c r="F372" s="11"/>
      <c r="G372" s="27">
        <f t="shared" si="18"/>
        <v>321</v>
      </c>
      <c r="H372" s="11"/>
      <c r="I372" s="11"/>
      <c r="J372" s="11"/>
      <c r="K372" s="27"/>
      <c r="M372" s="27"/>
      <c r="N372" s="13"/>
    </row>
    <row r="373" spans="1:14" ht="15" customHeight="1" x14ac:dyDescent="0.25">
      <c r="A373" s="153"/>
      <c r="B373" s="34"/>
      <c r="C373" s="34" t="s">
        <v>5370</v>
      </c>
      <c r="D373" s="34" t="s">
        <v>5405</v>
      </c>
      <c r="E373" s="11"/>
      <c r="F373" s="11"/>
      <c r="G373" s="27">
        <f t="shared" si="18"/>
        <v>322</v>
      </c>
      <c r="H373" s="11"/>
      <c r="I373" s="11"/>
      <c r="J373" s="11"/>
      <c r="K373" s="27"/>
      <c r="M373" s="27"/>
      <c r="N373" s="13"/>
    </row>
    <row r="374" spans="1:14" ht="15" customHeight="1" x14ac:dyDescent="0.25">
      <c r="A374" s="153"/>
      <c r="B374" s="34"/>
      <c r="C374" s="34" t="s">
        <v>5371</v>
      </c>
      <c r="D374" s="34" t="s">
        <v>5406</v>
      </c>
      <c r="E374" s="11"/>
      <c r="F374" s="11"/>
      <c r="G374" s="27">
        <f t="shared" si="18"/>
        <v>323</v>
      </c>
      <c r="H374" s="11"/>
      <c r="I374" s="11"/>
      <c r="J374" s="11"/>
      <c r="K374" s="27"/>
      <c r="M374" s="27"/>
      <c r="N374" s="13"/>
    </row>
    <row r="375" spans="1:14" ht="15" customHeight="1" x14ac:dyDescent="0.25">
      <c r="A375" s="153"/>
      <c r="B375" s="34"/>
      <c r="C375" s="34" t="s">
        <v>5372</v>
      </c>
      <c r="D375" s="34" t="s">
        <v>5407</v>
      </c>
      <c r="E375" s="11"/>
      <c r="F375" s="11"/>
      <c r="G375" s="27">
        <f t="shared" si="18"/>
        <v>324</v>
      </c>
      <c r="H375" s="11"/>
      <c r="I375" s="11"/>
      <c r="J375" s="11"/>
      <c r="K375" s="27"/>
      <c r="M375" s="27"/>
      <c r="N375" s="13"/>
    </row>
    <row r="376" spans="1:14" ht="15" customHeight="1" x14ac:dyDescent="0.25">
      <c r="A376" s="153"/>
      <c r="B376" s="34"/>
      <c r="C376" s="34" t="s">
        <v>5373</v>
      </c>
      <c r="D376" s="34" t="s">
        <v>5408</v>
      </c>
      <c r="E376" s="11"/>
      <c r="F376" s="11"/>
      <c r="G376" s="27">
        <f t="shared" si="18"/>
        <v>325</v>
      </c>
      <c r="H376" s="11"/>
      <c r="I376" s="11"/>
      <c r="J376" s="11"/>
      <c r="K376" s="27"/>
      <c r="M376" s="27"/>
      <c r="N376" s="13"/>
    </row>
    <row r="377" spans="1:14" ht="15" customHeight="1" x14ac:dyDescent="0.25">
      <c r="A377" s="153"/>
      <c r="B377" s="34"/>
      <c r="C377" s="34" t="s">
        <v>5374</v>
      </c>
      <c r="D377" s="34" t="s">
        <v>5409</v>
      </c>
      <c r="E377" s="11"/>
      <c r="F377" s="11"/>
      <c r="G377" s="27">
        <f t="shared" si="18"/>
        <v>326</v>
      </c>
      <c r="H377" s="11"/>
      <c r="I377" s="11"/>
      <c r="J377" s="11"/>
      <c r="K377" s="27"/>
      <c r="M377" s="27"/>
      <c r="N377" s="13"/>
    </row>
    <row r="378" spans="1:14" ht="15" customHeight="1" x14ac:dyDescent="0.25">
      <c r="A378" s="153"/>
      <c r="B378" s="34"/>
      <c r="C378" s="34" t="s">
        <v>5375</v>
      </c>
      <c r="D378" s="34" t="s">
        <v>5410</v>
      </c>
      <c r="E378" s="11"/>
      <c r="F378" s="11"/>
      <c r="G378" s="27">
        <f t="shared" si="18"/>
        <v>327</v>
      </c>
      <c r="H378" s="11"/>
      <c r="I378" s="11"/>
      <c r="J378" s="11"/>
      <c r="K378" s="27"/>
      <c r="M378" s="27"/>
      <c r="N378" s="13"/>
    </row>
    <row r="379" spans="1:14" ht="15" customHeight="1" x14ac:dyDescent="0.25">
      <c r="A379" s="153"/>
      <c r="B379" s="34"/>
      <c r="C379" s="34" t="s">
        <v>5376</v>
      </c>
      <c r="D379" s="34" t="s">
        <v>5411</v>
      </c>
      <c r="E379" s="11"/>
      <c r="F379" s="11"/>
      <c r="G379" s="27">
        <f t="shared" si="18"/>
        <v>328</v>
      </c>
      <c r="H379" s="11"/>
      <c r="I379" s="11"/>
      <c r="J379" s="11"/>
      <c r="K379" s="27"/>
      <c r="M379" s="27"/>
      <c r="N379" s="13"/>
    </row>
    <row r="380" spans="1:14" ht="15" customHeight="1" x14ac:dyDescent="0.25">
      <c r="A380" s="153"/>
      <c r="B380" s="34"/>
      <c r="C380" s="34" t="s">
        <v>5377</v>
      </c>
      <c r="D380" s="34" t="s">
        <v>5412</v>
      </c>
      <c r="E380" s="11"/>
      <c r="F380" s="11"/>
      <c r="G380" s="27">
        <f t="shared" si="18"/>
        <v>329</v>
      </c>
      <c r="H380" s="11"/>
      <c r="I380" s="11"/>
      <c r="J380" s="11"/>
      <c r="K380" s="27"/>
      <c r="M380" s="27"/>
      <c r="N380" s="13"/>
    </row>
    <row r="381" spans="1:14" ht="15" customHeight="1" x14ac:dyDescent="0.25">
      <c r="A381" s="153"/>
      <c r="B381" s="34"/>
      <c r="C381" s="34" t="s">
        <v>5378</v>
      </c>
      <c r="D381" s="34" t="s">
        <v>5413</v>
      </c>
      <c r="E381" s="11"/>
      <c r="F381" s="11"/>
      <c r="G381" s="27">
        <f t="shared" si="18"/>
        <v>330</v>
      </c>
      <c r="H381" s="11"/>
      <c r="I381" s="11"/>
      <c r="J381" s="11"/>
      <c r="K381" s="27"/>
      <c r="M381" s="27"/>
      <c r="N381" s="13"/>
    </row>
    <row r="382" spans="1:14" ht="15" customHeight="1" x14ac:dyDescent="0.25">
      <c r="A382" s="153"/>
      <c r="B382" s="34"/>
      <c r="C382" s="34" t="s">
        <v>5379</v>
      </c>
      <c r="D382" s="34" t="s">
        <v>5414</v>
      </c>
      <c r="E382" s="11"/>
      <c r="F382" s="11"/>
      <c r="G382" s="27">
        <f t="shared" si="18"/>
        <v>331</v>
      </c>
      <c r="H382" s="11"/>
      <c r="I382" s="11"/>
      <c r="J382" s="11"/>
      <c r="K382" s="27"/>
      <c r="M382" s="27"/>
      <c r="N382" s="13"/>
    </row>
    <row r="383" spans="1:14" ht="15" customHeight="1" x14ac:dyDescent="0.25">
      <c r="A383" s="153"/>
      <c r="B383" s="34"/>
      <c r="C383" s="34" t="s">
        <v>5380</v>
      </c>
      <c r="D383" s="34" t="s">
        <v>5415</v>
      </c>
      <c r="E383" s="11"/>
      <c r="F383" s="11"/>
      <c r="G383" s="27">
        <f t="shared" si="18"/>
        <v>332</v>
      </c>
      <c r="H383" s="11"/>
      <c r="I383" s="11"/>
      <c r="J383" s="11"/>
      <c r="K383" s="27"/>
      <c r="M383" s="27"/>
      <c r="N383" s="13"/>
    </row>
    <row r="384" spans="1:14" ht="15" customHeight="1" x14ac:dyDescent="0.25">
      <c r="A384" s="153"/>
      <c r="B384" s="34"/>
      <c r="C384" s="34" t="s">
        <v>5381</v>
      </c>
      <c r="D384" s="34" t="s">
        <v>5416</v>
      </c>
      <c r="E384" s="11"/>
      <c r="F384" s="11"/>
      <c r="G384" s="27">
        <f t="shared" si="18"/>
        <v>333</v>
      </c>
      <c r="H384" s="11"/>
      <c r="I384" s="11"/>
      <c r="J384" s="11"/>
      <c r="K384" s="27"/>
      <c r="M384" s="27"/>
      <c r="N384" s="13"/>
    </row>
    <row r="385" spans="1:14" ht="15" customHeight="1" x14ac:dyDescent="0.25">
      <c r="A385" s="153"/>
      <c r="B385" s="34"/>
      <c r="C385" s="34" t="s">
        <v>5382</v>
      </c>
      <c r="D385" s="34" t="s">
        <v>5417</v>
      </c>
      <c r="E385" s="11"/>
      <c r="F385" s="11"/>
      <c r="G385" s="27">
        <f t="shared" si="18"/>
        <v>334</v>
      </c>
      <c r="H385" s="11"/>
      <c r="I385" s="11"/>
      <c r="J385" s="11"/>
      <c r="K385" s="27"/>
      <c r="M385" s="27"/>
      <c r="N385" s="13"/>
    </row>
    <row r="386" spans="1:14" ht="15" customHeight="1" x14ac:dyDescent="0.25">
      <c r="A386" s="153"/>
      <c r="B386" s="34"/>
      <c r="C386" s="34" t="s">
        <v>5383</v>
      </c>
      <c r="D386" s="34" t="s">
        <v>5418</v>
      </c>
      <c r="E386" s="11"/>
      <c r="F386" s="11"/>
      <c r="G386" s="27">
        <f t="shared" si="18"/>
        <v>335</v>
      </c>
      <c r="H386" s="11"/>
      <c r="I386" s="11"/>
      <c r="J386" s="11"/>
      <c r="K386" s="27"/>
      <c r="M386" s="27"/>
      <c r="N386" s="13"/>
    </row>
    <row r="387" spans="1:14" ht="15" customHeight="1" x14ac:dyDescent="0.25">
      <c r="A387" s="153"/>
      <c r="B387" s="34"/>
      <c r="C387" s="34" t="s">
        <v>5384</v>
      </c>
      <c r="D387" s="34" t="s">
        <v>5419</v>
      </c>
      <c r="E387" s="11"/>
      <c r="F387" s="11"/>
      <c r="G387" s="27">
        <f t="shared" si="18"/>
        <v>336</v>
      </c>
      <c r="H387" s="11"/>
      <c r="I387" s="11"/>
      <c r="J387" s="11"/>
      <c r="K387" s="27"/>
      <c r="M387" s="27"/>
      <c r="N387" s="13"/>
    </row>
    <row r="388" spans="1:14" ht="15" customHeight="1" x14ac:dyDescent="0.25">
      <c r="A388" s="153"/>
      <c r="B388" s="34"/>
      <c r="C388" s="34" t="s">
        <v>5385</v>
      </c>
      <c r="D388" s="34" t="s">
        <v>5420</v>
      </c>
      <c r="E388" s="11"/>
      <c r="F388" s="11"/>
      <c r="G388" s="27">
        <f t="shared" si="18"/>
        <v>337</v>
      </c>
      <c r="H388" s="11"/>
      <c r="I388" s="11"/>
      <c r="J388" s="11"/>
      <c r="K388" s="27"/>
      <c r="M388" s="27"/>
      <c r="N388" s="13"/>
    </row>
    <row r="389" spans="1:14" ht="15" customHeight="1" x14ac:dyDescent="0.25">
      <c r="A389" s="153"/>
      <c r="B389" s="34"/>
      <c r="C389" s="34" t="s">
        <v>5386</v>
      </c>
      <c r="D389" s="34" t="s">
        <v>5421</v>
      </c>
      <c r="E389" s="11"/>
      <c r="F389" s="11"/>
      <c r="G389" s="27">
        <f t="shared" si="18"/>
        <v>338</v>
      </c>
      <c r="H389" s="11"/>
      <c r="I389" s="11"/>
      <c r="J389" s="11"/>
      <c r="K389" s="27"/>
      <c r="M389" s="27"/>
      <c r="N389" s="13"/>
    </row>
    <row r="390" spans="1:14" ht="15" customHeight="1" x14ac:dyDescent="0.25">
      <c r="A390" s="153"/>
      <c r="B390" s="34"/>
      <c r="C390" s="34" t="s">
        <v>5387</v>
      </c>
      <c r="D390" s="34" t="s">
        <v>5422</v>
      </c>
      <c r="E390" s="11"/>
      <c r="F390" s="11"/>
      <c r="G390" s="27">
        <f t="shared" si="18"/>
        <v>339</v>
      </c>
      <c r="H390" s="11"/>
      <c r="I390" s="11"/>
      <c r="J390" s="11"/>
      <c r="K390" s="27"/>
      <c r="M390" s="27"/>
      <c r="N390" s="13"/>
    </row>
    <row r="391" spans="1:14" ht="15" customHeight="1" x14ac:dyDescent="0.25">
      <c r="A391" s="153"/>
      <c r="B391" s="34"/>
      <c r="C391" s="34" t="s">
        <v>5388</v>
      </c>
      <c r="D391" s="34" t="s">
        <v>5423</v>
      </c>
      <c r="E391" s="11"/>
      <c r="F391" s="11"/>
      <c r="G391" s="27">
        <f t="shared" si="18"/>
        <v>340</v>
      </c>
      <c r="H391" s="11" t="s">
        <v>179</v>
      </c>
      <c r="I391" s="11" t="s">
        <v>179</v>
      </c>
      <c r="J391" s="11"/>
      <c r="K391" s="27"/>
      <c r="M391" s="27"/>
      <c r="N391" s="13"/>
    </row>
    <row r="392" spans="1:14" ht="15" customHeight="1" x14ac:dyDescent="0.25">
      <c r="A392" s="153"/>
      <c r="B392" s="34"/>
      <c r="C392" s="34" t="s">
        <v>5032</v>
      </c>
      <c r="D392" s="34" t="s">
        <v>5424</v>
      </c>
      <c r="E392" s="11">
        <v>1</v>
      </c>
      <c r="F392" s="11"/>
      <c r="G392" s="27">
        <f t="shared" si="18"/>
        <v>341</v>
      </c>
      <c r="H392" s="11"/>
      <c r="I392" s="11">
        <f>G$391</f>
        <v>340</v>
      </c>
      <c r="J392" s="11"/>
      <c r="K392" s="27"/>
      <c r="M392" s="27"/>
      <c r="N392" s="13"/>
    </row>
    <row r="393" spans="1:14" ht="15" customHeight="1" x14ac:dyDescent="0.25">
      <c r="A393" s="153"/>
      <c r="B393" s="34"/>
      <c r="C393" s="34" t="s">
        <v>5389</v>
      </c>
      <c r="D393" s="34" t="s">
        <v>5425</v>
      </c>
      <c r="E393" s="11">
        <v>1</v>
      </c>
      <c r="F393" s="11"/>
      <c r="G393" s="27">
        <f t="shared" si="18"/>
        <v>342</v>
      </c>
      <c r="H393" s="11"/>
      <c r="I393" s="11">
        <f>G$391</f>
        <v>340</v>
      </c>
      <c r="J393" s="11"/>
      <c r="K393" s="27"/>
      <c r="M393" s="27"/>
      <c r="N393" s="13"/>
    </row>
    <row r="394" spans="1:14" ht="15" customHeight="1" x14ac:dyDescent="0.25">
      <c r="A394" s="153"/>
      <c r="B394" s="34"/>
      <c r="C394" s="34" t="s">
        <v>5390</v>
      </c>
      <c r="D394" s="34" t="s">
        <v>5426</v>
      </c>
      <c r="E394" s="11">
        <v>1</v>
      </c>
      <c r="F394" s="11"/>
      <c r="G394" s="27">
        <f t="shared" si="18"/>
        <v>343</v>
      </c>
      <c r="H394" s="11"/>
      <c r="I394" s="11">
        <f>G$391</f>
        <v>340</v>
      </c>
      <c r="J394" s="11"/>
      <c r="K394" s="27"/>
      <c r="M394" s="27"/>
      <c r="N394" s="13"/>
    </row>
    <row r="395" spans="1:14" ht="15" customHeight="1" x14ac:dyDescent="0.25">
      <c r="A395" s="153"/>
      <c r="B395" s="34"/>
      <c r="C395" s="34" t="s">
        <v>5391</v>
      </c>
      <c r="D395" s="34" t="s">
        <v>5427</v>
      </c>
      <c r="E395" s="11">
        <v>1</v>
      </c>
      <c r="F395" s="11"/>
      <c r="G395" s="27">
        <f t="shared" si="18"/>
        <v>344</v>
      </c>
      <c r="H395" s="11"/>
      <c r="I395" s="11">
        <f>G$391</f>
        <v>340</v>
      </c>
      <c r="J395" s="11"/>
      <c r="K395" s="27"/>
      <c r="M395" s="27"/>
      <c r="N395" s="13"/>
    </row>
    <row r="396" spans="1:14" ht="15" customHeight="1" x14ac:dyDescent="0.25">
      <c r="A396" s="153"/>
      <c r="B396" s="34"/>
      <c r="C396" s="34"/>
      <c r="D396" s="34"/>
      <c r="E396" s="11"/>
      <c r="F396" s="11"/>
      <c r="G396" s="27"/>
      <c r="H396" s="11"/>
      <c r="I396" s="11"/>
      <c r="J396" s="11"/>
      <c r="K396" s="27"/>
      <c r="M396" s="27"/>
      <c r="N396" s="13"/>
    </row>
    <row r="397" spans="1:14" ht="15" customHeight="1" x14ac:dyDescent="0.25">
      <c r="A397" s="153">
        <f>A360+1</f>
        <v>28</v>
      </c>
      <c r="B397" s="34" t="s">
        <v>3165</v>
      </c>
      <c r="C397" s="34" t="s">
        <v>5428</v>
      </c>
      <c r="D397" s="34" t="s">
        <v>5428</v>
      </c>
      <c r="E397" s="11"/>
      <c r="F397" s="11"/>
      <c r="G397" s="27">
        <f>G395+1</f>
        <v>345</v>
      </c>
      <c r="H397" s="11"/>
      <c r="I397" s="11"/>
      <c r="J397" s="11"/>
      <c r="K397" s="27"/>
      <c r="M397" s="27"/>
      <c r="N397" s="13" t="s">
        <v>5468</v>
      </c>
    </row>
    <row r="398" spans="1:14" ht="15" customHeight="1" x14ac:dyDescent="0.25">
      <c r="A398" s="153"/>
      <c r="B398" s="34"/>
      <c r="C398" s="34" t="s">
        <v>5429</v>
      </c>
      <c r="D398" s="34" t="s">
        <v>5449</v>
      </c>
      <c r="E398" s="11"/>
      <c r="F398" s="11"/>
      <c r="G398" s="27">
        <f t="shared" ref="G398:G417" si="19">G397+1</f>
        <v>346</v>
      </c>
      <c r="H398" s="11"/>
      <c r="I398" s="11"/>
      <c r="J398" s="11"/>
      <c r="K398" s="27"/>
      <c r="M398" s="27"/>
      <c r="N398" s="13"/>
    </row>
    <row r="399" spans="1:14" ht="15" customHeight="1" x14ac:dyDescent="0.25">
      <c r="A399" s="153"/>
      <c r="B399" s="34"/>
      <c r="C399" s="34" t="s">
        <v>5430</v>
      </c>
      <c r="D399" s="34" t="s">
        <v>5450</v>
      </c>
      <c r="E399" s="11"/>
      <c r="F399" s="11"/>
      <c r="G399" s="27">
        <f t="shared" si="19"/>
        <v>347</v>
      </c>
      <c r="H399" s="11"/>
      <c r="I399" s="11"/>
      <c r="J399" s="11"/>
      <c r="K399" s="27"/>
      <c r="M399" s="27"/>
      <c r="N399" s="13"/>
    </row>
    <row r="400" spans="1:14" ht="15" customHeight="1" x14ac:dyDescent="0.25">
      <c r="A400" s="153"/>
      <c r="B400" s="34"/>
      <c r="C400" s="34" t="s">
        <v>5431</v>
      </c>
      <c r="D400" s="34" t="s">
        <v>5451</v>
      </c>
      <c r="E400" s="11"/>
      <c r="F400" s="11"/>
      <c r="G400" s="27">
        <f t="shared" si="19"/>
        <v>348</v>
      </c>
      <c r="H400" s="11"/>
      <c r="I400" s="11"/>
      <c r="J400" s="11"/>
      <c r="K400" s="27"/>
      <c r="M400" s="27"/>
      <c r="N400" s="13"/>
    </row>
    <row r="401" spans="1:14" ht="15" customHeight="1" x14ac:dyDescent="0.25">
      <c r="A401" s="153"/>
      <c r="B401" s="34"/>
      <c r="C401" s="34" t="s">
        <v>5432</v>
      </c>
      <c r="D401" s="34" t="s">
        <v>5452</v>
      </c>
      <c r="E401" s="11"/>
      <c r="F401" s="11"/>
      <c r="G401" s="27">
        <f t="shared" si="19"/>
        <v>349</v>
      </c>
      <c r="H401" s="11"/>
      <c r="I401" s="11"/>
      <c r="J401" s="11"/>
      <c r="K401" s="27"/>
      <c r="M401" s="27"/>
      <c r="N401" s="13"/>
    </row>
    <row r="402" spans="1:14" ht="15" customHeight="1" x14ac:dyDescent="0.25">
      <c r="A402" s="153"/>
      <c r="B402" s="34"/>
      <c r="C402" s="34" t="s">
        <v>5433</v>
      </c>
      <c r="D402" s="34" t="s">
        <v>5453</v>
      </c>
      <c r="E402" s="11"/>
      <c r="F402" s="11"/>
      <c r="G402" s="27">
        <f t="shared" si="19"/>
        <v>350</v>
      </c>
      <c r="H402" s="11" t="s">
        <v>179</v>
      </c>
      <c r="I402" s="11" t="s">
        <v>179</v>
      </c>
      <c r="J402" s="11"/>
      <c r="K402" s="27"/>
      <c r="M402" s="27"/>
      <c r="N402" s="13"/>
    </row>
    <row r="403" spans="1:14" ht="15" customHeight="1" x14ac:dyDescent="0.25">
      <c r="A403" s="153"/>
      <c r="B403" s="34"/>
      <c r="C403" s="34" t="s">
        <v>5434</v>
      </c>
      <c r="D403" s="34" t="s">
        <v>5466</v>
      </c>
      <c r="E403" s="11">
        <v>1</v>
      </c>
      <c r="F403" s="11"/>
      <c r="G403" s="27">
        <f t="shared" si="19"/>
        <v>351</v>
      </c>
      <c r="H403" s="11"/>
      <c r="I403" s="11"/>
      <c r="J403" s="11"/>
      <c r="K403" s="27"/>
      <c r="M403" s="27"/>
      <c r="N403" s="13" t="s">
        <v>8539</v>
      </c>
    </row>
    <row r="404" spans="1:14" ht="15" customHeight="1" x14ac:dyDescent="0.25">
      <c r="A404" s="153"/>
      <c r="B404" s="34"/>
      <c r="C404" s="34" t="s">
        <v>5435</v>
      </c>
      <c r="D404" s="34" t="s">
        <v>5454</v>
      </c>
      <c r="E404" s="11"/>
      <c r="F404" s="11"/>
      <c r="G404" s="27">
        <f t="shared" si="19"/>
        <v>352</v>
      </c>
      <c r="H404" s="11"/>
      <c r="I404" s="11"/>
      <c r="J404" s="11"/>
      <c r="K404" s="27"/>
      <c r="M404" s="27"/>
      <c r="N404" s="13"/>
    </row>
    <row r="405" spans="1:14" ht="15" customHeight="1" x14ac:dyDescent="0.25">
      <c r="A405" s="153"/>
      <c r="B405" s="34"/>
      <c r="C405" s="34" t="s">
        <v>5436</v>
      </c>
      <c r="D405" s="34" t="s">
        <v>5455</v>
      </c>
      <c r="E405" s="11"/>
      <c r="F405" s="11"/>
      <c r="G405" s="27">
        <f t="shared" si="19"/>
        <v>353</v>
      </c>
      <c r="H405" s="11"/>
      <c r="I405" s="11"/>
      <c r="J405" s="11"/>
      <c r="K405" s="27"/>
      <c r="M405" s="27"/>
      <c r="N405" s="13"/>
    </row>
    <row r="406" spans="1:14" ht="15" customHeight="1" x14ac:dyDescent="0.25">
      <c r="A406" s="153"/>
      <c r="B406" s="34"/>
      <c r="C406" s="34" t="s">
        <v>5437</v>
      </c>
      <c r="D406" s="34" t="s">
        <v>5456</v>
      </c>
      <c r="E406" s="11"/>
      <c r="F406" s="11"/>
      <c r="G406" s="27">
        <f t="shared" si="19"/>
        <v>354</v>
      </c>
      <c r="H406" s="11"/>
      <c r="I406" s="11"/>
      <c r="J406" s="11"/>
      <c r="K406" s="27"/>
      <c r="M406" s="27"/>
      <c r="N406" s="13"/>
    </row>
    <row r="407" spans="1:14" ht="15" customHeight="1" x14ac:dyDescent="0.25">
      <c r="A407" s="153"/>
      <c r="B407" s="34"/>
      <c r="C407" s="34" t="s">
        <v>5438</v>
      </c>
      <c r="D407" s="34" t="s">
        <v>5438</v>
      </c>
      <c r="E407" s="11"/>
      <c r="F407" s="11"/>
      <c r="G407" s="27">
        <f t="shared" si="19"/>
        <v>355</v>
      </c>
      <c r="H407" s="11"/>
      <c r="I407" s="11"/>
      <c r="J407" s="11"/>
      <c r="K407" s="27"/>
      <c r="M407" s="27"/>
      <c r="N407" s="13"/>
    </row>
    <row r="408" spans="1:14" ht="15" customHeight="1" x14ac:dyDescent="0.25">
      <c r="A408" s="153"/>
      <c r="B408" s="34"/>
      <c r="C408" s="34" t="s">
        <v>5439</v>
      </c>
      <c r="D408" s="34" t="s">
        <v>5457</v>
      </c>
      <c r="E408" s="11"/>
      <c r="F408" s="11"/>
      <c r="G408" s="27">
        <f t="shared" si="19"/>
        <v>356</v>
      </c>
      <c r="H408" s="11"/>
      <c r="I408" s="11"/>
      <c r="J408" s="11"/>
      <c r="K408" s="27"/>
      <c r="M408" s="27"/>
      <c r="N408" s="13"/>
    </row>
    <row r="409" spans="1:14" ht="15" customHeight="1" x14ac:dyDescent="0.25">
      <c r="A409" s="153"/>
      <c r="B409" s="34"/>
      <c r="C409" s="34" t="s">
        <v>5440</v>
      </c>
      <c r="D409" s="34" t="s">
        <v>5458</v>
      </c>
      <c r="E409" s="11"/>
      <c r="F409" s="11"/>
      <c r="G409" s="27">
        <f t="shared" si="19"/>
        <v>357</v>
      </c>
      <c r="H409" s="11"/>
      <c r="I409" s="11"/>
      <c r="J409" s="11"/>
      <c r="K409" s="27"/>
      <c r="M409" s="27"/>
      <c r="N409" s="13"/>
    </row>
    <row r="410" spans="1:14" ht="15" customHeight="1" x14ac:dyDescent="0.25">
      <c r="A410" s="153"/>
      <c r="B410" s="34"/>
      <c r="C410" s="34" t="s">
        <v>5441</v>
      </c>
      <c r="D410" s="34" t="s">
        <v>5459</v>
      </c>
      <c r="E410" s="11"/>
      <c r="F410" s="11"/>
      <c r="G410" s="27">
        <f t="shared" si="19"/>
        <v>358</v>
      </c>
      <c r="H410" s="11" t="s">
        <v>179</v>
      </c>
      <c r="I410" s="11" t="s">
        <v>179</v>
      </c>
      <c r="J410" s="11"/>
      <c r="K410" s="27"/>
      <c r="M410" s="27"/>
      <c r="N410" s="13"/>
    </row>
    <row r="411" spans="1:14" ht="15" customHeight="1" x14ac:dyDescent="0.25">
      <c r="A411" s="153"/>
      <c r="B411" s="34"/>
      <c r="C411" s="34" t="s">
        <v>5442</v>
      </c>
      <c r="D411" s="34" t="s">
        <v>5467</v>
      </c>
      <c r="E411" s="11">
        <v>1</v>
      </c>
      <c r="F411" s="11"/>
      <c r="G411" s="27">
        <f t="shared" si="19"/>
        <v>359</v>
      </c>
      <c r="H411" s="11"/>
      <c r="I411" s="11"/>
      <c r="J411" s="11"/>
      <c r="K411" s="27"/>
      <c r="M411" s="27"/>
      <c r="N411" s="13" t="s">
        <v>8540</v>
      </c>
    </row>
    <row r="412" spans="1:14" ht="15" customHeight="1" x14ac:dyDescent="0.25">
      <c r="A412" s="153"/>
      <c r="B412" s="34"/>
      <c r="C412" s="34" t="s">
        <v>5443</v>
      </c>
      <c r="D412" s="34" t="s">
        <v>5460</v>
      </c>
      <c r="E412" s="11"/>
      <c r="F412" s="11"/>
      <c r="G412" s="27">
        <f t="shared" si="19"/>
        <v>360</v>
      </c>
      <c r="H412" s="11"/>
      <c r="I412" s="11"/>
      <c r="J412" s="11"/>
      <c r="K412" s="27"/>
      <c r="M412" s="27"/>
      <c r="N412" s="13"/>
    </row>
    <row r="413" spans="1:14" ht="15" customHeight="1" x14ac:dyDescent="0.25">
      <c r="A413" s="153"/>
      <c r="B413" s="34"/>
      <c r="C413" s="34" t="s">
        <v>5444</v>
      </c>
      <c r="D413" s="34" t="s">
        <v>5461</v>
      </c>
      <c r="E413" s="11"/>
      <c r="F413" s="11"/>
      <c r="G413" s="27">
        <f t="shared" si="19"/>
        <v>361</v>
      </c>
      <c r="H413" s="11"/>
      <c r="I413" s="11"/>
      <c r="J413" s="11"/>
      <c r="K413" s="27"/>
      <c r="M413" s="27"/>
      <c r="N413" s="13"/>
    </row>
    <row r="414" spans="1:14" ht="15" customHeight="1" x14ac:dyDescent="0.25">
      <c r="A414" s="153"/>
      <c r="B414" s="34"/>
      <c r="C414" s="34" t="s">
        <v>5445</v>
      </c>
      <c r="D414" s="34" t="s">
        <v>5462</v>
      </c>
      <c r="E414" s="11"/>
      <c r="F414" s="11"/>
      <c r="G414" s="27">
        <f t="shared" si="19"/>
        <v>362</v>
      </c>
      <c r="H414" s="11"/>
      <c r="I414" s="11"/>
      <c r="J414" s="11"/>
      <c r="K414" s="27"/>
      <c r="M414" s="27"/>
      <c r="N414" s="13"/>
    </row>
    <row r="415" spans="1:14" ht="15" customHeight="1" x14ac:dyDescent="0.25">
      <c r="A415" s="153"/>
      <c r="B415" s="34"/>
      <c r="C415" s="34" t="s">
        <v>5446</v>
      </c>
      <c r="D415" s="34" t="s">
        <v>5463</v>
      </c>
      <c r="E415" s="11"/>
      <c r="F415" s="11"/>
      <c r="G415" s="27">
        <f t="shared" si="19"/>
        <v>363</v>
      </c>
      <c r="H415" s="11"/>
      <c r="I415" s="11"/>
      <c r="J415" s="11"/>
      <c r="K415" s="27"/>
      <c r="M415" s="27"/>
      <c r="N415" s="13"/>
    </row>
    <row r="416" spans="1:14" ht="15" customHeight="1" x14ac:dyDescent="0.25">
      <c r="A416" s="153"/>
      <c r="B416" s="34"/>
      <c r="C416" s="34" t="s">
        <v>5447</v>
      </c>
      <c r="D416" s="34" t="s">
        <v>5464</v>
      </c>
      <c r="E416" s="11"/>
      <c r="F416" s="11"/>
      <c r="G416" s="27">
        <f t="shared" si="19"/>
        <v>364</v>
      </c>
      <c r="H416" s="11"/>
      <c r="I416" s="11"/>
      <c r="J416" s="11"/>
      <c r="K416" s="27"/>
      <c r="M416" s="27"/>
      <c r="N416" s="13"/>
    </row>
    <row r="417" spans="1:14" ht="15" customHeight="1" x14ac:dyDescent="0.25">
      <c r="A417" s="153"/>
      <c r="B417" s="34"/>
      <c r="C417" s="34" t="s">
        <v>5448</v>
      </c>
      <c r="D417" s="34" t="s">
        <v>5465</v>
      </c>
      <c r="E417" s="11"/>
      <c r="F417" s="11"/>
      <c r="G417" s="27">
        <f t="shared" si="19"/>
        <v>365</v>
      </c>
      <c r="H417" s="11"/>
      <c r="I417" s="11"/>
      <c r="J417" s="11"/>
      <c r="K417" s="27"/>
      <c r="M417" s="27"/>
      <c r="N417" s="13"/>
    </row>
    <row r="418" spans="1:14" ht="15" customHeight="1" x14ac:dyDescent="0.25">
      <c r="A418" s="153"/>
      <c r="B418" s="34"/>
      <c r="C418" s="34"/>
      <c r="D418" s="34"/>
      <c r="E418" s="11"/>
      <c r="F418" s="11"/>
      <c r="G418" s="27"/>
      <c r="H418" s="11"/>
      <c r="I418" s="11"/>
      <c r="J418" s="11"/>
      <c r="K418" s="27"/>
      <c r="M418" s="27"/>
      <c r="N418" s="13"/>
    </row>
    <row r="419" spans="1:14" ht="15" customHeight="1" x14ac:dyDescent="0.25">
      <c r="A419" s="153">
        <f>A397+1</f>
        <v>29</v>
      </c>
      <c r="B419" s="34" t="s">
        <v>146</v>
      </c>
      <c r="C419" t="s">
        <v>5546</v>
      </c>
      <c r="D419" t="s">
        <v>5470</v>
      </c>
      <c r="E419" s="11"/>
      <c r="F419" s="11" t="s">
        <v>277</v>
      </c>
      <c r="G419" s="27">
        <f>G417+1</f>
        <v>366</v>
      </c>
      <c r="H419" s="11"/>
      <c r="I419" s="11"/>
      <c r="J419" s="11"/>
      <c r="K419" s="27"/>
      <c r="L419" s="27"/>
      <c r="M419" s="27"/>
      <c r="N419" s="13"/>
    </row>
    <row r="420" spans="1:14" ht="15" customHeight="1" x14ac:dyDescent="0.25">
      <c r="C420" t="s">
        <v>5469</v>
      </c>
      <c r="D420" t="s">
        <v>5471</v>
      </c>
      <c r="F420" s="11" t="s">
        <v>277</v>
      </c>
      <c r="G420" s="27">
        <f>G419+1</f>
        <v>367</v>
      </c>
      <c r="N420" s="13"/>
    </row>
    <row r="421" spans="1:14" ht="15" customHeight="1" x14ac:dyDescent="0.25">
      <c r="N421" s="18"/>
    </row>
    <row r="422" spans="1:14" ht="15" customHeight="1" x14ac:dyDescent="0.25">
      <c r="A422" s="73">
        <f>A419+1</f>
        <v>30</v>
      </c>
      <c r="B422" t="s">
        <v>3170</v>
      </c>
      <c r="C422" s="34" t="s">
        <v>339</v>
      </c>
      <c r="D422" s="34" t="s">
        <v>313</v>
      </c>
      <c r="F422" s="11" t="s">
        <v>277</v>
      </c>
      <c r="G422" s="27">
        <f>G420+1</f>
        <v>368</v>
      </c>
      <c r="N422" s="18"/>
    </row>
    <row r="423" spans="1:14" ht="15" customHeight="1" x14ac:dyDescent="0.25">
      <c r="N423" s="18"/>
    </row>
    <row r="424" spans="1:14" ht="15" customHeight="1" x14ac:dyDescent="0.25">
      <c r="A424" s="73">
        <f>A422+1</f>
        <v>31</v>
      </c>
      <c r="B424" t="s">
        <v>3172</v>
      </c>
      <c r="C424" s="34" t="s">
        <v>5428</v>
      </c>
      <c r="D424" t="s">
        <v>5428</v>
      </c>
      <c r="E424" s="11"/>
      <c r="F424" s="11"/>
      <c r="G424" s="27">
        <f>G422+1</f>
        <v>369</v>
      </c>
      <c r="H424" s="11"/>
      <c r="I424" s="11"/>
      <c r="N424" s="18" t="s">
        <v>8541</v>
      </c>
    </row>
    <row r="425" spans="1:14" ht="15" customHeight="1" x14ac:dyDescent="0.25">
      <c r="C425" s="34" t="s">
        <v>5429</v>
      </c>
      <c r="D425" t="s">
        <v>5449</v>
      </c>
      <c r="E425" s="11"/>
      <c r="F425" s="11"/>
      <c r="G425" s="27">
        <f t="shared" ref="G425:G444" si="20">G424+1</f>
        <v>370</v>
      </c>
      <c r="H425" s="11"/>
      <c r="I425" s="11"/>
      <c r="N425" s="18"/>
    </row>
    <row r="426" spans="1:14" ht="15" customHeight="1" x14ac:dyDescent="0.25">
      <c r="C426" s="34" t="s">
        <v>5430</v>
      </c>
      <c r="D426" t="s">
        <v>5450</v>
      </c>
      <c r="E426" s="11"/>
      <c r="F426" s="11"/>
      <c r="G426" s="27">
        <f t="shared" si="20"/>
        <v>371</v>
      </c>
      <c r="H426" s="11"/>
      <c r="I426" s="11"/>
      <c r="N426" s="18"/>
    </row>
    <row r="427" spans="1:14" ht="15" customHeight="1" x14ac:dyDescent="0.25">
      <c r="C427" s="34" t="s">
        <v>5431</v>
      </c>
      <c r="D427" t="s">
        <v>5451</v>
      </c>
      <c r="E427" s="11"/>
      <c r="F427" s="11"/>
      <c r="G427" s="27">
        <f t="shared" si="20"/>
        <v>372</v>
      </c>
      <c r="H427" s="11"/>
      <c r="I427" s="11"/>
      <c r="N427" s="18"/>
    </row>
    <row r="428" spans="1:14" ht="15" customHeight="1" x14ac:dyDescent="0.25">
      <c r="C428" s="34" t="s">
        <v>5432</v>
      </c>
      <c r="D428" t="s">
        <v>5452</v>
      </c>
      <c r="E428" s="11"/>
      <c r="F428" s="11"/>
      <c r="G428" s="27">
        <f t="shared" si="20"/>
        <v>373</v>
      </c>
      <c r="H428" s="11"/>
      <c r="I428" s="11"/>
      <c r="N428" s="18"/>
    </row>
    <row r="429" spans="1:14" ht="15" customHeight="1" x14ac:dyDescent="0.25">
      <c r="C429" s="34" t="s">
        <v>5433</v>
      </c>
      <c r="D429" t="s">
        <v>5453</v>
      </c>
      <c r="E429" s="11"/>
      <c r="F429" s="11"/>
      <c r="G429" s="27">
        <f t="shared" si="20"/>
        <v>374</v>
      </c>
      <c r="H429" s="11" t="s">
        <v>179</v>
      </c>
      <c r="I429" s="11" t="s">
        <v>179</v>
      </c>
      <c r="N429" s="18"/>
    </row>
    <row r="430" spans="1:14" ht="15" customHeight="1" x14ac:dyDescent="0.25">
      <c r="C430" s="34" t="s">
        <v>5434</v>
      </c>
      <c r="D430" t="s">
        <v>5466</v>
      </c>
      <c r="E430" s="11">
        <v>1</v>
      </c>
      <c r="F430" s="11"/>
      <c r="G430" s="27">
        <f t="shared" si="20"/>
        <v>375</v>
      </c>
      <c r="H430" s="11"/>
      <c r="I430" s="11"/>
      <c r="N430" s="13" t="s">
        <v>8539</v>
      </c>
    </row>
    <row r="431" spans="1:14" ht="15" customHeight="1" x14ac:dyDescent="0.25">
      <c r="C431" s="34" t="s">
        <v>5435</v>
      </c>
      <c r="D431" t="s">
        <v>5454</v>
      </c>
      <c r="E431" s="11"/>
      <c r="F431" s="11"/>
      <c r="G431" s="27">
        <f t="shared" si="20"/>
        <v>376</v>
      </c>
      <c r="H431" s="11"/>
      <c r="I431" s="11"/>
      <c r="N431" s="13"/>
    </row>
    <row r="432" spans="1:14" ht="15" customHeight="1" x14ac:dyDescent="0.25">
      <c r="C432" s="34" t="s">
        <v>5436</v>
      </c>
      <c r="D432" t="s">
        <v>5455</v>
      </c>
      <c r="E432" s="11"/>
      <c r="F432" s="11"/>
      <c r="G432" s="27">
        <f t="shared" si="20"/>
        <v>377</v>
      </c>
      <c r="H432" s="11"/>
      <c r="I432" s="11"/>
      <c r="N432" s="13"/>
    </row>
    <row r="433" spans="1:14" ht="15" customHeight="1" x14ac:dyDescent="0.25">
      <c r="C433" s="34" t="s">
        <v>5437</v>
      </c>
      <c r="D433" t="s">
        <v>5456</v>
      </c>
      <c r="E433" s="11"/>
      <c r="F433" s="11"/>
      <c r="G433" s="27">
        <f t="shared" si="20"/>
        <v>378</v>
      </c>
      <c r="H433" s="11"/>
      <c r="I433" s="11"/>
      <c r="N433" s="13"/>
    </row>
    <row r="434" spans="1:14" ht="15" customHeight="1" x14ac:dyDescent="0.25">
      <c r="C434" s="34" t="s">
        <v>5438</v>
      </c>
      <c r="D434" t="s">
        <v>5438</v>
      </c>
      <c r="E434" s="11"/>
      <c r="F434" s="11"/>
      <c r="G434" s="27">
        <f t="shared" si="20"/>
        <v>379</v>
      </c>
      <c r="H434" s="11"/>
      <c r="I434" s="11"/>
      <c r="N434" s="13"/>
    </row>
    <row r="435" spans="1:14" ht="15" customHeight="1" x14ac:dyDescent="0.25">
      <c r="C435" s="34" t="s">
        <v>5439</v>
      </c>
      <c r="D435" t="s">
        <v>5457</v>
      </c>
      <c r="E435" s="11"/>
      <c r="F435" s="11"/>
      <c r="G435" s="27">
        <f t="shared" si="20"/>
        <v>380</v>
      </c>
      <c r="H435" s="11"/>
      <c r="I435" s="11"/>
      <c r="N435" s="13"/>
    </row>
    <row r="436" spans="1:14" ht="15" customHeight="1" x14ac:dyDescent="0.25">
      <c r="C436" s="34" t="s">
        <v>5440</v>
      </c>
      <c r="D436" t="s">
        <v>5458</v>
      </c>
      <c r="E436" s="11"/>
      <c r="F436" s="11"/>
      <c r="G436" s="27">
        <f t="shared" si="20"/>
        <v>381</v>
      </c>
      <c r="H436" s="11"/>
      <c r="I436" s="11"/>
      <c r="N436" s="13"/>
    </row>
    <row r="437" spans="1:14" ht="15" customHeight="1" x14ac:dyDescent="0.25">
      <c r="C437" s="34" t="s">
        <v>5441</v>
      </c>
      <c r="D437" t="s">
        <v>5459</v>
      </c>
      <c r="E437" s="11"/>
      <c r="F437" s="11"/>
      <c r="G437" s="27">
        <f t="shared" si="20"/>
        <v>382</v>
      </c>
      <c r="H437" s="11" t="s">
        <v>179</v>
      </c>
      <c r="I437" s="11" t="s">
        <v>179</v>
      </c>
      <c r="N437" s="13"/>
    </row>
    <row r="438" spans="1:14" ht="15" customHeight="1" x14ac:dyDescent="0.25">
      <c r="C438" s="34" t="s">
        <v>5442</v>
      </c>
      <c r="D438" t="s">
        <v>5467</v>
      </c>
      <c r="E438" s="11">
        <v>1</v>
      </c>
      <c r="F438" s="11"/>
      <c r="G438" s="27">
        <f t="shared" si="20"/>
        <v>383</v>
      </c>
      <c r="H438" s="11"/>
      <c r="I438" s="11"/>
      <c r="N438" s="13" t="s">
        <v>8540</v>
      </c>
    </row>
    <row r="439" spans="1:14" ht="15" customHeight="1" x14ac:dyDescent="0.25">
      <c r="C439" s="34" t="s">
        <v>5443</v>
      </c>
      <c r="D439" t="s">
        <v>5460</v>
      </c>
      <c r="E439" s="11"/>
      <c r="F439" s="11"/>
      <c r="G439" s="27">
        <f t="shared" si="20"/>
        <v>384</v>
      </c>
      <c r="H439" s="11"/>
      <c r="I439" s="11"/>
      <c r="N439" s="18"/>
    </row>
    <row r="440" spans="1:14" ht="15" customHeight="1" x14ac:dyDescent="0.25">
      <c r="C440" s="34" t="s">
        <v>5444</v>
      </c>
      <c r="D440" t="s">
        <v>5461</v>
      </c>
      <c r="E440" s="11"/>
      <c r="F440" s="11"/>
      <c r="G440" s="27">
        <f t="shared" si="20"/>
        <v>385</v>
      </c>
      <c r="H440" s="11"/>
      <c r="I440" s="11"/>
      <c r="N440" s="18"/>
    </row>
    <row r="441" spans="1:14" ht="15" customHeight="1" x14ac:dyDescent="0.25">
      <c r="C441" s="34" t="s">
        <v>5445</v>
      </c>
      <c r="D441" t="s">
        <v>5462</v>
      </c>
      <c r="E441" s="11"/>
      <c r="F441" s="11"/>
      <c r="G441" s="27">
        <f t="shared" si="20"/>
        <v>386</v>
      </c>
      <c r="H441" s="11"/>
      <c r="I441" s="11"/>
      <c r="N441" s="18"/>
    </row>
    <row r="442" spans="1:14" ht="15" customHeight="1" x14ac:dyDescent="0.25">
      <c r="C442" s="34" t="s">
        <v>5446</v>
      </c>
      <c r="D442" t="s">
        <v>5463</v>
      </c>
      <c r="E442" s="11"/>
      <c r="F442" s="11"/>
      <c r="G442" s="27">
        <f t="shared" si="20"/>
        <v>387</v>
      </c>
      <c r="H442" s="11"/>
      <c r="I442" s="11"/>
      <c r="N442" s="18"/>
    </row>
    <row r="443" spans="1:14" ht="15" customHeight="1" x14ac:dyDescent="0.25">
      <c r="C443" s="34" t="s">
        <v>5472</v>
      </c>
      <c r="D443" t="s">
        <v>5464</v>
      </c>
      <c r="E443" s="11"/>
      <c r="F443" s="11"/>
      <c r="G443" s="27">
        <f t="shared" si="20"/>
        <v>388</v>
      </c>
      <c r="H443" s="11"/>
      <c r="I443" s="11"/>
      <c r="N443" s="18"/>
    </row>
    <row r="444" spans="1:14" ht="15" customHeight="1" x14ac:dyDescent="0.25">
      <c r="C444" s="34" t="s">
        <v>5448</v>
      </c>
      <c r="D444" t="s">
        <v>5465</v>
      </c>
      <c r="E444" s="11"/>
      <c r="F444" s="11"/>
      <c r="G444" s="27">
        <f t="shared" si="20"/>
        <v>389</v>
      </c>
      <c r="H444" s="11"/>
      <c r="I444" s="11"/>
      <c r="N444" s="18"/>
    </row>
    <row r="445" spans="1:14" ht="15" customHeight="1" x14ac:dyDescent="0.25">
      <c r="N445" s="18"/>
    </row>
    <row r="446" spans="1:14" ht="15" customHeight="1" x14ac:dyDescent="0.25">
      <c r="A446" s="73">
        <f>+A424+1</f>
        <v>32</v>
      </c>
      <c r="B446" t="s">
        <v>3175</v>
      </c>
      <c r="C446" s="34" t="s">
        <v>5476</v>
      </c>
      <c r="D446" t="s">
        <v>5476</v>
      </c>
      <c r="G446" s="27">
        <f>G444+1</f>
        <v>390</v>
      </c>
      <c r="J446" s="144"/>
      <c r="K446" s="14" t="str">
        <f>$G$454&amp;" - "&amp;$G$462</f>
        <v>397 - 405</v>
      </c>
      <c r="L446" s="32" t="s">
        <v>2582</v>
      </c>
      <c r="N446" s="18" t="s">
        <v>5486</v>
      </c>
    </row>
    <row r="447" spans="1:14" ht="15" customHeight="1" x14ac:dyDescent="0.25">
      <c r="C447" t="s">
        <v>5473</v>
      </c>
      <c r="D447" t="s">
        <v>5480</v>
      </c>
      <c r="G447" s="27">
        <f t="shared" ref="G447:G452" si="21">G446+1</f>
        <v>391</v>
      </c>
      <c r="J447" s="144"/>
      <c r="K447" s="14" t="str">
        <f t="shared" ref="K447:K452" si="22">$G$454&amp;" - "&amp;$G$462</f>
        <v>397 - 405</v>
      </c>
      <c r="L447" s="32" t="s">
        <v>2582</v>
      </c>
      <c r="N447" s="18"/>
    </row>
    <row r="448" spans="1:14" ht="15" customHeight="1" x14ac:dyDescent="0.25">
      <c r="C448" t="s">
        <v>5477</v>
      </c>
      <c r="D448" t="s">
        <v>5481</v>
      </c>
      <c r="F448" s="73" t="s">
        <v>277</v>
      </c>
      <c r="G448" s="27">
        <f t="shared" si="21"/>
        <v>392</v>
      </c>
      <c r="J448" s="108"/>
      <c r="K448" s="14" t="str">
        <f t="shared" si="22"/>
        <v>397 - 405</v>
      </c>
      <c r="L448" s="32" t="s">
        <v>2582</v>
      </c>
      <c r="N448" s="18"/>
    </row>
    <row r="449" spans="1:14" ht="15" customHeight="1" x14ac:dyDescent="0.25">
      <c r="C449" t="s">
        <v>5478</v>
      </c>
      <c r="D449" t="s">
        <v>5482</v>
      </c>
      <c r="F449" s="73" t="s">
        <v>277</v>
      </c>
      <c r="G449" s="27">
        <f t="shared" si="21"/>
        <v>393</v>
      </c>
      <c r="J449" s="108"/>
      <c r="K449" s="14" t="str">
        <f t="shared" si="22"/>
        <v>397 - 405</v>
      </c>
      <c r="L449" s="32" t="s">
        <v>2582</v>
      </c>
      <c r="N449" s="18"/>
    </row>
    <row r="450" spans="1:14" ht="15" customHeight="1" x14ac:dyDescent="0.25">
      <c r="C450" t="s">
        <v>5479</v>
      </c>
      <c r="D450" t="s">
        <v>5483</v>
      </c>
      <c r="F450" s="73" t="s">
        <v>277</v>
      </c>
      <c r="G450" s="27">
        <f t="shared" si="21"/>
        <v>394</v>
      </c>
      <c r="J450" s="108"/>
      <c r="K450" s="14" t="str">
        <f t="shared" si="22"/>
        <v>397 - 405</v>
      </c>
      <c r="L450" s="32" t="s">
        <v>2582</v>
      </c>
      <c r="N450" s="18"/>
    </row>
    <row r="451" spans="1:14" ht="15" customHeight="1" x14ac:dyDescent="0.25">
      <c r="C451" t="s">
        <v>5474</v>
      </c>
      <c r="D451" t="s">
        <v>5484</v>
      </c>
      <c r="G451" s="27">
        <f t="shared" si="21"/>
        <v>395</v>
      </c>
      <c r="J451" s="108"/>
      <c r="K451" s="14" t="str">
        <f t="shared" si="22"/>
        <v>397 - 405</v>
      </c>
      <c r="L451" s="32" t="s">
        <v>2582</v>
      </c>
      <c r="N451" s="18"/>
    </row>
    <row r="452" spans="1:14" ht="15" customHeight="1" x14ac:dyDescent="0.25">
      <c r="C452" t="s">
        <v>5475</v>
      </c>
      <c r="D452" t="s">
        <v>5485</v>
      </c>
      <c r="G452" s="27">
        <f t="shared" si="21"/>
        <v>396</v>
      </c>
      <c r="J452" s="108"/>
      <c r="K452" s="14" t="str">
        <f t="shared" si="22"/>
        <v>397 - 405</v>
      </c>
      <c r="L452" s="32" t="s">
        <v>2582</v>
      </c>
      <c r="N452" s="18"/>
    </row>
    <row r="453" spans="1:14" ht="15" customHeight="1" x14ac:dyDescent="0.25">
      <c r="C453" s="160" t="s">
        <v>5496</v>
      </c>
      <c r="D453" s="160" t="s">
        <v>5497</v>
      </c>
      <c r="J453" s="108"/>
      <c r="K453" s="14"/>
      <c r="L453" s="32"/>
      <c r="N453" s="18"/>
    </row>
    <row r="454" spans="1:14" ht="15" customHeight="1" x14ac:dyDescent="0.25">
      <c r="C454" t="s">
        <v>5487</v>
      </c>
      <c r="D454" t="s">
        <v>5498</v>
      </c>
      <c r="G454" s="27">
        <f>G452+1</f>
        <v>397</v>
      </c>
      <c r="J454" s="32" t="str">
        <f>$G$446&amp;" - "&amp;$G$452</f>
        <v>390 - 396</v>
      </c>
      <c r="K454" s="14"/>
      <c r="L454" s="32"/>
      <c r="N454" s="18"/>
    </row>
    <row r="455" spans="1:14" ht="15" customHeight="1" x14ac:dyDescent="0.25">
      <c r="C455" t="s">
        <v>5488</v>
      </c>
      <c r="D455" t="s">
        <v>5499</v>
      </c>
      <c r="G455" s="27">
        <f t="shared" ref="G455:G462" si="23">G454+1</f>
        <v>398</v>
      </c>
      <c r="J455" s="32" t="str">
        <f t="shared" ref="J455:J462" si="24">$G$446&amp;" - "&amp;$G$452</f>
        <v>390 - 396</v>
      </c>
      <c r="K455" s="14"/>
      <c r="L455" s="32"/>
      <c r="N455" s="18"/>
    </row>
    <row r="456" spans="1:14" ht="15" customHeight="1" x14ac:dyDescent="0.25">
      <c r="C456" t="s">
        <v>5489</v>
      </c>
      <c r="D456" t="s">
        <v>5500</v>
      </c>
      <c r="G456" s="27">
        <f t="shared" si="23"/>
        <v>399</v>
      </c>
      <c r="J456" s="32" t="str">
        <f t="shared" si="24"/>
        <v>390 - 396</v>
      </c>
      <c r="K456" s="14"/>
      <c r="L456" s="32"/>
      <c r="N456" s="18"/>
    </row>
    <row r="457" spans="1:14" ht="15" customHeight="1" x14ac:dyDescent="0.25">
      <c r="C457" t="s">
        <v>5490</v>
      </c>
      <c r="D457" t="s">
        <v>5490</v>
      </c>
      <c r="G457" s="27">
        <f t="shared" si="23"/>
        <v>400</v>
      </c>
      <c r="J457" s="32" t="str">
        <f t="shared" si="24"/>
        <v>390 - 396</v>
      </c>
      <c r="K457" s="14"/>
      <c r="L457" s="32"/>
      <c r="N457" s="18"/>
    </row>
    <row r="458" spans="1:14" ht="15" customHeight="1" x14ac:dyDescent="0.25">
      <c r="C458" t="s">
        <v>5491</v>
      </c>
      <c r="D458" t="s">
        <v>5501</v>
      </c>
      <c r="G458" s="27">
        <f t="shared" si="23"/>
        <v>401</v>
      </c>
      <c r="J458" s="32" t="str">
        <f t="shared" si="24"/>
        <v>390 - 396</v>
      </c>
      <c r="K458" s="14"/>
      <c r="L458" s="32"/>
      <c r="N458" s="18"/>
    </row>
    <row r="459" spans="1:14" ht="15" customHeight="1" x14ac:dyDescent="0.25">
      <c r="C459" t="s">
        <v>5492</v>
      </c>
      <c r="D459" t="s">
        <v>5502</v>
      </c>
      <c r="G459" s="27">
        <f t="shared" si="23"/>
        <v>402</v>
      </c>
      <c r="J459" s="32" t="str">
        <f t="shared" si="24"/>
        <v>390 - 396</v>
      </c>
      <c r="K459" s="14"/>
      <c r="L459" s="32"/>
      <c r="N459" s="18"/>
    </row>
    <row r="460" spans="1:14" ht="15" customHeight="1" x14ac:dyDescent="0.25">
      <c r="C460" t="s">
        <v>5493</v>
      </c>
      <c r="D460" t="s">
        <v>5503</v>
      </c>
      <c r="G460" s="27">
        <f t="shared" si="23"/>
        <v>403</v>
      </c>
      <c r="J460" s="32" t="str">
        <f t="shared" si="24"/>
        <v>390 - 396</v>
      </c>
      <c r="K460" s="14"/>
      <c r="L460" s="32"/>
      <c r="N460" s="18"/>
    </row>
    <row r="461" spans="1:14" ht="15" customHeight="1" x14ac:dyDescent="0.25">
      <c r="A461" s="153"/>
      <c r="B461" s="34"/>
      <c r="C461" t="s">
        <v>5494</v>
      </c>
      <c r="D461" s="34" t="s">
        <v>5504</v>
      </c>
      <c r="E461" s="11"/>
      <c r="F461" s="11"/>
      <c r="G461" s="27">
        <f t="shared" si="23"/>
        <v>404</v>
      </c>
      <c r="H461" s="11"/>
      <c r="I461" s="11"/>
      <c r="J461" s="32" t="str">
        <f t="shared" si="24"/>
        <v>390 - 396</v>
      </c>
      <c r="K461" s="14"/>
      <c r="L461" s="32"/>
      <c r="M461" s="27"/>
      <c r="N461" s="13"/>
    </row>
    <row r="462" spans="1:14" ht="15" customHeight="1" x14ac:dyDescent="0.25">
      <c r="A462" s="153"/>
      <c r="B462" s="34"/>
      <c r="C462" s="139" t="s">
        <v>5495</v>
      </c>
      <c r="D462" s="139" t="s">
        <v>5505</v>
      </c>
      <c r="E462" s="106"/>
      <c r="F462" s="106"/>
      <c r="G462" s="27">
        <f t="shared" si="23"/>
        <v>405</v>
      </c>
      <c r="H462" s="106"/>
      <c r="I462" s="106"/>
      <c r="J462" s="32" t="str">
        <f t="shared" si="24"/>
        <v>390 - 396</v>
      </c>
      <c r="K462" s="14"/>
      <c r="L462" s="32"/>
      <c r="M462" s="108"/>
      <c r="N462" s="199"/>
    </row>
    <row r="463" spans="1:14" ht="15" customHeight="1" x14ac:dyDescent="0.25">
      <c r="A463" s="153"/>
      <c r="B463" s="34"/>
      <c r="C463" s="109"/>
      <c r="D463" s="109"/>
      <c r="E463" s="106"/>
      <c r="F463" s="106"/>
      <c r="G463" s="107"/>
      <c r="H463" s="106"/>
      <c r="I463" s="106"/>
      <c r="J463" s="108"/>
      <c r="K463" s="108"/>
      <c r="L463" s="108"/>
      <c r="M463" s="108"/>
      <c r="N463" s="199"/>
    </row>
    <row r="464" spans="1:14" ht="15" customHeight="1" x14ac:dyDescent="0.25">
      <c r="A464" s="153">
        <f>A446+1</f>
        <v>33</v>
      </c>
      <c r="B464" s="34" t="s">
        <v>144</v>
      </c>
      <c r="C464" s="34" t="s">
        <v>5507</v>
      </c>
      <c r="D464" s="34" t="s">
        <v>5509</v>
      </c>
      <c r="E464" s="11"/>
      <c r="F464" s="11"/>
      <c r="G464" s="27">
        <f>G462+1</f>
        <v>406</v>
      </c>
      <c r="H464" s="11"/>
      <c r="I464" s="11"/>
      <c r="J464" s="11"/>
      <c r="K464" s="27"/>
      <c r="L464" s="27"/>
      <c r="M464" s="27"/>
      <c r="N464" s="13"/>
    </row>
    <row r="465" spans="1:14" ht="15" customHeight="1" x14ac:dyDescent="0.25">
      <c r="A465" s="153"/>
      <c r="B465" s="34"/>
      <c r="C465" s="34" t="s">
        <v>5508</v>
      </c>
      <c r="D465" s="34" t="s">
        <v>5510</v>
      </c>
      <c r="E465" s="11"/>
      <c r="F465" s="11"/>
      <c r="G465" s="27">
        <f>G464+1</f>
        <v>407</v>
      </c>
      <c r="H465" s="11"/>
      <c r="I465" s="11"/>
      <c r="J465" s="11"/>
      <c r="K465" s="27"/>
      <c r="L465" s="27"/>
      <c r="M465" s="27"/>
      <c r="N465" s="13"/>
    </row>
    <row r="466" spans="1:14" ht="15" customHeight="1" x14ac:dyDescent="0.25">
      <c r="A466" s="153"/>
      <c r="B466" s="34"/>
      <c r="C466" s="34" t="s">
        <v>5506</v>
      </c>
      <c r="D466" s="34" t="s">
        <v>5511</v>
      </c>
      <c r="E466" s="11"/>
      <c r="F466" s="11"/>
      <c r="G466" s="27">
        <f>G465+1</f>
        <v>408</v>
      </c>
      <c r="H466" s="11"/>
      <c r="I466" s="11"/>
      <c r="J466" s="11"/>
      <c r="K466" s="27"/>
      <c r="L466" s="27"/>
      <c r="M466" s="27"/>
      <c r="N466" s="13"/>
    </row>
    <row r="467" spans="1:14" ht="15" customHeight="1" x14ac:dyDescent="0.25">
      <c r="A467" s="153"/>
      <c r="B467" s="34"/>
      <c r="C467" s="37" t="s">
        <v>5512</v>
      </c>
      <c r="D467" s="37" t="s">
        <v>5513</v>
      </c>
      <c r="E467" s="11"/>
      <c r="F467" s="11"/>
      <c r="G467" s="27"/>
      <c r="H467" s="11"/>
      <c r="I467" s="11"/>
      <c r="J467" s="11"/>
      <c r="K467" s="27"/>
      <c r="L467" s="27"/>
      <c r="M467" s="27"/>
      <c r="N467" s="13"/>
    </row>
    <row r="468" spans="1:14" ht="15" customHeight="1" x14ac:dyDescent="0.25">
      <c r="A468" s="153"/>
      <c r="B468" s="34"/>
      <c r="C468" s="34" t="s">
        <v>5514</v>
      </c>
      <c r="D468" s="34" t="s">
        <v>304</v>
      </c>
      <c r="E468" s="11"/>
      <c r="F468" s="11" t="s">
        <v>2586</v>
      </c>
      <c r="G468" s="27">
        <f>G466+1</f>
        <v>409</v>
      </c>
      <c r="H468" s="11" t="s">
        <v>179</v>
      </c>
      <c r="I468" s="11"/>
      <c r="J468" s="11"/>
      <c r="K468" s="27"/>
      <c r="L468" s="27"/>
      <c r="M468" s="27" t="s">
        <v>2581</v>
      </c>
      <c r="N468" s="13"/>
    </row>
    <row r="469" spans="1:14" ht="15" customHeight="1" x14ac:dyDescent="0.25">
      <c r="A469" s="153"/>
      <c r="B469" s="34"/>
      <c r="C469" s="34" t="s">
        <v>5515</v>
      </c>
      <c r="D469" s="34" t="s">
        <v>307</v>
      </c>
      <c r="E469" s="11">
        <v>1</v>
      </c>
      <c r="F469" s="11"/>
      <c r="G469" s="27">
        <f t="shared" ref="G469:G474" si="25">G468+1</f>
        <v>410</v>
      </c>
      <c r="H469" s="11"/>
      <c r="I469" s="11"/>
      <c r="J469" s="11"/>
      <c r="K469" s="27"/>
      <c r="L469" s="27"/>
      <c r="M469" s="27"/>
      <c r="N469" s="13"/>
    </row>
    <row r="470" spans="1:14" ht="15" customHeight="1" x14ac:dyDescent="0.25">
      <c r="A470" s="153"/>
      <c r="B470" s="34"/>
      <c r="C470" s="34" t="s">
        <v>5516</v>
      </c>
      <c r="D470" s="34" t="s">
        <v>308</v>
      </c>
      <c r="E470" s="11">
        <v>1</v>
      </c>
      <c r="F470" s="11"/>
      <c r="G470" s="27">
        <f t="shared" si="25"/>
        <v>411</v>
      </c>
      <c r="H470" s="11"/>
      <c r="I470" s="11"/>
      <c r="J470" s="11"/>
      <c r="K470" s="27"/>
      <c r="L470" s="27"/>
      <c r="M470" s="27"/>
      <c r="N470" s="13"/>
    </row>
    <row r="471" spans="1:14" ht="15" customHeight="1" x14ac:dyDescent="0.25">
      <c r="A471" s="153"/>
      <c r="B471" s="34"/>
      <c r="C471" s="34" t="s">
        <v>5517</v>
      </c>
      <c r="D471" s="34" t="s">
        <v>305</v>
      </c>
      <c r="E471" s="11"/>
      <c r="F471" s="11" t="s">
        <v>2586</v>
      </c>
      <c r="G471" s="27">
        <f t="shared" si="25"/>
        <v>412</v>
      </c>
      <c r="H471" s="11" t="s">
        <v>179</v>
      </c>
      <c r="I471" s="11"/>
      <c r="J471" s="11"/>
      <c r="K471" s="27"/>
      <c r="L471" s="27"/>
      <c r="M471" s="27" t="s">
        <v>2581</v>
      </c>
      <c r="N471" s="13"/>
    </row>
    <row r="472" spans="1:14" ht="15" customHeight="1" x14ac:dyDescent="0.25">
      <c r="A472" s="153"/>
      <c r="B472" s="34"/>
      <c r="C472" s="34" t="s">
        <v>5518</v>
      </c>
      <c r="D472" s="34" t="s">
        <v>309</v>
      </c>
      <c r="E472" s="11">
        <v>1</v>
      </c>
      <c r="F472" s="11"/>
      <c r="G472" s="27">
        <f t="shared" si="25"/>
        <v>413</v>
      </c>
      <c r="H472" s="11"/>
      <c r="I472" s="11"/>
      <c r="J472" s="11"/>
      <c r="K472" s="27"/>
      <c r="L472" s="27"/>
      <c r="M472" s="27"/>
      <c r="N472" s="13"/>
    </row>
    <row r="473" spans="1:14" ht="15" customHeight="1" x14ac:dyDescent="0.25">
      <c r="A473" s="153"/>
      <c r="B473" s="34"/>
      <c r="C473" s="34" t="s">
        <v>5519</v>
      </c>
      <c r="D473" s="34" t="s">
        <v>310</v>
      </c>
      <c r="E473" s="11">
        <v>1</v>
      </c>
      <c r="F473" s="11"/>
      <c r="G473" s="27">
        <f t="shared" si="25"/>
        <v>414</v>
      </c>
      <c r="H473" s="11"/>
      <c r="I473" s="11"/>
      <c r="J473" s="11"/>
      <c r="K473" s="27"/>
      <c r="L473" s="27"/>
      <c r="M473" s="27"/>
      <c r="N473" s="13"/>
    </row>
    <row r="474" spans="1:14" ht="15" customHeight="1" x14ac:dyDescent="0.25">
      <c r="A474" s="153"/>
      <c r="B474" s="34"/>
      <c r="C474" s="34" t="s">
        <v>5475</v>
      </c>
      <c r="D474" s="34" t="s">
        <v>306</v>
      </c>
      <c r="E474" s="11"/>
      <c r="F474" s="11"/>
      <c r="G474" s="27">
        <f t="shared" si="25"/>
        <v>415</v>
      </c>
      <c r="H474" s="11"/>
      <c r="I474" s="11"/>
      <c r="J474" s="11"/>
      <c r="K474" s="27"/>
      <c r="L474" s="27"/>
      <c r="M474" s="27"/>
      <c r="N474" s="13"/>
    </row>
    <row r="475" spans="1:14" ht="15" customHeight="1" x14ac:dyDescent="0.25">
      <c r="A475" s="153"/>
      <c r="B475" s="34"/>
      <c r="C475" s="34"/>
      <c r="D475" s="34"/>
      <c r="E475" s="11"/>
      <c r="F475" s="11"/>
      <c r="G475" s="27"/>
      <c r="H475" s="11"/>
      <c r="I475" s="11"/>
      <c r="J475" s="11"/>
      <c r="K475" s="27"/>
      <c r="L475" s="27"/>
      <c r="M475" s="27"/>
      <c r="N475" s="13"/>
    </row>
    <row r="476" spans="1:14" ht="15" customHeight="1" x14ac:dyDescent="0.25">
      <c r="A476" s="153">
        <f>A464+1</f>
        <v>34</v>
      </c>
      <c r="B476" s="34" t="s">
        <v>1042</v>
      </c>
      <c r="C476" s="34" t="s">
        <v>339</v>
      </c>
      <c r="D476" s="34" t="s">
        <v>1041</v>
      </c>
      <c r="E476" s="11"/>
      <c r="F476" s="11" t="s">
        <v>183</v>
      </c>
      <c r="G476" s="27">
        <f>G474+1</f>
        <v>416</v>
      </c>
      <c r="H476" s="11"/>
      <c r="I476" s="11"/>
      <c r="J476" s="11"/>
      <c r="K476" s="27"/>
      <c r="L476" s="27"/>
      <c r="M476" s="27" t="s">
        <v>2581</v>
      </c>
      <c r="N476" s="13"/>
    </row>
    <row r="477" spans="1:14" ht="15" customHeight="1" x14ac:dyDescent="0.25">
      <c r="A477" s="153"/>
      <c r="B477" s="34"/>
      <c r="C477" s="34"/>
      <c r="D477" s="34"/>
      <c r="E477" s="11"/>
      <c r="F477" s="11"/>
      <c r="G477" s="27"/>
      <c r="H477" s="11"/>
      <c r="I477" s="11"/>
      <c r="J477" s="11"/>
      <c r="K477" s="27"/>
      <c r="L477" s="27"/>
      <c r="M477" s="27"/>
      <c r="N477" s="13"/>
    </row>
    <row r="478" spans="1:14" ht="15" customHeight="1" x14ac:dyDescent="0.25">
      <c r="A478" s="153">
        <f>A476+1</f>
        <v>35</v>
      </c>
      <c r="B478" s="34" t="s">
        <v>260</v>
      </c>
      <c r="C478" s="34" t="s">
        <v>339</v>
      </c>
      <c r="D478" s="34" t="s">
        <v>1043</v>
      </c>
      <c r="E478" s="11"/>
      <c r="F478" s="11" t="s">
        <v>2602</v>
      </c>
      <c r="G478" s="27">
        <f>G476+1</f>
        <v>417</v>
      </c>
      <c r="H478" s="11"/>
      <c r="I478" s="11"/>
      <c r="J478" s="11"/>
      <c r="K478" s="27"/>
      <c r="L478" s="27"/>
      <c r="M478" s="27" t="s">
        <v>2581</v>
      </c>
      <c r="N478" s="13"/>
    </row>
    <row r="479" spans="1:14" ht="15" customHeight="1" x14ac:dyDescent="0.25">
      <c r="A479" s="16"/>
      <c r="B479" s="17"/>
      <c r="C479" s="34"/>
      <c r="D479" s="34"/>
      <c r="E479" s="11"/>
      <c r="F479" s="11"/>
      <c r="G479" s="27"/>
      <c r="H479" s="11"/>
      <c r="I479" s="11"/>
      <c r="J479" s="11"/>
      <c r="K479" s="27"/>
      <c r="L479" s="27"/>
      <c r="M479" s="27"/>
      <c r="N479" s="13"/>
    </row>
    <row r="480" spans="1:14" ht="15" customHeight="1" x14ac:dyDescent="0.25">
      <c r="A480" s="153">
        <f>A478+1</f>
        <v>36</v>
      </c>
      <c r="B480" s="34" t="s">
        <v>907</v>
      </c>
      <c r="C480" s="34" t="s">
        <v>339</v>
      </c>
      <c r="D480" s="34" t="s">
        <v>1044</v>
      </c>
      <c r="E480" s="11"/>
      <c r="F480" s="11" t="s">
        <v>2604</v>
      </c>
      <c r="G480" s="27">
        <f>G478+1</f>
        <v>418</v>
      </c>
      <c r="H480" s="11"/>
      <c r="I480" s="11"/>
      <c r="J480" s="11"/>
      <c r="K480" s="27"/>
      <c r="L480" s="27"/>
      <c r="M480" s="27" t="s">
        <v>2581</v>
      </c>
      <c r="N480" s="13"/>
    </row>
    <row r="481" spans="1:14" ht="15" customHeight="1" x14ac:dyDescent="0.25">
      <c r="A481" s="153"/>
      <c r="B481" s="34"/>
      <c r="C481" s="34"/>
      <c r="D481" s="34"/>
      <c r="E481" s="11"/>
      <c r="F481" s="11"/>
      <c r="G481" s="27"/>
      <c r="H481" s="11"/>
      <c r="I481" s="11"/>
      <c r="J481" s="11"/>
      <c r="K481" s="27"/>
      <c r="L481" s="27"/>
      <c r="M481" s="27"/>
      <c r="N481" s="13"/>
    </row>
    <row r="482" spans="1:14" ht="15" customHeight="1" x14ac:dyDescent="0.25">
      <c r="A482" s="153">
        <f>A480+1</f>
        <v>37</v>
      </c>
      <c r="B482" s="34" t="s">
        <v>906</v>
      </c>
      <c r="C482" s="34" t="s">
        <v>339</v>
      </c>
      <c r="D482" s="34" t="s">
        <v>1045</v>
      </c>
      <c r="E482" s="11"/>
      <c r="F482" s="11" t="s">
        <v>190</v>
      </c>
      <c r="G482" s="27">
        <f>G480+1</f>
        <v>419</v>
      </c>
      <c r="H482" s="11"/>
      <c r="I482" s="11"/>
      <c r="J482" s="11"/>
      <c r="K482" s="27"/>
      <c r="L482" s="27"/>
      <c r="M482" s="27" t="s">
        <v>2581</v>
      </c>
      <c r="N482" s="13"/>
    </row>
    <row r="483" spans="1:14" ht="15" customHeight="1" x14ac:dyDescent="0.25">
      <c r="A483" s="16"/>
      <c r="B483" s="17"/>
      <c r="C483" s="34"/>
      <c r="D483" s="34"/>
      <c r="E483" s="11"/>
      <c r="F483" s="11"/>
      <c r="G483" s="27"/>
      <c r="H483" s="11"/>
      <c r="I483" s="11"/>
      <c r="J483" s="11"/>
      <c r="K483" s="27"/>
      <c r="L483" s="27"/>
      <c r="M483" s="27"/>
      <c r="N483" s="13"/>
    </row>
    <row r="484" spans="1:14" ht="15" customHeight="1" x14ac:dyDescent="0.25">
      <c r="A484" s="153">
        <f>A482+1</f>
        <v>38</v>
      </c>
      <c r="B484" s="34" t="s">
        <v>905</v>
      </c>
      <c r="C484" s="34" t="s">
        <v>339</v>
      </c>
      <c r="D484" s="34" t="s">
        <v>1046</v>
      </c>
      <c r="E484" s="11"/>
      <c r="F484" s="11" t="s">
        <v>2603</v>
      </c>
      <c r="G484" s="27">
        <f>G482+1</f>
        <v>420</v>
      </c>
      <c r="H484" s="11"/>
      <c r="I484" s="11"/>
      <c r="J484" s="11"/>
      <c r="K484" s="27"/>
      <c r="L484" s="27"/>
      <c r="M484" s="27" t="s">
        <v>2581</v>
      </c>
      <c r="N484" s="13"/>
    </row>
    <row r="485" spans="1:14" ht="15" customHeight="1" x14ac:dyDescent="0.25">
      <c r="A485" s="16"/>
      <c r="B485" s="17"/>
      <c r="C485" s="34"/>
      <c r="D485" s="34"/>
      <c r="E485" s="11"/>
      <c r="F485" s="11"/>
      <c r="G485" s="27"/>
      <c r="H485" s="11"/>
      <c r="I485" s="11"/>
      <c r="J485" s="11"/>
      <c r="K485" s="27"/>
      <c r="L485" s="27"/>
      <c r="M485" s="27"/>
      <c r="N485" s="13"/>
    </row>
    <row r="486" spans="1:14" ht="15" customHeight="1" x14ac:dyDescent="0.25">
      <c r="A486" s="153">
        <f>A484+1</f>
        <v>39</v>
      </c>
      <c r="B486" s="34" t="s">
        <v>8459</v>
      </c>
      <c r="C486" s="34" t="s">
        <v>339</v>
      </c>
      <c r="D486" s="34" t="s">
        <v>8460</v>
      </c>
      <c r="E486" s="11"/>
      <c r="F486" s="11" t="s">
        <v>890</v>
      </c>
      <c r="G486" s="27">
        <f>G484+1</f>
        <v>421</v>
      </c>
      <c r="H486" s="11"/>
      <c r="I486" s="11"/>
      <c r="J486" s="11"/>
      <c r="K486" s="27"/>
      <c r="L486" s="27"/>
      <c r="M486" s="27" t="s">
        <v>2581</v>
      </c>
      <c r="N486" s="13"/>
    </row>
    <row r="487" spans="1:14" ht="15" customHeight="1" x14ac:dyDescent="0.25">
      <c r="A487" s="153"/>
      <c r="B487" s="34"/>
      <c r="C487" s="34"/>
      <c r="D487" s="34"/>
      <c r="E487" s="11"/>
      <c r="F487" s="11"/>
      <c r="G487" s="27"/>
      <c r="H487" s="11"/>
      <c r="I487" s="11"/>
      <c r="J487" s="11"/>
      <c r="K487" s="27"/>
      <c r="L487" s="27"/>
      <c r="M487" s="27"/>
      <c r="N487" s="13"/>
    </row>
    <row r="488" spans="1:14" ht="15" customHeight="1" x14ac:dyDescent="0.25">
      <c r="A488" s="153">
        <f>A486+1</f>
        <v>40</v>
      </c>
      <c r="B488" s="34" t="s">
        <v>8458</v>
      </c>
      <c r="C488" s="34" t="s">
        <v>5521</v>
      </c>
      <c r="D488" s="34" t="s">
        <v>5524</v>
      </c>
      <c r="E488" s="11"/>
      <c r="F488" s="11"/>
      <c r="G488" s="27">
        <f>+G486+1</f>
        <v>422</v>
      </c>
      <c r="H488" s="11"/>
      <c r="I488" s="11"/>
      <c r="J488" s="11"/>
      <c r="K488" s="27"/>
      <c r="L488" s="27"/>
      <c r="M488" s="27"/>
      <c r="N488" s="13"/>
    </row>
    <row r="489" spans="1:14" ht="15" customHeight="1" x14ac:dyDescent="0.25">
      <c r="A489" s="153"/>
      <c r="B489" s="34"/>
      <c r="C489" s="34" t="s">
        <v>5522</v>
      </c>
      <c r="D489" s="34" t="s">
        <v>5525</v>
      </c>
      <c r="E489" s="11"/>
      <c r="F489" s="11"/>
      <c r="G489" s="27">
        <f>G488+1</f>
        <v>423</v>
      </c>
      <c r="H489" s="11"/>
      <c r="I489" s="11"/>
      <c r="J489" s="11"/>
      <c r="K489" s="27"/>
      <c r="L489" s="27"/>
      <c r="M489" s="27"/>
      <c r="N489" s="13"/>
    </row>
    <row r="490" spans="1:14" ht="15" customHeight="1" x14ac:dyDescent="0.25">
      <c r="A490" s="153"/>
      <c r="B490" s="34"/>
      <c r="C490" s="34" t="s">
        <v>5523</v>
      </c>
      <c r="D490" s="34" t="s">
        <v>5526</v>
      </c>
      <c r="E490" s="11"/>
      <c r="F490" s="11"/>
      <c r="G490" s="27">
        <f>G489+1</f>
        <v>424</v>
      </c>
      <c r="H490" s="11"/>
      <c r="I490" s="11"/>
      <c r="J490" s="11"/>
      <c r="K490" s="27"/>
      <c r="L490" s="27"/>
      <c r="M490" s="27"/>
      <c r="N490" s="13"/>
    </row>
    <row r="491" spans="1:14" ht="15" customHeight="1" x14ac:dyDescent="0.25">
      <c r="A491" s="153"/>
      <c r="B491" s="34"/>
      <c r="C491" s="34"/>
      <c r="D491" s="34"/>
      <c r="E491" s="11"/>
      <c r="F491" s="11"/>
      <c r="G491" s="27"/>
      <c r="H491" s="11"/>
      <c r="I491" s="11"/>
      <c r="J491" s="11"/>
      <c r="K491" s="27"/>
      <c r="L491" s="27"/>
      <c r="M491" s="27"/>
      <c r="N491" s="13"/>
    </row>
    <row r="492" spans="1:14" ht="15" customHeight="1" x14ac:dyDescent="0.25">
      <c r="A492" s="153">
        <f>A488+1</f>
        <v>41</v>
      </c>
      <c r="B492" s="34" t="s">
        <v>161</v>
      </c>
      <c r="C492" s="34" t="s">
        <v>5702</v>
      </c>
      <c r="D492" s="34" t="s">
        <v>5528</v>
      </c>
      <c r="E492" s="11"/>
      <c r="F492" s="11"/>
      <c r="G492" s="27">
        <f>G490+1</f>
        <v>425</v>
      </c>
      <c r="H492" s="11"/>
      <c r="I492" s="11"/>
      <c r="J492" s="11"/>
      <c r="K492" s="27"/>
      <c r="L492" s="27"/>
      <c r="M492" s="27"/>
      <c r="N492" s="13"/>
    </row>
    <row r="493" spans="1:14" ht="15" customHeight="1" x14ac:dyDescent="0.25">
      <c r="A493" s="153"/>
      <c r="B493" s="34"/>
      <c r="C493" s="34" t="s">
        <v>5527</v>
      </c>
      <c r="D493" s="34" t="s">
        <v>5529</v>
      </c>
      <c r="E493" s="11"/>
      <c r="F493" s="11"/>
      <c r="G493" s="27">
        <f>G492+1</f>
        <v>426</v>
      </c>
      <c r="H493" s="11"/>
      <c r="I493" s="11"/>
      <c r="J493" s="11"/>
      <c r="K493" s="27"/>
      <c r="L493" s="27"/>
      <c r="M493" s="27"/>
      <c r="N493" s="13"/>
    </row>
    <row r="494" spans="1:14" ht="15" customHeight="1" x14ac:dyDescent="0.25">
      <c r="A494" s="153"/>
      <c r="B494" s="34"/>
      <c r="C494" s="34"/>
      <c r="D494" s="34"/>
      <c r="E494" s="11"/>
      <c r="F494" s="11"/>
      <c r="G494" s="27"/>
      <c r="H494" s="11"/>
      <c r="I494" s="11"/>
      <c r="J494" s="11"/>
      <c r="K494" s="27"/>
      <c r="L494" s="27"/>
      <c r="M494" s="27"/>
      <c r="N494" s="13"/>
    </row>
    <row r="495" spans="1:14" ht="15" customHeight="1" x14ac:dyDescent="0.25">
      <c r="A495" s="153">
        <f>A492+1</f>
        <v>42</v>
      </c>
      <c r="B495" s="34" t="s">
        <v>162</v>
      </c>
      <c r="C495" s="34" t="s">
        <v>339</v>
      </c>
      <c r="D495" s="34" t="s">
        <v>8542</v>
      </c>
      <c r="E495" s="11"/>
      <c r="F495" s="11" t="s">
        <v>277</v>
      </c>
      <c r="G495" s="27">
        <f>G493+1</f>
        <v>427</v>
      </c>
      <c r="H495" s="16"/>
      <c r="I495" s="11"/>
      <c r="J495" s="11"/>
      <c r="K495" s="27"/>
      <c r="L495" s="27"/>
      <c r="M495" s="27" t="s">
        <v>2581</v>
      </c>
      <c r="N495" s="13"/>
    </row>
    <row r="496" spans="1:14" ht="15" customHeight="1" x14ac:dyDescent="0.25">
      <c r="A496" s="153"/>
      <c r="B496" s="34"/>
      <c r="C496" s="34"/>
      <c r="D496" s="34"/>
      <c r="E496" s="11"/>
      <c r="F496" s="11"/>
      <c r="G496" s="27"/>
      <c r="H496" s="11"/>
      <c r="I496" s="11"/>
      <c r="J496" s="11"/>
      <c r="K496" s="27"/>
      <c r="L496" s="27"/>
      <c r="M496" s="27"/>
      <c r="N496" s="13"/>
    </row>
    <row r="497" spans="1:14" ht="15" customHeight="1" x14ac:dyDescent="0.25">
      <c r="A497" s="153">
        <f>A495+1</f>
        <v>43</v>
      </c>
      <c r="B497" s="34" t="s">
        <v>163</v>
      </c>
      <c r="C497" s="34" t="s">
        <v>5530</v>
      </c>
      <c r="D497" s="34" t="s">
        <v>5535</v>
      </c>
      <c r="E497" s="11"/>
      <c r="F497" s="11" t="s">
        <v>2586</v>
      </c>
      <c r="G497" s="27">
        <f>G495+1</f>
        <v>428</v>
      </c>
      <c r="H497" s="11" t="s">
        <v>179</v>
      </c>
      <c r="I497" s="11"/>
      <c r="J497" s="11"/>
      <c r="K497" s="27"/>
      <c r="L497" s="27"/>
      <c r="M497" s="27" t="s">
        <v>2581</v>
      </c>
      <c r="N497" s="13"/>
    </row>
    <row r="498" spans="1:14" ht="15" customHeight="1" x14ac:dyDescent="0.25">
      <c r="A498" s="153"/>
      <c r="B498" s="34"/>
      <c r="C498" s="34" t="s">
        <v>5531</v>
      </c>
      <c r="D498" s="34" t="s">
        <v>5531</v>
      </c>
      <c r="E498" s="11">
        <v>1</v>
      </c>
      <c r="F498" s="11"/>
      <c r="G498" s="27">
        <f t="shared" ref="G498:G503" si="26">G497+1</f>
        <v>429</v>
      </c>
      <c r="H498" s="11"/>
      <c r="I498" s="11"/>
      <c r="J498" s="11"/>
      <c r="K498" s="27"/>
      <c r="L498" s="27"/>
      <c r="M498" s="27"/>
      <c r="N498" s="13"/>
    </row>
    <row r="499" spans="1:14" ht="15" customHeight="1" x14ac:dyDescent="0.25">
      <c r="A499" s="153"/>
      <c r="B499" s="34"/>
      <c r="C499" s="34" t="s">
        <v>5532</v>
      </c>
      <c r="D499" s="34" t="s">
        <v>5536</v>
      </c>
      <c r="E499" s="11">
        <v>1</v>
      </c>
      <c r="F499" s="11"/>
      <c r="G499" s="27">
        <f t="shared" si="26"/>
        <v>430</v>
      </c>
      <c r="H499" s="11"/>
      <c r="I499" s="11"/>
      <c r="J499" s="11"/>
      <c r="K499" s="27"/>
      <c r="L499" s="27"/>
      <c r="M499" s="27"/>
      <c r="N499" s="13"/>
    </row>
    <row r="500" spans="1:14" ht="15" customHeight="1" x14ac:dyDescent="0.25">
      <c r="A500" s="153"/>
      <c r="B500" s="34"/>
      <c r="C500" s="34" t="s">
        <v>155</v>
      </c>
      <c r="D500" s="34" t="s">
        <v>5537</v>
      </c>
      <c r="E500" s="11"/>
      <c r="F500" s="11"/>
      <c r="G500" s="27">
        <f t="shared" si="26"/>
        <v>431</v>
      </c>
      <c r="H500" s="11"/>
      <c r="I500" s="11"/>
      <c r="J500" s="11"/>
      <c r="K500" s="27"/>
      <c r="L500" s="27"/>
      <c r="M500" s="27"/>
      <c r="N500" s="13"/>
    </row>
    <row r="501" spans="1:14" ht="15" customHeight="1" x14ac:dyDescent="0.25">
      <c r="A501" s="153"/>
      <c r="B501" s="34"/>
      <c r="C501" s="34" t="s">
        <v>156</v>
      </c>
      <c r="D501" s="34" t="s">
        <v>67</v>
      </c>
      <c r="E501" s="11"/>
      <c r="F501" s="11"/>
      <c r="G501" s="27">
        <f t="shared" si="26"/>
        <v>432</v>
      </c>
      <c r="H501" s="11"/>
      <c r="I501" s="11"/>
      <c r="J501" s="11"/>
      <c r="K501" s="27"/>
      <c r="L501" s="27"/>
      <c r="M501" s="27"/>
      <c r="N501" s="13"/>
    </row>
    <row r="502" spans="1:14" ht="15" customHeight="1" x14ac:dyDescent="0.25">
      <c r="A502" s="153"/>
      <c r="B502" s="34"/>
      <c r="C502" s="34" t="s">
        <v>5533</v>
      </c>
      <c r="D502" s="34" t="s">
        <v>5538</v>
      </c>
      <c r="E502" s="11"/>
      <c r="F502" s="11"/>
      <c r="G502" s="27">
        <f t="shared" si="26"/>
        <v>433</v>
      </c>
      <c r="H502" s="11"/>
      <c r="I502" s="11"/>
      <c r="J502" s="11"/>
      <c r="K502" s="27"/>
      <c r="L502" s="27"/>
      <c r="M502" s="27"/>
      <c r="N502" s="13"/>
    </row>
    <row r="503" spans="1:14" ht="15" customHeight="1" x14ac:dyDescent="0.25">
      <c r="A503" s="153"/>
      <c r="B503" s="34"/>
      <c r="C503" s="34" t="s">
        <v>5534</v>
      </c>
      <c r="D503" s="34" t="s">
        <v>5539</v>
      </c>
      <c r="E503" s="11"/>
      <c r="F503" s="11"/>
      <c r="G503" s="27">
        <f t="shared" si="26"/>
        <v>434</v>
      </c>
      <c r="H503" s="11"/>
      <c r="I503" s="11"/>
      <c r="J503" s="11"/>
      <c r="K503" s="27"/>
      <c r="L503" s="27"/>
      <c r="M503" s="27"/>
      <c r="N503" s="13"/>
    </row>
    <row r="504" spans="1:14" ht="15" customHeight="1" x14ac:dyDescent="0.25">
      <c r="A504" s="153"/>
      <c r="B504" s="34"/>
      <c r="C504" s="34"/>
      <c r="D504" s="34"/>
      <c r="E504" s="11"/>
      <c r="F504" s="11"/>
      <c r="G504" s="27"/>
      <c r="H504" s="11"/>
      <c r="I504" s="11"/>
      <c r="J504" s="11"/>
      <c r="K504" s="27"/>
      <c r="L504" s="27"/>
      <c r="M504" s="27"/>
      <c r="N504" s="13"/>
    </row>
    <row r="505" spans="1:14" ht="15" customHeight="1" x14ac:dyDescent="0.25">
      <c r="A505" s="153">
        <f>A497+1</f>
        <v>44</v>
      </c>
      <c r="B505" s="34" t="s">
        <v>23</v>
      </c>
      <c r="C505" s="34" t="s">
        <v>5540</v>
      </c>
      <c r="D505" s="34" t="s">
        <v>5540</v>
      </c>
      <c r="E505" s="11"/>
      <c r="F505" s="11"/>
      <c r="G505" s="27">
        <f>G503+1</f>
        <v>435</v>
      </c>
      <c r="H505" s="11"/>
      <c r="I505" s="11"/>
      <c r="J505" s="11"/>
      <c r="K505" s="27"/>
      <c r="L505" s="27"/>
      <c r="M505" s="27"/>
      <c r="N505" s="12"/>
    </row>
    <row r="506" spans="1:14" ht="15" customHeight="1" x14ac:dyDescent="0.25">
      <c r="A506" s="153"/>
      <c r="B506" s="34"/>
      <c r="C506" s="34" t="s">
        <v>5541</v>
      </c>
      <c r="D506" s="34" t="s">
        <v>5541</v>
      </c>
      <c r="E506" s="11"/>
      <c r="F506" s="11"/>
      <c r="G506" s="27">
        <f>G505+1</f>
        <v>436</v>
      </c>
      <c r="H506" s="11" t="s">
        <v>179</v>
      </c>
      <c r="I506" s="14" t="s">
        <v>179</v>
      </c>
      <c r="J506" s="14"/>
      <c r="K506" s="32"/>
      <c r="L506" s="32"/>
      <c r="M506" s="32"/>
      <c r="N506" s="12"/>
    </row>
    <row r="507" spans="1:14" ht="15" customHeight="1" x14ac:dyDescent="0.25">
      <c r="A507" s="153"/>
      <c r="B507" s="34"/>
      <c r="C507" s="34" t="s">
        <v>5542</v>
      </c>
      <c r="D507" s="34" t="s">
        <v>5542</v>
      </c>
      <c r="E507" s="11">
        <v>1</v>
      </c>
      <c r="F507" s="11" t="s">
        <v>2586</v>
      </c>
      <c r="G507" s="27">
        <f>G506+1</f>
        <v>437</v>
      </c>
      <c r="H507" s="11" t="s">
        <v>179</v>
      </c>
      <c r="I507" s="11"/>
      <c r="J507" s="11"/>
      <c r="K507" s="27"/>
      <c r="L507" s="27"/>
      <c r="M507" s="27" t="s">
        <v>2581</v>
      </c>
      <c r="N507" s="12"/>
    </row>
    <row r="508" spans="1:14" ht="15" customHeight="1" x14ac:dyDescent="0.25">
      <c r="A508" s="153"/>
      <c r="B508" s="34"/>
      <c r="C508" s="34" t="s">
        <v>5543</v>
      </c>
      <c r="D508" s="34" t="s">
        <v>5543</v>
      </c>
      <c r="E508" s="11">
        <v>2</v>
      </c>
      <c r="F508" s="11"/>
      <c r="G508" s="27">
        <f>G507+1</f>
        <v>438</v>
      </c>
      <c r="H508" s="11"/>
      <c r="I508" s="19">
        <f>$G$506</f>
        <v>436</v>
      </c>
      <c r="J508" s="19"/>
      <c r="K508" s="27"/>
      <c r="L508" s="27"/>
      <c r="M508" s="27"/>
      <c r="N508" s="12"/>
    </row>
    <row r="509" spans="1:14" ht="15" customHeight="1" x14ac:dyDescent="0.25">
      <c r="A509" s="153"/>
      <c r="B509" s="34"/>
      <c r="C509" s="34" t="s">
        <v>5544</v>
      </c>
      <c r="D509" s="34" t="s">
        <v>5544</v>
      </c>
      <c r="E509" s="11">
        <v>2</v>
      </c>
      <c r="F509" s="11"/>
      <c r="G509" s="27">
        <f>G508+1</f>
        <v>439</v>
      </c>
      <c r="H509" s="11"/>
      <c r="I509" s="19">
        <f>$G$506</f>
        <v>436</v>
      </c>
      <c r="J509" s="19"/>
      <c r="K509" s="27"/>
      <c r="L509" s="27"/>
      <c r="M509" s="27"/>
      <c r="N509" s="12"/>
    </row>
    <row r="510" spans="1:14" ht="15" customHeight="1" x14ac:dyDescent="0.25">
      <c r="A510" s="153"/>
      <c r="B510" s="34"/>
      <c r="C510" s="34" t="s">
        <v>5545</v>
      </c>
      <c r="D510" s="34" t="s">
        <v>5545</v>
      </c>
      <c r="E510" s="11">
        <v>1</v>
      </c>
      <c r="F510" s="11"/>
      <c r="G510" s="27">
        <f>G509+1</f>
        <v>440</v>
      </c>
      <c r="H510" s="11"/>
      <c r="I510" s="19">
        <f>$G$506</f>
        <v>436</v>
      </c>
      <c r="J510" s="19"/>
      <c r="K510" s="27"/>
      <c r="L510" s="27"/>
      <c r="M510" s="27"/>
      <c r="N510" s="12"/>
    </row>
    <row r="511" spans="1:14" ht="15" customHeight="1" x14ac:dyDescent="0.25">
      <c r="A511" s="153"/>
      <c r="B511" s="34"/>
      <c r="C511" s="34"/>
      <c r="D511" s="34"/>
      <c r="E511" s="11"/>
      <c r="F511" s="11"/>
      <c r="G511" s="27"/>
      <c r="H511" s="11"/>
      <c r="I511" s="11"/>
      <c r="J511" s="11"/>
      <c r="K511" s="27"/>
      <c r="L511" s="27"/>
      <c r="M511" s="27"/>
      <c r="N511" s="13"/>
    </row>
    <row r="512" spans="1:14" ht="15" customHeight="1" x14ac:dyDescent="0.25">
      <c r="A512" s="153">
        <f>A505+1</f>
        <v>45</v>
      </c>
      <c r="B512" s="34" t="s">
        <v>2610</v>
      </c>
      <c r="C512" s="34" t="s">
        <v>339</v>
      </c>
      <c r="D512" s="34" t="s">
        <v>2611</v>
      </c>
      <c r="E512" s="11"/>
      <c r="F512" s="11" t="s">
        <v>277</v>
      </c>
      <c r="G512" s="27">
        <f>G510+1</f>
        <v>441</v>
      </c>
      <c r="H512" s="16"/>
      <c r="I512" s="11"/>
      <c r="J512" s="11"/>
      <c r="K512" s="27"/>
      <c r="L512" s="27"/>
      <c r="M512" s="27" t="s">
        <v>2581</v>
      </c>
      <c r="N512" s="13"/>
    </row>
    <row r="513" spans="1:14" ht="15" customHeight="1" x14ac:dyDescent="0.25">
      <c r="A513" s="153"/>
      <c r="B513" s="34"/>
      <c r="C513" s="34"/>
      <c r="D513" s="34"/>
      <c r="E513" s="11"/>
      <c r="F513" s="11"/>
      <c r="G513" s="27"/>
      <c r="H513" s="11"/>
      <c r="I513" s="11"/>
      <c r="J513" s="11"/>
      <c r="K513" s="27"/>
      <c r="L513" s="27"/>
      <c r="M513" s="27"/>
      <c r="N513" s="13"/>
    </row>
    <row r="514" spans="1:14" ht="15" customHeight="1" x14ac:dyDescent="0.25">
      <c r="A514" s="153">
        <f>A512+1</f>
        <v>46</v>
      </c>
      <c r="B514" s="34" t="s">
        <v>2605</v>
      </c>
      <c r="C514" s="34" t="s">
        <v>2605</v>
      </c>
      <c r="D514" s="34" t="s">
        <v>2605</v>
      </c>
      <c r="E514" s="11"/>
      <c r="F514" s="11" t="s">
        <v>182</v>
      </c>
      <c r="G514" s="27">
        <f>G512+1</f>
        <v>442</v>
      </c>
      <c r="H514" s="11"/>
      <c r="I514" s="11"/>
      <c r="J514" s="11"/>
      <c r="K514" s="27"/>
      <c r="L514" s="27"/>
      <c r="M514" s="27" t="s">
        <v>2581</v>
      </c>
      <c r="N514" s="13" t="s">
        <v>2606</v>
      </c>
    </row>
    <row r="515" spans="1:14" ht="15" customHeight="1" x14ac:dyDescent="0.25">
      <c r="A515" s="153"/>
      <c r="B515" s="34"/>
      <c r="C515" s="34"/>
      <c r="D515" s="34"/>
      <c r="E515" s="11"/>
      <c r="F515" s="11"/>
      <c r="G515" s="27"/>
      <c r="H515" s="11"/>
      <c r="I515" s="11"/>
      <c r="J515" s="11"/>
      <c r="K515" s="27"/>
      <c r="L515" s="27"/>
      <c r="M515" s="27"/>
      <c r="N515" s="13"/>
    </row>
    <row r="516" spans="1:14" ht="15" customHeight="1" x14ac:dyDescent="0.25">
      <c r="A516" s="153">
        <f>A514+1</f>
        <v>47</v>
      </c>
      <c r="B516" s="34" t="s">
        <v>21</v>
      </c>
      <c r="C516" s="34" t="s">
        <v>21</v>
      </c>
      <c r="D516" s="34" t="s">
        <v>21</v>
      </c>
      <c r="E516" s="11"/>
      <c r="F516" s="11" t="s">
        <v>182</v>
      </c>
      <c r="G516" s="27">
        <v>999</v>
      </c>
      <c r="H516" s="11"/>
      <c r="I516" s="11"/>
      <c r="J516" s="11"/>
      <c r="K516" s="27"/>
      <c r="L516" s="27"/>
      <c r="M516" s="27" t="s">
        <v>2581</v>
      </c>
      <c r="N516" s="13" t="s">
        <v>2607</v>
      </c>
    </row>
    <row r="517" spans="1:14" ht="15" customHeight="1" x14ac:dyDescent="0.25">
      <c r="A517" s="153"/>
      <c r="B517" s="34"/>
      <c r="C517" s="34"/>
      <c r="D517" s="34"/>
      <c r="E517" s="11"/>
      <c r="F517" s="11"/>
      <c r="G517" s="27"/>
      <c r="H517" s="11"/>
      <c r="I517" s="11"/>
      <c r="J517" s="11"/>
      <c r="K517" s="27"/>
      <c r="L517" s="27"/>
      <c r="M517" s="27"/>
      <c r="N517" s="13"/>
    </row>
    <row r="518" spans="1:14" ht="15" customHeight="1" x14ac:dyDescent="0.25">
      <c r="A518" s="152" t="s">
        <v>891</v>
      </c>
      <c r="B518" s="34"/>
      <c r="C518" s="34"/>
      <c r="D518" s="34"/>
      <c r="E518" s="11"/>
      <c r="F518" s="11"/>
      <c r="G518" s="27"/>
      <c r="H518" s="11"/>
      <c r="I518" s="11"/>
      <c r="J518" s="11"/>
      <c r="K518" s="27"/>
      <c r="L518" s="27"/>
      <c r="M518" s="27"/>
      <c r="N518" s="13"/>
    </row>
    <row r="519" spans="1:14" ht="15" customHeight="1" x14ac:dyDescent="0.25">
      <c r="A519" s="199" t="s">
        <v>8543</v>
      </c>
      <c r="B519" s="199"/>
      <c r="C519" s="34"/>
      <c r="D519" s="34"/>
      <c r="E519" s="11"/>
      <c r="F519" s="11"/>
      <c r="G519" s="27"/>
      <c r="H519" s="11"/>
      <c r="I519" s="11"/>
      <c r="J519" s="11"/>
      <c r="K519" s="27"/>
      <c r="L519" s="27"/>
      <c r="M519" s="27"/>
      <c r="N519" s="13"/>
    </row>
    <row r="520" spans="1:14" ht="15" customHeight="1" x14ac:dyDescent="0.25">
      <c r="A520" s="152"/>
      <c r="B520" s="34"/>
      <c r="C520" s="34"/>
      <c r="D520" s="34"/>
      <c r="E520" s="11"/>
      <c r="F520" s="11"/>
      <c r="G520" s="27"/>
      <c r="H520" s="11"/>
      <c r="I520" s="11"/>
      <c r="J520" s="11"/>
      <c r="K520" s="27"/>
      <c r="L520" s="27"/>
      <c r="M520" s="27"/>
      <c r="N520" s="13"/>
    </row>
    <row r="521" spans="1:14" ht="15" customHeight="1" x14ac:dyDescent="0.25">
      <c r="C521" s="15"/>
      <c r="D521" s="34"/>
      <c r="E521" s="11"/>
      <c r="F521" s="11"/>
      <c r="G521" s="27"/>
      <c r="H521" s="11"/>
      <c r="I521" s="11"/>
      <c r="J521" s="11"/>
      <c r="K521" s="27"/>
      <c r="L521" s="27"/>
      <c r="M521" s="27"/>
      <c r="N521" s="13"/>
    </row>
    <row r="522" spans="1:14" ht="15" customHeight="1" x14ac:dyDescent="0.25">
      <c r="A522" s="153"/>
      <c r="B522" s="15"/>
      <c r="C522" s="17"/>
      <c r="D522" s="17"/>
      <c r="E522" s="16"/>
      <c r="F522" s="16"/>
      <c r="G522" s="30"/>
      <c r="H522" s="16"/>
      <c r="I522" s="16"/>
      <c r="J522" s="16"/>
      <c r="K522" s="30"/>
      <c r="L522" s="30"/>
      <c r="M522" s="30"/>
      <c r="N522" s="13"/>
    </row>
    <row r="523" spans="1:14" ht="15" customHeight="1" x14ac:dyDescent="0.25">
      <c r="A523" s="153"/>
      <c r="B523" s="15"/>
      <c r="C523" s="17"/>
      <c r="D523" s="17"/>
      <c r="E523" s="16"/>
      <c r="F523" s="16"/>
      <c r="G523" s="30"/>
      <c r="H523" s="16"/>
      <c r="I523" s="16"/>
      <c r="J523" s="16"/>
      <c r="K523" s="30"/>
      <c r="L523" s="30"/>
      <c r="M523" s="30"/>
      <c r="N523" s="13"/>
    </row>
    <row r="524" spans="1:14" ht="15" customHeight="1" x14ac:dyDescent="0.25">
      <c r="A524" s="153"/>
      <c r="B524" s="15"/>
      <c r="C524" s="17"/>
      <c r="D524" s="17"/>
      <c r="E524" s="16"/>
      <c r="F524" s="16"/>
      <c r="G524" s="30"/>
      <c r="H524" s="16"/>
      <c r="I524" s="16"/>
      <c r="J524" s="16"/>
      <c r="K524" s="30"/>
      <c r="L524" s="30"/>
      <c r="M524" s="30"/>
      <c r="N524" s="13"/>
    </row>
    <row r="525" spans="1:14" ht="15" customHeight="1" x14ac:dyDescent="0.25">
      <c r="A525" s="16"/>
      <c r="B525" s="17"/>
      <c r="C525" s="17"/>
      <c r="D525" s="17"/>
      <c r="E525" s="16"/>
      <c r="F525" s="16"/>
      <c r="G525" s="30"/>
      <c r="H525" s="16"/>
      <c r="I525" s="16"/>
      <c r="J525" s="16"/>
      <c r="K525" s="30"/>
      <c r="L525" s="30"/>
      <c r="M525" s="30"/>
      <c r="N525" s="13"/>
    </row>
    <row r="526" spans="1:14" ht="15" customHeight="1" x14ac:dyDescent="0.25">
      <c r="A526" s="35"/>
      <c r="B526" s="60"/>
      <c r="C526" s="17"/>
      <c r="D526" s="17"/>
      <c r="E526" s="17"/>
      <c r="F526" s="17"/>
      <c r="G526" s="17"/>
      <c r="H526" s="17"/>
      <c r="I526" s="17"/>
      <c r="J526" s="17"/>
      <c r="K526" s="17"/>
      <c r="L526" s="17"/>
      <c r="M526" s="17"/>
      <c r="N526" s="17"/>
    </row>
    <row r="527" spans="1:14" ht="15" customHeight="1" x14ac:dyDescent="0.25">
      <c r="A527" s="61"/>
      <c r="B527" s="62"/>
    </row>
    <row r="528" spans="1:14" ht="15" customHeight="1" x14ac:dyDescent="0.25">
      <c r="A528" s="61"/>
      <c r="B528" s="62"/>
    </row>
    <row r="529" spans="1:2" customFormat="1" x14ac:dyDescent="0.25">
      <c r="A529" s="61"/>
      <c r="B529" s="62"/>
    </row>
  </sheetData>
  <mergeCells count="1">
    <mergeCell ref="A1:N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K291"/>
  <sheetViews>
    <sheetView workbookViewId="0"/>
  </sheetViews>
  <sheetFormatPr defaultRowHeight="15" x14ac:dyDescent="0.25"/>
  <cols>
    <col min="1" max="1" width="28.28515625" customWidth="1"/>
    <col min="2" max="2" width="43.42578125" customWidth="1"/>
    <col min="3" max="3" width="35.42578125" hidden="1" customWidth="1"/>
    <col min="4" max="4" width="8.140625" style="38" customWidth="1"/>
    <col min="5" max="5" width="35.42578125" customWidth="1"/>
    <col min="6" max="6" width="37.28515625" customWidth="1"/>
    <col min="7" max="7" width="14.5703125" customWidth="1"/>
    <col min="8" max="9" width="10.5703125" customWidth="1"/>
    <col min="10" max="10" width="16.28515625" customWidth="1"/>
    <col min="11" max="11" width="44.85546875" customWidth="1"/>
  </cols>
  <sheetData>
    <row r="2" spans="1:5" x14ac:dyDescent="0.25">
      <c r="A2" s="1" t="s">
        <v>966</v>
      </c>
    </row>
    <row r="3" spans="1:5" ht="30" x14ac:dyDescent="0.25">
      <c r="A3" s="8" t="s">
        <v>175</v>
      </c>
      <c r="B3" s="8" t="s">
        <v>1</v>
      </c>
      <c r="D3" s="42" t="s">
        <v>1009</v>
      </c>
      <c r="E3" s="43" t="s">
        <v>230</v>
      </c>
    </row>
    <row r="4" spans="1:5" x14ac:dyDescent="0.25">
      <c r="A4" t="s">
        <v>968</v>
      </c>
    </row>
    <row r="5" spans="1:5" x14ac:dyDescent="0.25">
      <c r="A5" s="34" t="s">
        <v>350</v>
      </c>
      <c r="B5" s="34" t="s">
        <v>351</v>
      </c>
      <c r="D5" s="38">
        <v>826</v>
      </c>
    </row>
    <row r="6" spans="1:5" x14ac:dyDescent="0.25">
      <c r="A6" s="34" t="s">
        <v>352</v>
      </c>
      <c r="B6" s="34" t="s">
        <v>353</v>
      </c>
      <c r="E6" t="s">
        <v>1040</v>
      </c>
    </row>
    <row r="7" spans="1:5" x14ac:dyDescent="0.25">
      <c r="A7" s="34" t="s">
        <v>354</v>
      </c>
      <c r="B7" s="34" t="s">
        <v>355</v>
      </c>
      <c r="E7" t="s">
        <v>1040</v>
      </c>
    </row>
    <row r="8" spans="1:5" x14ac:dyDescent="0.25">
      <c r="A8" s="34" t="s">
        <v>356</v>
      </c>
      <c r="B8" s="34" t="s">
        <v>357</v>
      </c>
      <c r="E8" t="s">
        <v>1040</v>
      </c>
    </row>
    <row r="9" spans="1:5" x14ac:dyDescent="0.25">
      <c r="A9" s="34" t="s">
        <v>358</v>
      </c>
      <c r="B9" s="34" t="s">
        <v>359</v>
      </c>
      <c r="E9" t="s">
        <v>1040</v>
      </c>
    </row>
    <row r="10" spans="1:5" x14ac:dyDescent="0.25">
      <c r="A10" s="34" t="s">
        <v>360</v>
      </c>
      <c r="B10" s="34" t="s">
        <v>361</v>
      </c>
      <c r="D10" s="38">
        <v>833</v>
      </c>
      <c r="E10" t="s">
        <v>1039</v>
      </c>
    </row>
    <row r="11" spans="1:5" x14ac:dyDescent="0.25">
      <c r="A11" s="34" t="s">
        <v>362</v>
      </c>
      <c r="B11" s="34" t="s">
        <v>363</v>
      </c>
      <c r="D11" s="38">
        <v>832</v>
      </c>
      <c r="E11" t="s">
        <v>1039</v>
      </c>
    </row>
    <row r="12" spans="1:5" x14ac:dyDescent="0.25">
      <c r="A12" s="34" t="s">
        <v>364</v>
      </c>
      <c r="B12" s="34" t="s">
        <v>365</v>
      </c>
      <c r="D12" s="38">
        <v>831</v>
      </c>
      <c r="E12" t="s">
        <v>1039</v>
      </c>
    </row>
    <row r="13" spans="1:5" x14ac:dyDescent="0.25">
      <c r="A13" s="34" t="s">
        <v>366</v>
      </c>
      <c r="B13" s="34" t="s">
        <v>367</v>
      </c>
      <c r="E13" t="s">
        <v>1033</v>
      </c>
    </row>
    <row r="14" spans="1:5" x14ac:dyDescent="0.25">
      <c r="A14" s="34"/>
      <c r="B14" s="34"/>
    </row>
    <row r="15" spans="1:5" x14ac:dyDescent="0.25">
      <c r="A15" s="34" t="s">
        <v>967</v>
      </c>
      <c r="B15" s="34"/>
    </row>
    <row r="16" spans="1:5" x14ac:dyDescent="0.25">
      <c r="A16" s="34" t="s">
        <v>368</v>
      </c>
      <c r="B16" s="34" t="s">
        <v>369</v>
      </c>
    </row>
    <row r="17" spans="1:2" x14ac:dyDescent="0.25">
      <c r="A17" s="34" t="s">
        <v>370</v>
      </c>
      <c r="B17" s="34" t="s">
        <v>371</v>
      </c>
    </row>
    <row r="18" spans="1:2" x14ac:dyDescent="0.25">
      <c r="A18" s="34" t="s">
        <v>372</v>
      </c>
      <c r="B18" s="34" t="s">
        <v>373</v>
      </c>
    </row>
    <row r="19" spans="1:2" x14ac:dyDescent="0.25">
      <c r="A19" s="34" t="s">
        <v>374</v>
      </c>
      <c r="B19" s="34" t="s">
        <v>375</v>
      </c>
    </row>
    <row r="20" spans="1:2" x14ac:dyDescent="0.25">
      <c r="A20" s="34" t="s">
        <v>376</v>
      </c>
      <c r="B20" s="34" t="s">
        <v>377</v>
      </c>
    </row>
    <row r="21" spans="1:2" x14ac:dyDescent="0.25">
      <c r="A21" s="34" t="s">
        <v>378</v>
      </c>
      <c r="B21" s="34" t="s">
        <v>379</v>
      </c>
    </row>
    <row r="22" spans="1:2" x14ac:dyDescent="0.25">
      <c r="A22" s="34" t="s">
        <v>380</v>
      </c>
      <c r="B22" s="34" t="s">
        <v>381</v>
      </c>
    </row>
    <row r="23" spans="1:2" x14ac:dyDescent="0.25">
      <c r="A23" s="34" t="s">
        <v>382</v>
      </c>
      <c r="B23" s="34" t="s">
        <v>383</v>
      </c>
    </row>
    <row r="24" spans="1:2" x14ac:dyDescent="0.25">
      <c r="A24" s="34" t="s">
        <v>384</v>
      </c>
      <c r="B24" s="34" t="s">
        <v>385</v>
      </c>
    </row>
    <row r="25" spans="1:2" x14ac:dyDescent="0.25">
      <c r="A25" s="34" t="s">
        <v>386</v>
      </c>
      <c r="B25" s="34" t="s">
        <v>387</v>
      </c>
    </row>
    <row r="26" spans="1:2" x14ac:dyDescent="0.25">
      <c r="A26" s="34" t="s">
        <v>388</v>
      </c>
      <c r="B26" s="34" t="s">
        <v>389</v>
      </c>
    </row>
    <row r="27" spans="1:2" x14ac:dyDescent="0.25">
      <c r="A27" s="34" t="s">
        <v>390</v>
      </c>
      <c r="B27" s="34" t="s">
        <v>391</v>
      </c>
    </row>
    <row r="28" spans="1:2" x14ac:dyDescent="0.25">
      <c r="A28" s="34" t="s">
        <v>392</v>
      </c>
      <c r="B28" s="34" t="s">
        <v>393</v>
      </c>
    </row>
    <row r="29" spans="1:2" x14ac:dyDescent="0.25">
      <c r="A29" s="34" t="s">
        <v>394</v>
      </c>
      <c r="B29" s="34" t="s">
        <v>395</v>
      </c>
    </row>
    <row r="30" spans="1:2" x14ac:dyDescent="0.25">
      <c r="A30" s="34" t="s">
        <v>396</v>
      </c>
      <c r="B30" s="34" t="s">
        <v>397</v>
      </c>
    </row>
    <row r="31" spans="1:2" x14ac:dyDescent="0.25">
      <c r="A31" s="34" t="s">
        <v>398</v>
      </c>
      <c r="B31" s="34" t="s">
        <v>399</v>
      </c>
    </row>
    <row r="32" spans="1:2" x14ac:dyDescent="0.25">
      <c r="A32" s="34" t="s">
        <v>400</v>
      </c>
      <c r="B32" s="34" t="s">
        <v>401</v>
      </c>
    </row>
    <row r="33" spans="1:11" x14ac:dyDescent="0.25">
      <c r="A33" s="34"/>
      <c r="B33" s="34"/>
      <c r="D33" s="41"/>
    </row>
    <row r="34" spans="1:11" ht="22.5" customHeight="1" x14ac:dyDescent="0.25">
      <c r="A34" s="270" t="s">
        <v>1037</v>
      </c>
      <c r="B34" s="270"/>
      <c r="D34" s="271" t="s">
        <v>1038</v>
      </c>
      <c r="E34" s="271"/>
      <c r="F34" s="271" t="s">
        <v>970</v>
      </c>
      <c r="G34" s="271"/>
      <c r="H34" s="271"/>
      <c r="I34" s="271"/>
      <c r="J34" s="271"/>
      <c r="K34" s="271"/>
    </row>
    <row r="35" spans="1:11" ht="30" x14ac:dyDescent="0.25">
      <c r="A35" s="8" t="s">
        <v>175</v>
      </c>
      <c r="B35" s="8" t="s">
        <v>1</v>
      </c>
      <c r="C35" s="40" t="s">
        <v>969</v>
      </c>
      <c r="D35" s="39" t="s">
        <v>1009</v>
      </c>
      <c r="E35" s="40" t="s">
        <v>1010</v>
      </c>
      <c r="F35" s="40" t="s">
        <v>127</v>
      </c>
      <c r="G35" s="40" t="s">
        <v>1036</v>
      </c>
      <c r="H35" s="40" t="s">
        <v>1034</v>
      </c>
      <c r="I35" s="40" t="s">
        <v>1035</v>
      </c>
      <c r="J35" s="40" t="s">
        <v>974</v>
      </c>
      <c r="K35" s="40" t="s">
        <v>230</v>
      </c>
    </row>
    <row r="36" spans="1:11" x14ac:dyDescent="0.25">
      <c r="A36" s="34" t="s">
        <v>402</v>
      </c>
      <c r="B36" s="34" t="s">
        <v>403</v>
      </c>
      <c r="C36" t="s">
        <v>403</v>
      </c>
      <c r="D36" s="38">
        <v>4</v>
      </c>
      <c r="E36" t="s">
        <v>403</v>
      </c>
      <c r="F36" s="34" t="s">
        <v>403</v>
      </c>
    </row>
    <row r="37" spans="1:11" x14ac:dyDescent="0.25">
      <c r="A37" s="34" t="s">
        <v>404</v>
      </c>
      <c r="B37" s="34" t="s">
        <v>405</v>
      </c>
      <c r="C37" t="s">
        <v>945</v>
      </c>
      <c r="D37" s="38">
        <v>248</v>
      </c>
      <c r="E37" t="s">
        <v>405</v>
      </c>
      <c r="F37" s="34" t="s">
        <v>405</v>
      </c>
    </row>
    <row r="38" spans="1:11" x14ac:dyDescent="0.25">
      <c r="A38" s="34" t="s">
        <v>406</v>
      </c>
      <c r="B38" s="34" t="s">
        <v>407</v>
      </c>
      <c r="C38" t="s">
        <v>407</v>
      </c>
      <c r="D38" s="38">
        <v>8</v>
      </c>
      <c r="E38" t="s">
        <v>407</v>
      </c>
      <c r="F38" s="34" t="s">
        <v>407</v>
      </c>
    </row>
    <row r="39" spans="1:11" x14ac:dyDescent="0.25">
      <c r="A39" s="34" t="s">
        <v>408</v>
      </c>
      <c r="B39" s="34" t="s">
        <v>409</v>
      </c>
      <c r="C39" t="s">
        <v>409</v>
      </c>
      <c r="D39" s="38">
        <v>12</v>
      </c>
      <c r="E39" t="s">
        <v>409</v>
      </c>
      <c r="F39" s="34" t="s">
        <v>409</v>
      </c>
    </row>
    <row r="40" spans="1:11" x14ac:dyDescent="0.25">
      <c r="A40" s="34" t="s">
        <v>410</v>
      </c>
      <c r="B40" s="34" t="s">
        <v>411</v>
      </c>
      <c r="C40" t="s">
        <v>411</v>
      </c>
      <c r="D40" s="38">
        <v>16</v>
      </c>
      <c r="E40" t="s">
        <v>411</v>
      </c>
      <c r="F40" s="34" t="s">
        <v>411</v>
      </c>
    </row>
    <row r="41" spans="1:11" x14ac:dyDescent="0.25">
      <c r="A41" s="34" t="s">
        <v>412</v>
      </c>
      <c r="B41" s="34" t="s">
        <v>413</v>
      </c>
      <c r="C41" t="s">
        <v>413</v>
      </c>
      <c r="D41" s="38">
        <v>20</v>
      </c>
      <c r="E41" t="s">
        <v>413</v>
      </c>
      <c r="F41" s="34" t="s">
        <v>413</v>
      </c>
    </row>
    <row r="42" spans="1:11" x14ac:dyDescent="0.25">
      <c r="A42" s="34" t="s">
        <v>414</v>
      </c>
      <c r="B42" s="34" t="s">
        <v>415</v>
      </c>
      <c r="C42" t="s">
        <v>415</v>
      </c>
      <c r="D42" s="38">
        <v>24</v>
      </c>
      <c r="E42" t="s">
        <v>415</v>
      </c>
      <c r="F42" s="34" t="s">
        <v>415</v>
      </c>
    </row>
    <row r="43" spans="1:11" x14ac:dyDescent="0.25">
      <c r="A43" s="34" t="s">
        <v>416</v>
      </c>
      <c r="B43" s="34" t="s">
        <v>417</v>
      </c>
      <c r="C43" t="s">
        <v>417</v>
      </c>
      <c r="D43" s="38">
        <v>660</v>
      </c>
      <c r="E43" t="s">
        <v>417</v>
      </c>
      <c r="F43" s="34" t="s">
        <v>417</v>
      </c>
      <c r="I43" t="s">
        <v>1026</v>
      </c>
    </row>
    <row r="44" spans="1:11" x14ac:dyDescent="0.25">
      <c r="A44" s="34" t="s">
        <v>418</v>
      </c>
      <c r="B44" s="34" t="s">
        <v>419</v>
      </c>
      <c r="C44" t="s">
        <v>419</v>
      </c>
      <c r="D44" s="38">
        <v>10</v>
      </c>
      <c r="E44" t="s">
        <v>419</v>
      </c>
      <c r="F44" s="34" t="s">
        <v>419</v>
      </c>
    </row>
    <row r="45" spans="1:11" x14ac:dyDescent="0.25">
      <c r="A45" s="34" t="s">
        <v>420</v>
      </c>
      <c r="B45" s="34" t="s">
        <v>421</v>
      </c>
      <c r="C45" t="s">
        <v>421</v>
      </c>
      <c r="D45" s="38">
        <v>28</v>
      </c>
      <c r="E45" t="s">
        <v>421</v>
      </c>
      <c r="F45" s="34" t="s">
        <v>421</v>
      </c>
      <c r="G45" t="s">
        <v>1047</v>
      </c>
    </row>
    <row r="46" spans="1:11" x14ac:dyDescent="0.25">
      <c r="A46" s="34" t="s">
        <v>422</v>
      </c>
      <c r="B46" s="34" t="s">
        <v>423</v>
      </c>
      <c r="C46" t="s">
        <v>423</v>
      </c>
      <c r="D46" s="38">
        <v>32</v>
      </c>
      <c r="E46" t="s">
        <v>423</v>
      </c>
      <c r="F46" s="34" t="s">
        <v>423</v>
      </c>
    </row>
    <row r="47" spans="1:11" x14ac:dyDescent="0.25">
      <c r="A47" s="34" t="s">
        <v>424</v>
      </c>
      <c r="B47" s="34" t="s">
        <v>425</v>
      </c>
      <c r="C47" t="s">
        <v>425</v>
      </c>
      <c r="D47" s="38">
        <v>51</v>
      </c>
      <c r="E47" t="s">
        <v>425</v>
      </c>
      <c r="F47" s="34" t="s">
        <v>425</v>
      </c>
    </row>
    <row r="48" spans="1:11" x14ac:dyDescent="0.25">
      <c r="A48" s="34" t="s">
        <v>426</v>
      </c>
      <c r="B48" s="34" t="s">
        <v>427</v>
      </c>
      <c r="C48" t="s">
        <v>427</v>
      </c>
      <c r="D48" s="38">
        <v>533</v>
      </c>
      <c r="E48" t="s">
        <v>427</v>
      </c>
      <c r="F48" s="34" t="s">
        <v>427</v>
      </c>
    </row>
    <row r="49" spans="1:11" x14ac:dyDescent="0.25">
      <c r="A49" s="34" t="s">
        <v>428</v>
      </c>
      <c r="B49" s="34" t="s">
        <v>429</v>
      </c>
      <c r="C49" t="s">
        <v>429</v>
      </c>
      <c r="D49" s="38">
        <v>36</v>
      </c>
      <c r="E49" t="s">
        <v>429</v>
      </c>
      <c r="F49" s="34" t="s">
        <v>429</v>
      </c>
    </row>
    <row r="50" spans="1:11" x14ac:dyDescent="0.25">
      <c r="A50" s="34" t="s">
        <v>430</v>
      </c>
      <c r="B50" s="34" t="s">
        <v>431</v>
      </c>
      <c r="C50" t="s">
        <v>431</v>
      </c>
      <c r="D50" s="38">
        <v>40</v>
      </c>
      <c r="E50" t="s">
        <v>431</v>
      </c>
      <c r="F50" s="34" t="s">
        <v>431</v>
      </c>
    </row>
    <row r="51" spans="1:11" x14ac:dyDescent="0.25">
      <c r="A51" s="34" t="s">
        <v>432</v>
      </c>
      <c r="B51" s="34" t="s">
        <v>433</v>
      </c>
      <c r="C51" t="s">
        <v>433</v>
      </c>
      <c r="D51" s="38">
        <v>31</v>
      </c>
      <c r="E51" t="s">
        <v>433</v>
      </c>
      <c r="F51" s="34" t="s">
        <v>433</v>
      </c>
    </row>
    <row r="52" spans="1:11" x14ac:dyDescent="0.25">
      <c r="A52" s="34" t="s">
        <v>434</v>
      </c>
      <c r="B52" s="34" t="s">
        <v>435</v>
      </c>
      <c r="C52" t="s">
        <v>435</v>
      </c>
      <c r="D52" s="38">
        <v>44</v>
      </c>
      <c r="E52" t="s">
        <v>435</v>
      </c>
      <c r="F52" s="34" t="s">
        <v>435</v>
      </c>
    </row>
    <row r="53" spans="1:11" x14ac:dyDescent="0.25">
      <c r="A53" s="34" t="s">
        <v>436</v>
      </c>
      <c r="B53" s="34" t="s">
        <v>437</v>
      </c>
      <c r="C53" t="s">
        <v>437</v>
      </c>
      <c r="D53" s="38">
        <v>48</v>
      </c>
      <c r="E53" t="s">
        <v>437</v>
      </c>
      <c r="F53" s="34" t="s">
        <v>437</v>
      </c>
    </row>
    <row r="54" spans="1:11" x14ac:dyDescent="0.25">
      <c r="A54" s="34" t="s">
        <v>438</v>
      </c>
      <c r="B54" s="34" t="s">
        <v>439</v>
      </c>
      <c r="C54" t="s">
        <v>439</v>
      </c>
      <c r="D54" s="38">
        <v>50</v>
      </c>
      <c r="E54" t="s">
        <v>439</v>
      </c>
      <c r="F54" s="34" t="s">
        <v>439</v>
      </c>
    </row>
    <row r="55" spans="1:11" x14ac:dyDescent="0.25">
      <c r="A55" s="34" t="s">
        <v>440</v>
      </c>
      <c r="B55" s="34" t="s">
        <v>441</v>
      </c>
      <c r="C55" t="s">
        <v>441</v>
      </c>
      <c r="D55" s="38">
        <v>52</v>
      </c>
      <c r="E55" t="s">
        <v>441</v>
      </c>
      <c r="F55" s="34" t="s">
        <v>441</v>
      </c>
    </row>
    <row r="56" spans="1:11" x14ac:dyDescent="0.25">
      <c r="A56" s="34" t="s">
        <v>442</v>
      </c>
      <c r="B56" s="34" t="s">
        <v>443</v>
      </c>
      <c r="C56" t="s">
        <v>443</v>
      </c>
      <c r="D56" s="38">
        <v>112</v>
      </c>
      <c r="E56" t="s">
        <v>443</v>
      </c>
      <c r="F56" s="34" t="s">
        <v>443</v>
      </c>
    </row>
    <row r="57" spans="1:11" x14ac:dyDescent="0.25">
      <c r="A57" s="34" t="s">
        <v>444</v>
      </c>
      <c r="B57" s="34" t="s">
        <v>445</v>
      </c>
      <c r="C57" t="s">
        <v>445</v>
      </c>
      <c r="D57" s="38">
        <v>56</v>
      </c>
      <c r="E57" t="s">
        <v>445</v>
      </c>
      <c r="F57" s="34" t="s">
        <v>445</v>
      </c>
    </row>
    <row r="58" spans="1:11" x14ac:dyDescent="0.25">
      <c r="A58" s="34" t="s">
        <v>446</v>
      </c>
      <c r="B58" s="34" t="s">
        <v>447</v>
      </c>
      <c r="C58" t="s">
        <v>447</v>
      </c>
      <c r="D58" s="38">
        <v>84</v>
      </c>
      <c r="E58" t="s">
        <v>447</v>
      </c>
      <c r="F58" s="34" t="s">
        <v>447</v>
      </c>
    </row>
    <row r="59" spans="1:11" x14ac:dyDescent="0.25">
      <c r="A59" s="34" t="s">
        <v>448</v>
      </c>
      <c r="B59" s="34" t="s">
        <v>449</v>
      </c>
      <c r="C59" t="s">
        <v>449</v>
      </c>
      <c r="D59" s="38">
        <v>204</v>
      </c>
      <c r="E59" t="s">
        <v>449</v>
      </c>
      <c r="F59" s="34" t="s">
        <v>449</v>
      </c>
    </row>
    <row r="60" spans="1:11" x14ac:dyDescent="0.25">
      <c r="A60" s="34" t="s">
        <v>450</v>
      </c>
      <c r="B60" s="34" t="s">
        <v>451</v>
      </c>
      <c r="C60" t="s">
        <v>451</v>
      </c>
      <c r="D60" s="38">
        <v>60</v>
      </c>
      <c r="E60" t="s">
        <v>451</v>
      </c>
      <c r="F60" s="34" t="s">
        <v>451</v>
      </c>
    </row>
    <row r="61" spans="1:11" x14ac:dyDescent="0.25">
      <c r="A61" s="34" t="s">
        <v>452</v>
      </c>
      <c r="B61" s="34" t="s">
        <v>453</v>
      </c>
      <c r="C61" t="s">
        <v>453</v>
      </c>
      <c r="D61" s="38">
        <v>64</v>
      </c>
      <c r="E61" t="s">
        <v>453</v>
      </c>
      <c r="F61" s="34" t="s">
        <v>453</v>
      </c>
    </row>
    <row r="62" spans="1:11" x14ac:dyDescent="0.25">
      <c r="A62" s="34" t="s">
        <v>454</v>
      </c>
      <c r="B62" s="34" t="s">
        <v>455</v>
      </c>
      <c r="C62" t="s">
        <v>455</v>
      </c>
      <c r="D62" s="38">
        <v>68</v>
      </c>
      <c r="E62" t="s">
        <v>1011</v>
      </c>
      <c r="F62" s="34" t="s">
        <v>455</v>
      </c>
    </row>
    <row r="63" spans="1:11" x14ac:dyDescent="0.25">
      <c r="A63" s="34"/>
      <c r="B63" s="34"/>
      <c r="D63" s="38">
        <v>535</v>
      </c>
      <c r="E63" t="s">
        <v>1012</v>
      </c>
      <c r="F63" t="s">
        <v>1012</v>
      </c>
      <c r="K63" t="s">
        <v>1030</v>
      </c>
    </row>
    <row r="64" spans="1:11" x14ac:dyDescent="0.25">
      <c r="A64" s="34" t="s">
        <v>456</v>
      </c>
      <c r="B64" s="34" t="s">
        <v>457</v>
      </c>
      <c r="C64" t="s">
        <v>946</v>
      </c>
      <c r="D64" s="38">
        <v>70</v>
      </c>
      <c r="E64" t="s">
        <v>457</v>
      </c>
      <c r="F64" s="34" t="s">
        <v>457</v>
      </c>
      <c r="G64" t="s">
        <v>946</v>
      </c>
    </row>
    <row r="65" spans="1:11" x14ac:dyDescent="0.25">
      <c r="A65" s="34" t="s">
        <v>458</v>
      </c>
      <c r="B65" s="34" t="s">
        <v>459</v>
      </c>
      <c r="C65" t="s">
        <v>459</v>
      </c>
      <c r="D65" s="38">
        <v>72</v>
      </c>
      <c r="E65" t="s">
        <v>459</v>
      </c>
      <c r="F65" t="s">
        <v>459</v>
      </c>
    </row>
    <row r="66" spans="1:11" x14ac:dyDescent="0.25">
      <c r="A66" s="34" t="s">
        <v>460</v>
      </c>
      <c r="B66" s="34" t="s">
        <v>461</v>
      </c>
      <c r="D66" s="38">
        <v>74</v>
      </c>
      <c r="E66" t="s">
        <v>461</v>
      </c>
      <c r="K66" t="s">
        <v>975</v>
      </c>
    </row>
    <row r="67" spans="1:11" x14ac:dyDescent="0.25">
      <c r="A67" s="34" t="s">
        <v>462</v>
      </c>
      <c r="B67" s="34" t="s">
        <v>463</v>
      </c>
      <c r="C67" t="s">
        <v>463</v>
      </c>
      <c r="D67" s="38">
        <v>76</v>
      </c>
      <c r="E67" t="s">
        <v>463</v>
      </c>
      <c r="F67" t="s">
        <v>463</v>
      </c>
    </row>
    <row r="68" spans="1:11" x14ac:dyDescent="0.25">
      <c r="A68" s="34" t="s">
        <v>464</v>
      </c>
      <c r="B68" s="34" t="s">
        <v>465</v>
      </c>
      <c r="C68" t="s">
        <v>465</v>
      </c>
      <c r="D68" s="38">
        <v>86</v>
      </c>
      <c r="E68" t="s">
        <v>465</v>
      </c>
      <c r="F68" t="s">
        <v>465</v>
      </c>
      <c r="G68" t="s">
        <v>977</v>
      </c>
      <c r="K68" t="s">
        <v>976</v>
      </c>
    </row>
    <row r="69" spans="1:11" x14ac:dyDescent="0.25">
      <c r="A69" s="34" t="s">
        <v>466</v>
      </c>
      <c r="B69" s="34" t="s">
        <v>467</v>
      </c>
      <c r="C69" t="s">
        <v>467</v>
      </c>
      <c r="D69" s="38">
        <v>96</v>
      </c>
      <c r="E69" t="s">
        <v>467</v>
      </c>
      <c r="F69" s="34" t="s">
        <v>467</v>
      </c>
      <c r="G69" s="34" t="s">
        <v>979</v>
      </c>
    </row>
    <row r="70" spans="1:11" x14ac:dyDescent="0.25">
      <c r="A70" s="34" t="s">
        <v>468</v>
      </c>
      <c r="B70" s="34" t="s">
        <v>469</v>
      </c>
      <c r="C70" t="s">
        <v>469</v>
      </c>
      <c r="D70" s="38">
        <v>100</v>
      </c>
      <c r="E70" t="s">
        <v>469</v>
      </c>
      <c r="F70" t="s">
        <v>469</v>
      </c>
    </row>
    <row r="71" spans="1:11" x14ac:dyDescent="0.25">
      <c r="A71" s="34" t="s">
        <v>470</v>
      </c>
      <c r="B71" s="34" t="s">
        <v>471</v>
      </c>
      <c r="C71" t="s">
        <v>471</v>
      </c>
      <c r="D71" s="38">
        <v>854</v>
      </c>
      <c r="E71" t="s">
        <v>471</v>
      </c>
      <c r="F71" t="s">
        <v>471</v>
      </c>
    </row>
    <row r="72" spans="1:11" x14ac:dyDescent="0.25">
      <c r="A72" s="34" t="s">
        <v>472</v>
      </c>
      <c r="B72" s="34" t="s">
        <v>473</v>
      </c>
      <c r="C72" t="s">
        <v>473</v>
      </c>
      <c r="D72" s="38">
        <v>108</v>
      </c>
      <c r="E72" t="s">
        <v>473</v>
      </c>
      <c r="F72" t="s">
        <v>473</v>
      </c>
    </row>
    <row r="73" spans="1:11" x14ac:dyDescent="0.25">
      <c r="A73" s="34" t="s">
        <v>474</v>
      </c>
      <c r="B73" s="34" t="s">
        <v>475</v>
      </c>
      <c r="C73" t="s">
        <v>475</v>
      </c>
      <c r="D73" s="38">
        <v>116</v>
      </c>
      <c r="E73" t="s">
        <v>475</v>
      </c>
      <c r="F73" t="s">
        <v>475</v>
      </c>
    </row>
    <row r="74" spans="1:11" x14ac:dyDescent="0.25">
      <c r="A74" s="34" t="s">
        <v>476</v>
      </c>
      <c r="B74" s="34" t="s">
        <v>477</v>
      </c>
      <c r="C74" t="s">
        <v>477</v>
      </c>
      <c r="D74" s="38">
        <v>120</v>
      </c>
      <c r="E74" t="s">
        <v>477</v>
      </c>
      <c r="F74" t="s">
        <v>477</v>
      </c>
    </row>
    <row r="75" spans="1:11" x14ac:dyDescent="0.25">
      <c r="A75" s="34" t="s">
        <v>478</v>
      </c>
      <c r="B75" s="34" t="s">
        <v>479</v>
      </c>
      <c r="C75" t="s">
        <v>479</v>
      </c>
      <c r="D75" s="38">
        <v>124</v>
      </c>
      <c r="E75" t="s">
        <v>479</v>
      </c>
      <c r="F75" t="s">
        <v>479</v>
      </c>
    </row>
    <row r="76" spans="1:11" x14ac:dyDescent="0.25">
      <c r="A76" s="34" t="s">
        <v>480</v>
      </c>
      <c r="B76" s="34" t="s">
        <v>481</v>
      </c>
      <c r="C76" t="s">
        <v>481</v>
      </c>
      <c r="D76" s="38">
        <v>132</v>
      </c>
      <c r="E76" t="s">
        <v>481</v>
      </c>
      <c r="F76" t="s">
        <v>481</v>
      </c>
    </row>
    <row r="77" spans="1:11" x14ac:dyDescent="0.25">
      <c r="A77" s="34" t="s">
        <v>482</v>
      </c>
      <c r="B77" s="34" t="s">
        <v>483</v>
      </c>
      <c r="C77" t="s">
        <v>483</v>
      </c>
      <c r="D77" s="38">
        <v>136</v>
      </c>
      <c r="E77" t="s">
        <v>483</v>
      </c>
      <c r="F77" t="s">
        <v>483</v>
      </c>
      <c r="I77" t="s">
        <v>1026</v>
      </c>
    </row>
    <row r="78" spans="1:11" x14ac:dyDescent="0.25">
      <c r="A78" s="34" t="s">
        <v>484</v>
      </c>
      <c r="B78" s="34" t="s">
        <v>485</v>
      </c>
      <c r="C78" t="s">
        <v>485</v>
      </c>
      <c r="D78" s="38">
        <v>140</v>
      </c>
      <c r="E78" t="s">
        <v>485</v>
      </c>
      <c r="F78" t="s">
        <v>485</v>
      </c>
      <c r="G78" t="s">
        <v>978</v>
      </c>
    </row>
    <row r="79" spans="1:11" x14ac:dyDescent="0.25">
      <c r="A79" s="34" t="s">
        <v>486</v>
      </c>
      <c r="B79" s="34" t="s">
        <v>487</v>
      </c>
      <c r="C79" t="s">
        <v>487</v>
      </c>
      <c r="D79" s="38">
        <v>148</v>
      </c>
      <c r="E79" t="s">
        <v>487</v>
      </c>
      <c r="F79" t="s">
        <v>487</v>
      </c>
    </row>
    <row r="80" spans="1:11" x14ac:dyDescent="0.25">
      <c r="A80" s="34" t="s">
        <v>488</v>
      </c>
      <c r="B80" s="34" t="s">
        <v>489</v>
      </c>
      <c r="C80" t="s">
        <v>489</v>
      </c>
      <c r="D80" s="38">
        <v>152</v>
      </c>
      <c r="E80" t="s">
        <v>489</v>
      </c>
      <c r="F80" t="s">
        <v>489</v>
      </c>
    </row>
    <row r="81" spans="1:11" x14ac:dyDescent="0.25">
      <c r="A81" s="34" t="s">
        <v>490</v>
      </c>
      <c r="B81" s="34" t="s">
        <v>491</v>
      </c>
      <c r="C81" t="s">
        <v>491</v>
      </c>
      <c r="D81" s="38">
        <v>156</v>
      </c>
      <c r="E81" t="s">
        <v>491</v>
      </c>
      <c r="F81" t="s">
        <v>491</v>
      </c>
    </row>
    <row r="82" spans="1:11" x14ac:dyDescent="0.25">
      <c r="A82" s="34" t="s">
        <v>492</v>
      </c>
      <c r="B82" s="34" t="s">
        <v>493</v>
      </c>
      <c r="C82" t="s">
        <v>493</v>
      </c>
      <c r="D82" s="38">
        <v>162</v>
      </c>
      <c r="E82" t="s">
        <v>493</v>
      </c>
      <c r="F82" t="s">
        <v>493</v>
      </c>
      <c r="H82" t="s">
        <v>429</v>
      </c>
      <c r="J82" t="s">
        <v>981</v>
      </c>
    </row>
    <row r="83" spans="1:11" x14ac:dyDescent="0.25">
      <c r="A83" s="34" t="s">
        <v>494</v>
      </c>
      <c r="B83" s="34" t="s">
        <v>495</v>
      </c>
      <c r="C83" t="s">
        <v>495</v>
      </c>
      <c r="D83" s="38">
        <v>166</v>
      </c>
      <c r="E83" t="s">
        <v>495</v>
      </c>
      <c r="F83" t="s">
        <v>495</v>
      </c>
      <c r="G83" t="s">
        <v>980</v>
      </c>
      <c r="H83" t="s">
        <v>429</v>
      </c>
      <c r="J83" t="s">
        <v>981</v>
      </c>
    </row>
    <row r="84" spans="1:11" x14ac:dyDescent="0.25">
      <c r="A84" s="34" t="s">
        <v>496</v>
      </c>
      <c r="B84" s="34" t="s">
        <v>497</v>
      </c>
      <c r="C84" t="s">
        <v>497</v>
      </c>
      <c r="D84" s="38">
        <v>170</v>
      </c>
      <c r="E84" t="s">
        <v>497</v>
      </c>
      <c r="F84" t="s">
        <v>497</v>
      </c>
      <c r="J84" t="s">
        <v>383</v>
      </c>
    </row>
    <row r="85" spans="1:11" x14ac:dyDescent="0.25">
      <c r="A85" s="34" t="s">
        <v>498</v>
      </c>
      <c r="B85" s="34" t="s">
        <v>499</v>
      </c>
      <c r="C85" t="s">
        <v>499</v>
      </c>
      <c r="D85" s="38">
        <v>174</v>
      </c>
      <c r="E85" t="s">
        <v>499</v>
      </c>
      <c r="F85" t="s">
        <v>499</v>
      </c>
      <c r="J85" t="s">
        <v>981</v>
      </c>
    </row>
    <row r="86" spans="1:11" x14ac:dyDescent="0.25">
      <c r="A86" s="34" t="s">
        <v>500</v>
      </c>
      <c r="B86" s="34" t="s">
        <v>501</v>
      </c>
      <c r="C86" t="s">
        <v>501</v>
      </c>
      <c r="D86" s="38">
        <v>178</v>
      </c>
      <c r="E86" t="s">
        <v>501</v>
      </c>
      <c r="F86" t="s">
        <v>501</v>
      </c>
      <c r="J86" s="34" t="s">
        <v>983</v>
      </c>
    </row>
    <row r="87" spans="1:11" ht="15" customHeight="1" x14ac:dyDescent="0.25">
      <c r="A87" s="34" t="s">
        <v>502</v>
      </c>
      <c r="B87" s="34" t="s">
        <v>503</v>
      </c>
      <c r="C87" t="s">
        <v>971</v>
      </c>
      <c r="D87" s="38">
        <v>180</v>
      </c>
      <c r="E87" t="s">
        <v>1013</v>
      </c>
      <c r="F87" s="34" t="s">
        <v>503</v>
      </c>
      <c r="G87" s="34" t="s">
        <v>982</v>
      </c>
      <c r="J87" s="34" t="s">
        <v>983</v>
      </c>
    </row>
    <row r="88" spans="1:11" x14ac:dyDescent="0.25">
      <c r="A88" s="34" t="s">
        <v>504</v>
      </c>
      <c r="B88" s="34" t="s">
        <v>505</v>
      </c>
      <c r="C88" t="s">
        <v>505</v>
      </c>
      <c r="D88" s="38">
        <v>184</v>
      </c>
      <c r="E88" t="s">
        <v>505</v>
      </c>
      <c r="F88" t="s">
        <v>505</v>
      </c>
    </row>
    <row r="89" spans="1:11" x14ac:dyDescent="0.25">
      <c r="A89" s="34" t="s">
        <v>506</v>
      </c>
      <c r="B89" s="34" t="s">
        <v>507</v>
      </c>
      <c r="C89" t="s">
        <v>507</v>
      </c>
      <c r="D89" s="38">
        <v>188</v>
      </c>
      <c r="E89" t="s">
        <v>507</v>
      </c>
      <c r="F89" t="s">
        <v>507</v>
      </c>
    </row>
    <row r="90" spans="1:11" x14ac:dyDescent="0.25">
      <c r="A90" s="34" t="s">
        <v>508</v>
      </c>
      <c r="B90" s="34" t="s">
        <v>509</v>
      </c>
      <c r="C90" t="s">
        <v>947</v>
      </c>
      <c r="D90" s="38">
        <v>384</v>
      </c>
      <c r="E90" t="s">
        <v>947</v>
      </c>
      <c r="F90" t="s">
        <v>947</v>
      </c>
    </row>
    <row r="91" spans="1:11" x14ac:dyDescent="0.25">
      <c r="A91" s="34" t="s">
        <v>510</v>
      </c>
      <c r="B91" s="34" t="s">
        <v>511</v>
      </c>
      <c r="C91" t="s">
        <v>511</v>
      </c>
      <c r="D91" s="38">
        <v>191</v>
      </c>
      <c r="E91" t="s">
        <v>511</v>
      </c>
      <c r="F91" t="s">
        <v>511</v>
      </c>
    </row>
    <row r="92" spans="1:11" x14ac:dyDescent="0.25">
      <c r="A92" s="34" t="s">
        <v>512</v>
      </c>
      <c r="B92" s="34" t="s">
        <v>513</v>
      </c>
      <c r="C92" t="s">
        <v>513</v>
      </c>
      <c r="D92" s="38">
        <v>192</v>
      </c>
      <c r="E92" t="s">
        <v>513</v>
      </c>
      <c r="F92" t="s">
        <v>513</v>
      </c>
    </row>
    <row r="93" spans="1:11" x14ac:dyDescent="0.25">
      <c r="A93" s="34"/>
      <c r="B93" s="34"/>
      <c r="D93" s="38">
        <v>531</v>
      </c>
      <c r="E93" t="s">
        <v>1014</v>
      </c>
      <c r="F93" t="s">
        <v>1014</v>
      </c>
      <c r="K93" t="s">
        <v>1030</v>
      </c>
    </row>
    <row r="94" spans="1:11" x14ac:dyDescent="0.25">
      <c r="A94" s="34" t="s">
        <v>514</v>
      </c>
      <c r="B94" s="34" t="s">
        <v>515</v>
      </c>
      <c r="C94" t="s">
        <v>515</v>
      </c>
      <c r="D94" s="38">
        <v>196</v>
      </c>
      <c r="E94" t="s">
        <v>515</v>
      </c>
      <c r="F94" t="s">
        <v>515</v>
      </c>
    </row>
    <row r="95" spans="1:11" x14ac:dyDescent="0.25">
      <c r="A95" s="34" t="s">
        <v>516</v>
      </c>
      <c r="B95" s="34" t="s">
        <v>517</v>
      </c>
      <c r="C95" t="s">
        <v>517</v>
      </c>
      <c r="D95" s="38">
        <v>203</v>
      </c>
      <c r="E95" t="s">
        <v>517</v>
      </c>
      <c r="F95" t="s">
        <v>517</v>
      </c>
    </row>
    <row r="96" spans="1:11" x14ac:dyDescent="0.25">
      <c r="A96" s="34" t="s">
        <v>518</v>
      </c>
      <c r="B96" s="34" t="s">
        <v>519</v>
      </c>
      <c r="C96" t="s">
        <v>519</v>
      </c>
      <c r="D96" s="38">
        <v>208</v>
      </c>
      <c r="E96" t="s">
        <v>519</v>
      </c>
      <c r="F96" t="s">
        <v>519</v>
      </c>
    </row>
    <row r="97" spans="1:8" x14ac:dyDescent="0.25">
      <c r="A97" s="34" t="s">
        <v>520</v>
      </c>
      <c r="B97" s="34" t="s">
        <v>521</v>
      </c>
      <c r="C97" t="s">
        <v>521</v>
      </c>
      <c r="D97" s="38">
        <v>262</v>
      </c>
      <c r="E97" t="s">
        <v>521</v>
      </c>
      <c r="F97" t="s">
        <v>521</v>
      </c>
    </row>
    <row r="98" spans="1:8" x14ac:dyDescent="0.25">
      <c r="A98" s="34" t="s">
        <v>522</v>
      </c>
      <c r="B98" s="34" t="s">
        <v>523</v>
      </c>
      <c r="C98" t="s">
        <v>523</v>
      </c>
      <c r="D98" s="38">
        <v>212</v>
      </c>
      <c r="E98" t="s">
        <v>523</v>
      </c>
      <c r="F98" t="s">
        <v>523</v>
      </c>
    </row>
    <row r="99" spans="1:8" x14ac:dyDescent="0.25">
      <c r="A99" s="34" t="s">
        <v>524</v>
      </c>
      <c r="B99" s="34" t="s">
        <v>525</v>
      </c>
      <c r="C99" t="s">
        <v>525</v>
      </c>
      <c r="D99" s="38">
        <v>214</v>
      </c>
      <c r="E99" t="s">
        <v>525</v>
      </c>
      <c r="F99" t="s">
        <v>525</v>
      </c>
    </row>
    <row r="100" spans="1:8" x14ac:dyDescent="0.25">
      <c r="A100" s="34" t="s">
        <v>526</v>
      </c>
      <c r="B100" s="34" t="s">
        <v>527</v>
      </c>
      <c r="C100" t="s">
        <v>527</v>
      </c>
      <c r="D100" s="38">
        <v>218</v>
      </c>
      <c r="E100" t="s">
        <v>527</v>
      </c>
      <c r="F100" t="s">
        <v>527</v>
      </c>
    </row>
    <row r="101" spans="1:8" x14ac:dyDescent="0.25">
      <c r="A101" s="34" t="s">
        <v>528</v>
      </c>
      <c r="B101" s="34" t="s">
        <v>529</v>
      </c>
      <c r="C101" t="s">
        <v>529</v>
      </c>
      <c r="D101" s="38">
        <v>818</v>
      </c>
      <c r="E101" t="s">
        <v>529</v>
      </c>
      <c r="F101" t="s">
        <v>529</v>
      </c>
    </row>
    <row r="102" spans="1:8" x14ac:dyDescent="0.25">
      <c r="A102" s="34" t="s">
        <v>530</v>
      </c>
      <c r="B102" s="34" t="s">
        <v>531</v>
      </c>
      <c r="C102" t="s">
        <v>531</v>
      </c>
      <c r="D102" s="38">
        <v>222</v>
      </c>
      <c r="E102" t="s">
        <v>531</v>
      </c>
      <c r="F102" t="s">
        <v>531</v>
      </c>
    </row>
    <row r="103" spans="1:8" x14ac:dyDescent="0.25">
      <c r="A103" s="34"/>
      <c r="B103" s="34"/>
      <c r="F103" t="s">
        <v>353</v>
      </c>
      <c r="H103" t="s">
        <v>1026</v>
      </c>
    </row>
    <row r="104" spans="1:8" x14ac:dyDescent="0.25">
      <c r="A104" s="34" t="s">
        <v>532</v>
      </c>
      <c r="B104" s="34" t="s">
        <v>533</v>
      </c>
      <c r="C104" t="s">
        <v>533</v>
      </c>
      <c r="D104" s="38">
        <v>226</v>
      </c>
      <c r="E104" t="s">
        <v>533</v>
      </c>
      <c r="F104" t="s">
        <v>533</v>
      </c>
    </row>
    <row r="105" spans="1:8" x14ac:dyDescent="0.25">
      <c r="A105" s="34" t="s">
        <v>534</v>
      </c>
      <c r="B105" s="34" t="s">
        <v>535</v>
      </c>
      <c r="C105" t="s">
        <v>535</v>
      </c>
      <c r="D105" s="38">
        <v>232</v>
      </c>
      <c r="E105" t="s">
        <v>535</v>
      </c>
      <c r="F105" t="s">
        <v>535</v>
      </c>
    </row>
    <row r="106" spans="1:8" x14ac:dyDescent="0.25">
      <c r="A106" s="34" t="s">
        <v>536</v>
      </c>
      <c r="B106" s="34" t="s">
        <v>537</v>
      </c>
      <c r="C106" t="s">
        <v>537</v>
      </c>
      <c r="D106" s="38">
        <v>233</v>
      </c>
      <c r="E106" t="s">
        <v>537</v>
      </c>
      <c r="F106" t="s">
        <v>537</v>
      </c>
    </row>
    <row r="107" spans="1:8" x14ac:dyDescent="0.25">
      <c r="A107" s="34" t="s">
        <v>538</v>
      </c>
      <c r="B107" s="34" t="s">
        <v>539</v>
      </c>
      <c r="C107" t="s">
        <v>539</v>
      </c>
      <c r="D107" s="38">
        <v>231</v>
      </c>
      <c r="E107" t="s">
        <v>539</v>
      </c>
      <c r="F107" t="s">
        <v>539</v>
      </c>
    </row>
    <row r="108" spans="1:8" x14ac:dyDescent="0.25">
      <c r="A108" s="34" t="s">
        <v>540</v>
      </c>
      <c r="B108" s="34" t="s">
        <v>541</v>
      </c>
      <c r="C108" t="s">
        <v>948</v>
      </c>
      <c r="D108" s="38">
        <v>238</v>
      </c>
      <c r="E108" t="s">
        <v>541</v>
      </c>
      <c r="F108" t="s">
        <v>948</v>
      </c>
    </row>
    <row r="109" spans="1:8" x14ac:dyDescent="0.25">
      <c r="A109" s="34" t="s">
        <v>542</v>
      </c>
      <c r="B109" s="34" t="s">
        <v>543</v>
      </c>
      <c r="C109" t="s">
        <v>543</v>
      </c>
      <c r="D109" s="38">
        <v>234</v>
      </c>
      <c r="E109" t="s">
        <v>543</v>
      </c>
      <c r="F109" t="s">
        <v>543</v>
      </c>
    </row>
    <row r="110" spans="1:8" x14ac:dyDescent="0.25">
      <c r="A110" s="34" t="s">
        <v>544</v>
      </c>
      <c r="B110" s="34" t="s">
        <v>545</v>
      </c>
      <c r="C110" t="s">
        <v>545</v>
      </c>
      <c r="D110" s="38">
        <v>242</v>
      </c>
      <c r="E110" t="s">
        <v>545</v>
      </c>
      <c r="F110" t="s">
        <v>545</v>
      </c>
    </row>
    <row r="111" spans="1:8" x14ac:dyDescent="0.25">
      <c r="A111" s="34" t="s">
        <v>546</v>
      </c>
      <c r="B111" s="34" t="s">
        <v>547</v>
      </c>
      <c r="C111" t="s">
        <v>547</v>
      </c>
      <c r="D111" s="38">
        <v>246</v>
      </c>
      <c r="E111" t="s">
        <v>547</v>
      </c>
      <c r="F111" t="s">
        <v>547</v>
      </c>
    </row>
    <row r="112" spans="1:8" x14ac:dyDescent="0.25">
      <c r="A112" s="34" t="s">
        <v>548</v>
      </c>
      <c r="B112" s="34" t="s">
        <v>549</v>
      </c>
      <c r="C112" t="s">
        <v>549</v>
      </c>
      <c r="D112" s="38">
        <v>250</v>
      </c>
      <c r="E112" t="s">
        <v>549</v>
      </c>
      <c r="F112" t="s">
        <v>549</v>
      </c>
    </row>
    <row r="113" spans="1:11" x14ac:dyDescent="0.25">
      <c r="A113" s="34" t="s">
        <v>550</v>
      </c>
      <c r="B113" s="34" t="s">
        <v>551</v>
      </c>
      <c r="C113" t="s">
        <v>551</v>
      </c>
      <c r="D113" s="38">
        <v>254</v>
      </c>
      <c r="E113" t="s">
        <v>551</v>
      </c>
      <c r="F113" t="s">
        <v>551</v>
      </c>
    </row>
    <row r="114" spans="1:11" x14ac:dyDescent="0.25">
      <c r="A114" s="34" t="s">
        <v>552</v>
      </c>
      <c r="B114" s="34" t="s">
        <v>553</v>
      </c>
      <c r="C114" t="s">
        <v>553</v>
      </c>
      <c r="D114" s="38">
        <v>258</v>
      </c>
      <c r="E114" t="s">
        <v>553</v>
      </c>
      <c r="F114" t="s">
        <v>553</v>
      </c>
    </row>
    <row r="115" spans="1:11" x14ac:dyDescent="0.25">
      <c r="A115" s="34" t="s">
        <v>554</v>
      </c>
      <c r="B115" s="34" t="s">
        <v>555</v>
      </c>
      <c r="D115" s="38">
        <v>260</v>
      </c>
      <c r="E115" t="s">
        <v>555</v>
      </c>
      <c r="F115" s="34" t="s">
        <v>555</v>
      </c>
      <c r="G115" s="34"/>
      <c r="K115" t="s">
        <v>984</v>
      </c>
    </row>
    <row r="116" spans="1:11" x14ac:dyDescent="0.25">
      <c r="A116" s="34" t="s">
        <v>556</v>
      </c>
      <c r="B116" s="34" t="s">
        <v>557</v>
      </c>
      <c r="C116" t="s">
        <v>557</v>
      </c>
      <c r="D116" s="38">
        <v>266</v>
      </c>
      <c r="E116" t="s">
        <v>557</v>
      </c>
      <c r="F116" t="s">
        <v>557</v>
      </c>
    </row>
    <row r="117" spans="1:11" x14ac:dyDescent="0.25">
      <c r="A117" s="34" t="s">
        <v>558</v>
      </c>
      <c r="B117" s="34" t="s">
        <v>559</v>
      </c>
      <c r="C117" t="s">
        <v>559</v>
      </c>
      <c r="D117" s="38">
        <v>270</v>
      </c>
      <c r="E117" t="s">
        <v>559</v>
      </c>
      <c r="F117" t="s">
        <v>559</v>
      </c>
    </row>
    <row r="118" spans="1:11" x14ac:dyDescent="0.25">
      <c r="A118" s="34" t="s">
        <v>560</v>
      </c>
      <c r="B118" s="34" t="s">
        <v>561</v>
      </c>
      <c r="C118" t="s">
        <v>561</v>
      </c>
      <c r="D118" s="38">
        <v>268</v>
      </c>
      <c r="E118" t="s">
        <v>561</v>
      </c>
      <c r="F118" t="s">
        <v>561</v>
      </c>
    </row>
    <row r="119" spans="1:11" x14ac:dyDescent="0.25">
      <c r="A119" s="34" t="s">
        <v>562</v>
      </c>
      <c r="B119" s="34" t="s">
        <v>563</v>
      </c>
      <c r="C119" t="s">
        <v>563</v>
      </c>
      <c r="D119" s="38">
        <v>276</v>
      </c>
      <c r="E119" t="s">
        <v>563</v>
      </c>
      <c r="F119" t="s">
        <v>563</v>
      </c>
    </row>
    <row r="120" spans="1:11" x14ac:dyDescent="0.25">
      <c r="A120" s="34" t="s">
        <v>564</v>
      </c>
      <c r="B120" s="34" t="s">
        <v>565</v>
      </c>
      <c r="C120" t="s">
        <v>565</v>
      </c>
      <c r="D120" s="38">
        <v>288</v>
      </c>
      <c r="E120" t="s">
        <v>565</v>
      </c>
      <c r="F120" t="s">
        <v>565</v>
      </c>
    </row>
    <row r="121" spans="1:11" x14ac:dyDescent="0.25">
      <c r="A121" s="34" t="s">
        <v>566</v>
      </c>
      <c r="B121" s="34" t="s">
        <v>567</v>
      </c>
      <c r="C121" t="s">
        <v>567</v>
      </c>
      <c r="D121" s="38">
        <v>292</v>
      </c>
      <c r="E121" t="s">
        <v>567</v>
      </c>
      <c r="F121" t="s">
        <v>567</v>
      </c>
      <c r="I121" t="s">
        <v>1026</v>
      </c>
    </row>
    <row r="122" spans="1:11" x14ac:dyDescent="0.25">
      <c r="A122" s="34" t="s">
        <v>568</v>
      </c>
      <c r="B122" s="34" t="s">
        <v>569</v>
      </c>
      <c r="C122" t="s">
        <v>569</v>
      </c>
      <c r="D122" s="38">
        <v>300</v>
      </c>
      <c r="E122" t="s">
        <v>569</v>
      </c>
      <c r="F122" t="s">
        <v>569</v>
      </c>
    </row>
    <row r="123" spans="1:11" x14ac:dyDescent="0.25">
      <c r="A123" s="34" t="s">
        <v>570</v>
      </c>
      <c r="B123" s="34" t="s">
        <v>571</v>
      </c>
      <c r="C123" t="s">
        <v>571</v>
      </c>
      <c r="D123" s="38">
        <v>304</v>
      </c>
      <c r="E123" t="s">
        <v>571</v>
      </c>
      <c r="F123" t="s">
        <v>571</v>
      </c>
    </row>
    <row r="124" spans="1:11" x14ac:dyDescent="0.25">
      <c r="A124" s="34" t="s">
        <v>572</v>
      </c>
      <c r="B124" s="34" t="s">
        <v>573</v>
      </c>
      <c r="C124" t="s">
        <v>573</v>
      </c>
      <c r="D124" s="38">
        <v>308</v>
      </c>
      <c r="E124" t="s">
        <v>573</v>
      </c>
      <c r="F124" t="s">
        <v>573</v>
      </c>
    </row>
    <row r="125" spans="1:11" x14ac:dyDescent="0.25">
      <c r="A125" s="34" t="s">
        <v>574</v>
      </c>
      <c r="B125" s="34" t="s">
        <v>575</v>
      </c>
      <c r="C125" t="s">
        <v>575</v>
      </c>
      <c r="D125" s="38">
        <v>312</v>
      </c>
      <c r="E125" t="s">
        <v>575</v>
      </c>
      <c r="F125" t="s">
        <v>575</v>
      </c>
      <c r="H125" t="s">
        <v>549</v>
      </c>
    </row>
    <row r="126" spans="1:11" x14ac:dyDescent="0.25">
      <c r="A126" s="34" t="s">
        <v>576</v>
      </c>
      <c r="B126" s="34" t="s">
        <v>577</v>
      </c>
      <c r="C126" t="s">
        <v>577</v>
      </c>
      <c r="D126" s="38">
        <v>316</v>
      </c>
      <c r="E126" t="s">
        <v>577</v>
      </c>
      <c r="F126" t="s">
        <v>577</v>
      </c>
    </row>
    <row r="127" spans="1:11" x14ac:dyDescent="0.25">
      <c r="A127" s="34" t="s">
        <v>578</v>
      </c>
      <c r="B127" s="34" t="s">
        <v>579</v>
      </c>
      <c r="C127" t="s">
        <v>579</v>
      </c>
      <c r="D127" s="38">
        <v>320</v>
      </c>
      <c r="E127" t="s">
        <v>579</v>
      </c>
      <c r="F127" t="s">
        <v>579</v>
      </c>
    </row>
    <row r="128" spans="1:11" x14ac:dyDescent="0.25">
      <c r="A128" s="34"/>
      <c r="B128" s="34"/>
      <c r="C128" t="s">
        <v>365</v>
      </c>
      <c r="D128" s="38">
        <v>831</v>
      </c>
      <c r="E128" t="s">
        <v>365</v>
      </c>
      <c r="F128" t="s">
        <v>365</v>
      </c>
      <c r="I128" t="s">
        <v>1026</v>
      </c>
      <c r="K128" t="s">
        <v>985</v>
      </c>
    </row>
    <row r="129" spans="1:11" x14ac:dyDescent="0.25">
      <c r="A129" s="34" t="s">
        <v>580</v>
      </c>
      <c r="B129" s="34" t="s">
        <v>581</v>
      </c>
      <c r="C129" t="s">
        <v>581</v>
      </c>
      <c r="D129" s="38">
        <v>324</v>
      </c>
      <c r="E129" t="s">
        <v>581</v>
      </c>
      <c r="F129" t="s">
        <v>581</v>
      </c>
    </row>
    <row r="130" spans="1:11" x14ac:dyDescent="0.25">
      <c r="A130" s="34" t="s">
        <v>582</v>
      </c>
      <c r="B130" s="34" t="s">
        <v>583</v>
      </c>
      <c r="C130" t="s">
        <v>583</v>
      </c>
      <c r="D130" s="38">
        <v>624</v>
      </c>
      <c r="E130" t="s">
        <v>583</v>
      </c>
      <c r="F130" t="s">
        <v>583</v>
      </c>
    </row>
    <row r="131" spans="1:11" x14ac:dyDescent="0.25">
      <c r="A131" s="34" t="s">
        <v>584</v>
      </c>
      <c r="B131" s="34" t="s">
        <v>585</v>
      </c>
      <c r="C131" t="s">
        <v>585</v>
      </c>
      <c r="D131" s="38">
        <v>328</v>
      </c>
      <c r="E131" t="s">
        <v>585</v>
      </c>
      <c r="F131" t="s">
        <v>585</v>
      </c>
    </row>
    <row r="132" spans="1:11" x14ac:dyDescent="0.25">
      <c r="A132" s="34" t="s">
        <v>586</v>
      </c>
      <c r="B132" s="34" t="s">
        <v>587</v>
      </c>
      <c r="C132" t="s">
        <v>587</v>
      </c>
      <c r="D132" s="38">
        <v>332</v>
      </c>
      <c r="E132" t="s">
        <v>587</v>
      </c>
      <c r="F132" t="s">
        <v>587</v>
      </c>
    </row>
    <row r="133" spans="1:11" x14ac:dyDescent="0.25">
      <c r="A133" s="34" t="s">
        <v>588</v>
      </c>
      <c r="B133" s="34" t="s">
        <v>589</v>
      </c>
      <c r="D133" s="38">
        <v>334</v>
      </c>
      <c r="E133" t="s">
        <v>589</v>
      </c>
      <c r="K133" t="s">
        <v>986</v>
      </c>
    </row>
    <row r="134" spans="1:11" x14ac:dyDescent="0.25">
      <c r="A134" s="34" t="s">
        <v>590</v>
      </c>
      <c r="B134" s="34" t="s">
        <v>591</v>
      </c>
      <c r="D134" s="38">
        <v>336</v>
      </c>
      <c r="E134" t="s">
        <v>591</v>
      </c>
      <c r="F134" s="34" t="s">
        <v>591</v>
      </c>
      <c r="G134" s="34" t="s">
        <v>987</v>
      </c>
    </row>
    <row r="135" spans="1:11" x14ac:dyDescent="0.25">
      <c r="A135" s="34" t="s">
        <v>592</v>
      </c>
      <c r="B135" s="34" t="s">
        <v>593</v>
      </c>
      <c r="C135" t="s">
        <v>593</v>
      </c>
      <c r="D135" s="38">
        <v>340</v>
      </c>
      <c r="E135" t="s">
        <v>593</v>
      </c>
      <c r="F135" t="s">
        <v>593</v>
      </c>
    </row>
    <row r="136" spans="1:11" x14ac:dyDescent="0.25">
      <c r="A136" s="34" t="s">
        <v>594</v>
      </c>
      <c r="B136" s="34" t="s">
        <v>595</v>
      </c>
      <c r="C136" t="s">
        <v>595</v>
      </c>
      <c r="D136" s="38">
        <v>344</v>
      </c>
      <c r="E136" t="s">
        <v>595</v>
      </c>
      <c r="F136" t="s">
        <v>595</v>
      </c>
    </row>
    <row r="137" spans="1:11" x14ac:dyDescent="0.25">
      <c r="A137" s="34" t="s">
        <v>596</v>
      </c>
      <c r="B137" s="34" t="s">
        <v>597</v>
      </c>
      <c r="C137" t="s">
        <v>597</v>
      </c>
      <c r="D137" s="38">
        <v>348</v>
      </c>
      <c r="E137" t="s">
        <v>597</v>
      </c>
      <c r="F137" t="s">
        <v>597</v>
      </c>
    </row>
    <row r="138" spans="1:11" x14ac:dyDescent="0.25">
      <c r="A138" s="34" t="s">
        <v>598</v>
      </c>
      <c r="B138" s="34" t="s">
        <v>599</v>
      </c>
      <c r="C138" t="s">
        <v>599</v>
      </c>
      <c r="D138" s="38">
        <v>352</v>
      </c>
      <c r="E138" t="s">
        <v>599</v>
      </c>
      <c r="F138" t="s">
        <v>599</v>
      </c>
    </row>
    <row r="139" spans="1:11" x14ac:dyDescent="0.25">
      <c r="A139" s="34" t="s">
        <v>600</v>
      </c>
      <c r="B139" s="34" t="s">
        <v>601</v>
      </c>
      <c r="C139" t="s">
        <v>601</v>
      </c>
      <c r="D139" s="38">
        <v>356</v>
      </c>
      <c r="E139" t="s">
        <v>601</v>
      </c>
      <c r="F139" t="s">
        <v>601</v>
      </c>
    </row>
    <row r="140" spans="1:11" x14ac:dyDescent="0.25">
      <c r="A140" s="34" t="s">
        <v>602</v>
      </c>
      <c r="B140" s="34" t="s">
        <v>603</v>
      </c>
      <c r="C140" t="s">
        <v>603</v>
      </c>
      <c r="D140" s="38">
        <v>360</v>
      </c>
      <c r="E140" t="s">
        <v>603</v>
      </c>
      <c r="F140" t="s">
        <v>603</v>
      </c>
    </row>
    <row r="141" spans="1:11" x14ac:dyDescent="0.25">
      <c r="A141" s="34" t="s">
        <v>604</v>
      </c>
      <c r="B141" s="34" t="s">
        <v>605</v>
      </c>
      <c r="C141" t="s">
        <v>949</v>
      </c>
      <c r="D141" s="38">
        <v>364</v>
      </c>
      <c r="E141" t="s">
        <v>605</v>
      </c>
      <c r="F141" t="s">
        <v>949</v>
      </c>
    </row>
    <row r="142" spans="1:11" x14ac:dyDescent="0.25">
      <c r="A142" s="34" t="s">
        <v>606</v>
      </c>
      <c r="B142" s="34" t="s">
        <v>607</v>
      </c>
      <c r="C142" t="s">
        <v>607</v>
      </c>
      <c r="D142" s="38">
        <v>368</v>
      </c>
      <c r="E142" t="s">
        <v>607</v>
      </c>
      <c r="F142" t="s">
        <v>607</v>
      </c>
    </row>
    <row r="143" spans="1:11" x14ac:dyDescent="0.25">
      <c r="A143" s="34" t="s">
        <v>608</v>
      </c>
      <c r="B143" s="34" t="s">
        <v>609</v>
      </c>
      <c r="C143" t="s">
        <v>609</v>
      </c>
      <c r="D143" s="38">
        <v>372</v>
      </c>
      <c r="E143" t="s">
        <v>609</v>
      </c>
      <c r="F143" t="s">
        <v>609</v>
      </c>
    </row>
    <row r="144" spans="1:11" x14ac:dyDescent="0.25">
      <c r="A144" s="34"/>
      <c r="B144" s="34"/>
      <c r="C144" t="s">
        <v>361</v>
      </c>
      <c r="D144" s="38">
        <v>833</v>
      </c>
      <c r="E144" t="s">
        <v>361</v>
      </c>
      <c r="F144" t="s">
        <v>361</v>
      </c>
      <c r="G144" t="s">
        <v>1048</v>
      </c>
      <c r="I144" t="s">
        <v>1026</v>
      </c>
      <c r="K144" t="s">
        <v>988</v>
      </c>
    </row>
    <row r="145" spans="1:11" x14ac:dyDescent="0.25">
      <c r="A145" s="34" t="s">
        <v>610</v>
      </c>
      <c r="B145" s="34" t="s">
        <v>611</v>
      </c>
      <c r="C145" t="s">
        <v>611</v>
      </c>
      <c r="D145" s="38">
        <v>376</v>
      </c>
      <c r="E145" t="s">
        <v>611</v>
      </c>
      <c r="F145" t="s">
        <v>611</v>
      </c>
    </row>
    <row r="146" spans="1:11" x14ac:dyDescent="0.25">
      <c r="A146" s="34" t="s">
        <v>612</v>
      </c>
      <c r="B146" s="34" t="s">
        <v>613</v>
      </c>
      <c r="C146" t="s">
        <v>613</v>
      </c>
      <c r="D146" s="38">
        <v>380</v>
      </c>
      <c r="E146" t="s">
        <v>613</v>
      </c>
      <c r="F146" t="s">
        <v>613</v>
      </c>
    </row>
    <row r="147" spans="1:11" x14ac:dyDescent="0.25">
      <c r="A147" s="34" t="s">
        <v>614</v>
      </c>
      <c r="B147" s="34" t="s">
        <v>615</v>
      </c>
      <c r="C147" t="s">
        <v>615</v>
      </c>
      <c r="D147" s="38">
        <v>388</v>
      </c>
      <c r="E147" t="s">
        <v>615</v>
      </c>
      <c r="F147" t="s">
        <v>615</v>
      </c>
    </row>
    <row r="148" spans="1:11" x14ac:dyDescent="0.25">
      <c r="A148" s="34" t="s">
        <v>616</v>
      </c>
      <c r="B148" s="34" t="s">
        <v>617</v>
      </c>
      <c r="C148" t="s">
        <v>617</v>
      </c>
      <c r="D148" s="38">
        <v>392</v>
      </c>
      <c r="E148" t="s">
        <v>617</v>
      </c>
      <c r="F148" t="s">
        <v>617</v>
      </c>
    </row>
    <row r="149" spans="1:11" x14ac:dyDescent="0.25">
      <c r="A149" s="34"/>
      <c r="B149" s="34"/>
      <c r="C149" t="s">
        <v>363</v>
      </c>
      <c r="D149" s="38">
        <v>832</v>
      </c>
      <c r="E149" t="s">
        <v>363</v>
      </c>
      <c r="F149" t="s">
        <v>363</v>
      </c>
      <c r="I149" t="s">
        <v>1026</v>
      </c>
      <c r="K149" t="s">
        <v>989</v>
      </c>
    </row>
    <row r="150" spans="1:11" x14ac:dyDescent="0.25">
      <c r="A150" s="34" t="s">
        <v>618</v>
      </c>
      <c r="B150" s="34" t="s">
        <v>619</v>
      </c>
      <c r="C150" t="s">
        <v>619</v>
      </c>
      <c r="D150" s="38">
        <v>400</v>
      </c>
      <c r="E150" t="s">
        <v>619</v>
      </c>
      <c r="F150" t="s">
        <v>619</v>
      </c>
    </row>
    <row r="151" spans="1:11" x14ac:dyDescent="0.25">
      <c r="A151" s="34" t="s">
        <v>620</v>
      </c>
      <c r="B151" s="34" t="s">
        <v>621</v>
      </c>
      <c r="C151" t="s">
        <v>621</v>
      </c>
      <c r="D151" s="38">
        <v>398</v>
      </c>
      <c r="E151" t="s">
        <v>621</v>
      </c>
      <c r="F151" t="s">
        <v>621</v>
      </c>
    </row>
    <row r="152" spans="1:11" x14ac:dyDescent="0.25">
      <c r="A152" s="34" t="s">
        <v>622</v>
      </c>
      <c r="B152" s="34" t="s">
        <v>623</v>
      </c>
      <c r="C152" t="s">
        <v>623</v>
      </c>
      <c r="D152" s="38">
        <v>404</v>
      </c>
      <c r="E152" t="s">
        <v>623</v>
      </c>
      <c r="F152" t="s">
        <v>623</v>
      </c>
    </row>
    <row r="153" spans="1:11" x14ac:dyDescent="0.25">
      <c r="A153" s="34" t="s">
        <v>624</v>
      </c>
      <c r="B153" s="34" t="s">
        <v>625</v>
      </c>
      <c r="C153" t="s">
        <v>625</v>
      </c>
      <c r="D153" s="38">
        <v>296</v>
      </c>
      <c r="E153" t="s">
        <v>625</v>
      </c>
      <c r="F153" t="s">
        <v>625</v>
      </c>
    </row>
    <row r="154" spans="1:11" x14ac:dyDescent="0.25">
      <c r="A154" s="34" t="s">
        <v>626</v>
      </c>
      <c r="B154" s="34" t="s">
        <v>627</v>
      </c>
      <c r="C154" t="s">
        <v>950</v>
      </c>
      <c r="D154" s="38">
        <v>408</v>
      </c>
      <c r="E154" t="s">
        <v>627</v>
      </c>
      <c r="F154" s="34" t="s">
        <v>627</v>
      </c>
      <c r="G154" s="34" t="s">
        <v>990</v>
      </c>
    </row>
    <row r="155" spans="1:11" x14ac:dyDescent="0.25">
      <c r="A155" s="34" t="s">
        <v>628</v>
      </c>
      <c r="B155" s="34" t="s">
        <v>629</v>
      </c>
      <c r="C155" t="s">
        <v>951</v>
      </c>
      <c r="D155" s="38">
        <v>410</v>
      </c>
      <c r="E155" t="s">
        <v>629</v>
      </c>
      <c r="F155" s="34" t="s">
        <v>629</v>
      </c>
      <c r="G155" s="34" t="s">
        <v>991</v>
      </c>
    </row>
    <row r="156" spans="1:11" x14ac:dyDescent="0.25">
      <c r="A156" s="34"/>
      <c r="B156" s="34"/>
      <c r="C156" t="s">
        <v>952</v>
      </c>
      <c r="F156" t="s">
        <v>952</v>
      </c>
      <c r="K156" t="s">
        <v>1025</v>
      </c>
    </row>
    <row r="157" spans="1:11" x14ac:dyDescent="0.25">
      <c r="A157" s="34" t="s">
        <v>630</v>
      </c>
      <c r="B157" s="34" t="s">
        <v>631</v>
      </c>
      <c r="C157" t="s">
        <v>631</v>
      </c>
      <c r="D157" s="38">
        <v>414</v>
      </c>
      <c r="E157" t="s">
        <v>631</v>
      </c>
      <c r="F157" t="s">
        <v>631</v>
      </c>
    </row>
    <row r="158" spans="1:11" x14ac:dyDescent="0.25">
      <c r="A158" s="34" t="s">
        <v>632</v>
      </c>
      <c r="B158" s="34" t="s">
        <v>633</v>
      </c>
      <c r="C158" t="s">
        <v>633</v>
      </c>
      <c r="D158" s="38">
        <v>417</v>
      </c>
      <c r="E158" t="s">
        <v>633</v>
      </c>
      <c r="F158" t="s">
        <v>633</v>
      </c>
    </row>
    <row r="159" spans="1:11" x14ac:dyDescent="0.25">
      <c r="A159" s="34" t="s">
        <v>634</v>
      </c>
      <c r="B159" s="34" t="s">
        <v>635</v>
      </c>
      <c r="C159" t="s">
        <v>880</v>
      </c>
      <c r="D159" s="38">
        <v>418</v>
      </c>
      <c r="E159" t="s">
        <v>635</v>
      </c>
      <c r="F159" t="s">
        <v>880</v>
      </c>
    </row>
    <row r="160" spans="1:11" x14ac:dyDescent="0.25">
      <c r="A160" s="34" t="s">
        <v>636</v>
      </c>
      <c r="B160" s="34" t="s">
        <v>637</v>
      </c>
      <c r="C160" t="s">
        <v>637</v>
      </c>
      <c r="D160" s="38">
        <v>428</v>
      </c>
      <c r="E160" t="s">
        <v>637</v>
      </c>
      <c r="F160" t="s">
        <v>637</v>
      </c>
    </row>
    <row r="161" spans="1:11" x14ac:dyDescent="0.25">
      <c r="A161" s="34" t="s">
        <v>638</v>
      </c>
      <c r="B161" s="34" t="s">
        <v>639</v>
      </c>
      <c r="C161" t="s">
        <v>639</v>
      </c>
      <c r="D161" s="38">
        <v>422</v>
      </c>
      <c r="E161" t="s">
        <v>639</v>
      </c>
      <c r="F161" t="s">
        <v>639</v>
      </c>
    </row>
    <row r="162" spans="1:11" x14ac:dyDescent="0.25">
      <c r="A162" s="34" t="s">
        <v>640</v>
      </c>
      <c r="B162" s="34" t="s">
        <v>641</v>
      </c>
      <c r="C162" t="s">
        <v>641</v>
      </c>
      <c r="D162" s="38">
        <v>426</v>
      </c>
      <c r="E162" t="s">
        <v>641</v>
      </c>
      <c r="F162" t="s">
        <v>641</v>
      </c>
    </row>
    <row r="163" spans="1:11" x14ac:dyDescent="0.25">
      <c r="A163" s="34" t="s">
        <v>642</v>
      </c>
      <c r="B163" s="34" t="s">
        <v>643</v>
      </c>
      <c r="C163" t="s">
        <v>643</v>
      </c>
      <c r="D163" s="38">
        <v>430</v>
      </c>
      <c r="E163" t="s">
        <v>643</v>
      </c>
      <c r="F163" t="s">
        <v>643</v>
      </c>
    </row>
    <row r="164" spans="1:11" x14ac:dyDescent="0.25">
      <c r="A164" s="34" t="s">
        <v>644</v>
      </c>
      <c r="B164" s="34" t="s">
        <v>645</v>
      </c>
      <c r="C164" t="s">
        <v>645</v>
      </c>
      <c r="D164" s="38">
        <v>434</v>
      </c>
      <c r="E164" t="s">
        <v>992</v>
      </c>
      <c r="F164" t="s">
        <v>993</v>
      </c>
      <c r="G164" t="s">
        <v>992</v>
      </c>
      <c r="K164" t="s">
        <v>994</v>
      </c>
    </row>
    <row r="165" spans="1:11" x14ac:dyDescent="0.25">
      <c r="A165" s="34" t="s">
        <v>646</v>
      </c>
      <c r="B165" s="34" t="s">
        <v>647</v>
      </c>
      <c r="C165" t="s">
        <v>647</v>
      </c>
      <c r="D165" s="38">
        <v>438</v>
      </c>
      <c r="E165" t="s">
        <v>647</v>
      </c>
      <c r="F165" t="s">
        <v>647</v>
      </c>
    </row>
    <row r="166" spans="1:11" x14ac:dyDescent="0.25">
      <c r="A166" s="34" t="s">
        <v>648</v>
      </c>
      <c r="B166" s="34" t="s">
        <v>649</v>
      </c>
      <c r="C166" t="s">
        <v>649</v>
      </c>
      <c r="D166" s="38">
        <v>440</v>
      </c>
      <c r="E166" t="s">
        <v>649</v>
      </c>
      <c r="F166" t="s">
        <v>649</v>
      </c>
    </row>
    <row r="167" spans="1:11" x14ac:dyDescent="0.25">
      <c r="A167" s="34" t="s">
        <v>650</v>
      </c>
      <c r="B167" s="34" t="s">
        <v>651</v>
      </c>
      <c r="C167" t="s">
        <v>651</v>
      </c>
      <c r="D167" s="38">
        <v>442</v>
      </c>
      <c r="E167" t="s">
        <v>651</v>
      </c>
      <c r="F167" t="s">
        <v>651</v>
      </c>
    </row>
    <row r="168" spans="1:11" x14ac:dyDescent="0.25">
      <c r="A168" s="34" t="s">
        <v>652</v>
      </c>
      <c r="B168" s="34" t="s">
        <v>653</v>
      </c>
      <c r="C168" t="s">
        <v>953</v>
      </c>
      <c r="D168" s="38">
        <v>446</v>
      </c>
      <c r="E168" t="s">
        <v>653</v>
      </c>
      <c r="F168" t="s">
        <v>953</v>
      </c>
    </row>
    <row r="169" spans="1:11" ht="15" customHeight="1" x14ac:dyDescent="0.25">
      <c r="A169" s="34" t="s">
        <v>654</v>
      </c>
      <c r="B169" s="34" t="s">
        <v>655</v>
      </c>
      <c r="C169" t="s">
        <v>954</v>
      </c>
      <c r="D169" s="38">
        <v>807</v>
      </c>
      <c r="E169" t="s">
        <v>655</v>
      </c>
      <c r="F169" t="s">
        <v>996</v>
      </c>
      <c r="G169" t="s">
        <v>954</v>
      </c>
    </row>
    <row r="170" spans="1:11" x14ac:dyDescent="0.25">
      <c r="A170" s="34" t="s">
        <v>656</v>
      </c>
      <c r="B170" s="34" t="s">
        <v>657</v>
      </c>
      <c r="C170" t="s">
        <v>657</v>
      </c>
      <c r="D170" s="38">
        <v>450</v>
      </c>
      <c r="E170" t="s">
        <v>657</v>
      </c>
      <c r="F170" t="s">
        <v>657</v>
      </c>
    </row>
    <row r="171" spans="1:11" x14ac:dyDescent="0.25">
      <c r="A171" s="34" t="s">
        <v>658</v>
      </c>
      <c r="B171" s="34" t="s">
        <v>659</v>
      </c>
      <c r="C171" t="s">
        <v>659</v>
      </c>
      <c r="D171" s="38">
        <v>454</v>
      </c>
      <c r="E171" t="s">
        <v>659</v>
      </c>
      <c r="F171" t="s">
        <v>659</v>
      </c>
    </row>
    <row r="172" spans="1:11" x14ac:dyDescent="0.25">
      <c r="A172" s="34" t="s">
        <v>660</v>
      </c>
      <c r="B172" s="34" t="s">
        <v>661</v>
      </c>
      <c r="C172" t="s">
        <v>661</v>
      </c>
      <c r="D172" s="38">
        <v>458</v>
      </c>
      <c r="E172" t="s">
        <v>661</v>
      </c>
      <c r="F172" t="s">
        <v>661</v>
      </c>
    </row>
    <row r="173" spans="1:11" x14ac:dyDescent="0.25">
      <c r="A173" s="34" t="s">
        <v>662</v>
      </c>
      <c r="B173" s="34" t="s">
        <v>663</v>
      </c>
      <c r="C173" t="s">
        <v>663</v>
      </c>
      <c r="D173" s="38">
        <v>462</v>
      </c>
      <c r="E173" t="s">
        <v>663</v>
      </c>
      <c r="F173" t="s">
        <v>663</v>
      </c>
    </row>
    <row r="174" spans="1:11" x14ac:dyDescent="0.25">
      <c r="A174" s="34" t="s">
        <v>664</v>
      </c>
      <c r="B174" s="34" t="s">
        <v>665</v>
      </c>
      <c r="C174" t="s">
        <v>665</v>
      </c>
      <c r="D174" s="38">
        <v>466</v>
      </c>
      <c r="E174" t="s">
        <v>665</v>
      </c>
      <c r="F174" t="s">
        <v>665</v>
      </c>
    </row>
    <row r="175" spans="1:11" x14ac:dyDescent="0.25">
      <c r="A175" s="34" t="s">
        <v>666</v>
      </c>
      <c r="B175" s="34" t="s">
        <v>667</v>
      </c>
      <c r="C175" t="s">
        <v>667</v>
      </c>
      <c r="D175" s="38">
        <v>470</v>
      </c>
      <c r="E175" t="s">
        <v>667</v>
      </c>
      <c r="F175" t="s">
        <v>667</v>
      </c>
    </row>
    <row r="176" spans="1:11" x14ac:dyDescent="0.25">
      <c r="A176" s="34" t="s">
        <v>668</v>
      </c>
      <c r="B176" s="34" t="s">
        <v>669</v>
      </c>
      <c r="C176" t="s">
        <v>669</v>
      </c>
      <c r="D176" s="38">
        <v>584</v>
      </c>
      <c r="E176" t="s">
        <v>669</v>
      </c>
      <c r="F176" t="s">
        <v>669</v>
      </c>
      <c r="J176" t="s">
        <v>997</v>
      </c>
    </row>
    <row r="177" spans="1:11" x14ac:dyDescent="0.25">
      <c r="A177" s="34" t="s">
        <v>670</v>
      </c>
      <c r="B177" s="34" t="s">
        <v>671</v>
      </c>
      <c r="C177" t="s">
        <v>671</v>
      </c>
      <c r="D177" s="38">
        <v>474</v>
      </c>
      <c r="E177" t="s">
        <v>671</v>
      </c>
      <c r="F177" t="s">
        <v>671</v>
      </c>
    </row>
    <row r="178" spans="1:11" x14ac:dyDescent="0.25">
      <c r="A178" s="34" t="s">
        <v>672</v>
      </c>
      <c r="B178" s="34" t="s">
        <v>673</v>
      </c>
      <c r="C178" t="s">
        <v>673</v>
      </c>
      <c r="D178" s="38">
        <v>478</v>
      </c>
      <c r="E178" t="s">
        <v>673</v>
      </c>
      <c r="F178" t="s">
        <v>673</v>
      </c>
    </row>
    <row r="179" spans="1:11" x14ac:dyDescent="0.25">
      <c r="A179" s="34" t="s">
        <v>674</v>
      </c>
      <c r="B179" s="34" t="s">
        <v>675</v>
      </c>
      <c r="C179" t="s">
        <v>675</v>
      </c>
      <c r="D179" s="38">
        <v>480</v>
      </c>
      <c r="E179" t="s">
        <v>675</v>
      </c>
      <c r="F179" t="s">
        <v>675</v>
      </c>
    </row>
    <row r="180" spans="1:11" x14ac:dyDescent="0.25">
      <c r="A180" s="34" t="s">
        <v>676</v>
      </c>
      <c r="B180" s="34" t="s">
        <v>677</v>
      </c>
      <c r="C180" t="s">
        <v>677</v>
      </c>
      <c r="D180" s="38">
        <v>175</v>
      </c>
      <c r="E180" t="s">
        <v>677</v>
      </c>
      <c r="F180" t="s">
        <v>677</v>
      </c>
    </row>
    <row r="181" spans="1:11" x14ac:dyDescent="0.25">
      <c r="A181" s="34" t="s">
        <v>678</v>
      </c>
      <c r="B181" s="34" t="s">
        <v>679</v>
      </c>
      <c r="C181" t="s">
        <v>679</v>
      </c>
      <c r="D181" s="38">
        <v>484</v>
      </c>
      <c r="E181" t="s">
        <v>679</v>
      </c>
      <c r="F181" t="s">
        <v>679</v>
      </c>
    </row>
    <row r="182" spans="1:11" x14ac:dyDescent="0.25">
      <c r="A182" s="34" t="s">
        <v>680</v>
      </c>
      <c r="B182" s="34" t="s">
        <v>681</v>
      </c>
      <c r="C182" t="s">
        <v>972</v>
      </c>
      <c r="D182" s="38">
        <v>583</v>
      </c>
      <c r="E182" t="s">
        <v>681</v>
      </c>
      <c r="F182" s="34" t="s">
        <v>681</v>
      </c>
      <c r="G182" t="s">
        <v>995</v>
      </c>
      <c r="J182" t="s">
        <v>997</v>
      </c>
    </row>
    <row r="183" spans="1:11" x14ac:dyDescent="0.25">
      <c r="A183" s="34" t="s">
        <v>682</v>
      </c>
      <c r="B183" s="34" t="s">
        <v>683</v>
      </c>
      <c r="C183" t="s">
        <v>955</v>
      </c>
      <c r="D183" s="38">
        <v>498</v>
      </c>
      <c r="E183" t="s">
        <v>683</v>
      </c>
      <c r="F183" s="34" t="s">
        <v>683</v>
      </c>
      <c r="G183" t="s">
        <v>955</v>
      </c>
    </row>
    <row r="184" spans="1:11" x14ac:dyDescent="0.25">
      <c r="A184" s="34" t="s">
        <v>684</v>
      </c>
      <c r="B184" s="34" t="s">
        <v>685</v>
      </c>
      <c r="C184" t="s">
        <v>685</v>
      </c>
      <c r="D184" s="38">
        <v>492</v>
      </c>
      <c r="E184" t="s">
        <v>685</v>
      </c>
      <c r="F184" t="s">
        <v>685</v>
      </c>
    </row>
    <row r="185" spans="1:11" x14ac:dyDescent="0.25">
      <c r="A185" s="34" t="s">
        <v>686</v>
      </c>
      <c r="B185" s="34" t="s">
        <v>687</v>
      </c>
      <c r="C185" t="s">
        <v>687</v>
      </c>
      <c r="D185" s="38">
        <v>496</v>
      </c>
      <c r="E185" t="s">
        <v>687</v>
      </c>
      <c r="F185" t="s">
        <v>687</v>
      </c>
    </row>
    <row r="186" spans="1:11" x14ac:dyDescent="0.25">
      <c r="A186" s="34"/>
      <c r="B186" s="34"/>
      <c r="C186" t="s">
        <v>956</v>
      </c>
      <c r="D186" s="38">
        <v>499</v>
      </c>
      <c r="E186" t="s">
        <v>956</v>
      </c>
      <c r="F186" t="s">
        <v>956</v>
      </c>
      <c r="K186" t="s">
        <v>1029</v>
      </c>
    </row>
    <row r="187" spans="1:11" x14ac:dyDescent="0.25">
      <c r="A187" s="34" t="s">
        <v>688</v>
      </c>
      <c r="B187" s="34" t="s">
        <v>689</v>
      </c>
      <c r="C187" t="s">
        <v>689</v>
      </c>
      <c r="D187" s="38">
        <v>500</v>
      </c>
      <c r="E187" t="s">
        <v>689</v>
      </c>
      <c r="F187" t="s">
        <v>689</v>
      </c>
      <c r="I187" t="s">
        <v>1026</v>
      </c>
    </row>
    <row r="188" spans="1:11" x14ac:dyDescent="0.25">
      <c r="A188" s="34" t="s">
        <v>690</v>
      </c>
      <c r="B188" s="34" t="s">
        <v>691</v>
      </c>
      <c r="C188" t="s">
        <v>691</v>
      </c>
      <c r="D188" s="38">
        <v>504</v>
      </c>
      <c r="E188" t="s">
        <v>691</v>
      </c>
      <c r="F188" t="s">
        <v>691</v>
      </c>
    </row>
    <row r="189" spans="1:11" x14ac:dyDescent="0.25">
      <c r="A189" s="34" t="s">
        <v>692</v>
      </c>
      <c r="B189" s="34" t="s">
        <v>693</v>
      </c>
      <c r="C189" t="s">
        <v>693</v>
      </c>
      <c r="D189" s="38">
        <v>508</v>
      </c>
      <c r="E189" t="s">
        <v>693</v>
      </c>
      <c r="F189" t="s">
        <v>693</v>
      </c>
    </row>
    <row r="190" spans="1:11" x14ac:dyDescent="0.25">
      <c r="A190" s="34" t="s">
        <v>694</v>
      </c>
      <c r="B190" s="34" t="s">
        <v>695</v>
      </c>
      <c r="C190" t="s">
        <v>695</v>
      </c>
      <c r="D190" s="38">
        <v>104</v>
      </c>
      <c r="E190" t="s">
        <v>695</v>
      </c>
      <c r="F190" t="s">
        <v>695</v>
      </c>
    </row>
    <row r="191" spans="1:11" x14ac:dyDescent="0.25">
      <c r="A191" s="34" t="s">
        <v>696</v>
      </c>
      <c r="B191" s="34" t="s">
        <v>697</v>
      </c>
      <c r="C191" t="s">
        <v>697</v>
      </c>
      <c r="D191" s="38">
        <v>516</v>
      </c>
      <c r="E191" t="s">
        <v>697</v>
      </c>
      <c r="F191" t="s">
        <v>697</v>
      </c>
    </row>
    <row r="192" spans="1:11" x14ac:dyDescent="0.25">
      <c r="A192" s="34" t="s">
        <v>698</v>
      </c>
      <c r="B192" s="34" t="s">
        <v>699</v>
      </c>
      <c r="C192" t="s">
        <v>699</v>
      </c>
      <c r="D192" s="38">
        <v>520</v>
      </c>
      <c r="E192" t="s">
        <v>699</v>
      </c>
      <c r="F192" t="s">
        <v>699</v>
      </c>
    </row>
    <row r="193" spans="1:11" x14ac:dyDescent="0.25">
      <c r="A193" s="34" t="s">
        <v>700</v>
      </c>
      <c r="B193" s="34" t="s">
        <v>701</v>
      </c>
      <c r="C193" t="s">
        <v>701</v>
      </c>
      <c r="D193" s="38">
        <v>524</v>
      </c>
      <c r="E193" t="s">
        <v>701</v>
      </c>
      <c r="F193" t="s">
        <v>701</v>
      </c>
    </row>
    <row r="194" spans="1:11" x14ac:dyDescent="0.25">
      <c r="A194" s="34" t="s">
        <v>702</v>
      </c>
      <c r="B194" s="34" t="s">
        <v>703</v>
      </c>
      <c r="C194" t="s">
        <v>703</v>
      </c>
      <c r="D194" s="38">
        <v>528</v>
      </c>
      <c r="E194" t="s">
        <v>703</v>
      </c>
      <c r="F194" t="s">
        <v>703</v>
      </c>
    </row>
    <row r="195" spans="1:11" x14ac:dyDescent="0.25">
      <c r="A195" s="34" t="s">
        <v>704</v>
      </c>
      <c r="B195" s="34" t="s">
        <v>705</v>
      </c>
      <c r="C195" t="s">
        <v>705</v>
      </c>
      <c r="K195" t="s">
        <v>1022</v>
      </c>
    </row>
    <row r="196" spans="1:11" x14ac:dyDescent="0.25">
      <c r="A196" s="34" t="s">
        <v>706</v>
      </c>
      <c r="B196" s="34" t="s">
        <v>707</v>
      </c>
      <c r="C196" t="s">
        <v>707</v>
      </c>
      <c r="D196" s="38">
        <v>540</v>
      </c>
      <c r="E196" t="s">
        <v>707</v>
      </c>
      <c r="F196" t="s">
        <v>707</v>
      </c>
    </row>
    <row r="197" spans="1:11" x14ac:dyDescent="0.25">
      <c r="A197" s="34" t="s">
        <v>708</v>
      </c>
      <c r="B197" s="34" t="s">
        <v>709</v>
      </c>
      <c r="C197" t="s">
        <v>709</v>
      </c>
      <c r="D197" s="38">
        <v>554</v>
      </c>
      <c r="E197" t="s">
        <v>709</v>
      </c>
      <c r="F197" t="s">
        <v>709</v>
      </c>
    </row>
    <row r="198" spans="1:11" x14ac:dyDescent="0.25">
      <c r="A198" s="34" t="s">
        <v>710</v>
      </c>
      <c r="B198" s="34" t="s">
        <v>711</v>
      </c>
      <c r="C198" t="s">
        <v>711</v>
      </c>
      <c r="D198" s="38">
        <v>558</v>
      </c>
      <c r="E198" t="s">
        <v>711</v>
      </c>
      <c r="F198" t="s">
        <v>711</v>
      </c>
    </row>
    <row r="199" spans="1:11" x14ac:dyDescent="0.25">
      <c r="A199" s="34" t="s">
        <v>712</v>
      </c>
      <c r="B199" s="34" t="s">
        <v>713</v>
      </c>
      <c r="C199" t="s">
        <v>713</v>
      </c>
      <c r="D199" s="38">
        <v>562</v>
      </c>
      <c r="E199" t="s">
        <v>713</v>
      </c>
      <c r="F199" t="s">
        <v>713</v>
      </c>
    </row>
    <row r="200" spans="1:11" x14ac:dyDescent="0.25">
      <c r="A200" s="34" t="s">
        <v>714</v>
      </c>
      <c r="B200" s="34" t="s">
        <v>715</v>
      </c>
      <c r="C200" t="s">
        <v>715</v>
      </c>
      <c r="D200" s="38">
        <v>566</v>
      </c>
      <c r="E200" t="s">
        <v>715</v>
      </c>
      <c r="F200" t="s">
        <v>715</v>
      </c>
    </row>
    <row r="201" spans="1:11" x14ac:dyDescent="0.25">
      <c r="A201" s="34" t="s">
        <v>716</v>
      </c>
      <c r="B201" s="34" t="s">
        <v>717</v>
      </c>
      <c r="C201" t="s">
        <v>717</v>
      </c>
      <c r="D201" s="38">
        <v>570</v>
      </c>
      <c r="E201" t="s">
        <v>717</v>
      </c>
      <c r="F201" t="s">
        <v>717</v>
      </c>
    </row>
    <row r="202" spans="1:11" x14ac:dyDescent="0.25">
      <c r="A202" s="34" t="s">
        <v>718</v>
      </c>
      <c r="B202" s="34" t="s">
        <v>719</v>
      </c>
      <c r="C202" t="s">
        <v>719</v>
      </c>
      <c r="D202" s="38">
        <v>574</v>
      </c>
      <c r="E202" t="s">
        <v>719</v>
      </c>
      <c r="F202" t="s">
        <v>719</v>
      </c>
    </row>
    <row r="203" spans="1:11" x14ac:dyDescent="0.25">
      <c r="A203" s="34"/>
      <c r="B203" s="34"/>
      <c r="F203" t="s">
        <v>359</v>
      </c>
      <c r="G203" t="s">
        <v>1049</v>
      </c>
      <c r="H203" t="s">
        <v>1026</v>
      </c>
    </row>
    <row r="204" spans="1:11" x14ac:dyDescent="0.25">
      <c r="A204" s="34" t="s">
        <v>720</v>
      </c>
      <c r="B204" s="34" t="s">
        <v>721</v>
      </c>
      <c r="C204" t="s">
        <v>721</v>
      </c>
      <c r="D204" s="38">
        <v>580</v>
      </c>
      <c r="E204" t="s">
        <v>721</v>
      </c>
      <c r="F204" t="s">
        <v>721</v>
      </c>
      <c r="I204" t="s">
        <v>1027</v>
      </c>
      <c r="J204" t="s">
        <v>997</v>
      </c>
    </row>
    <row r="205" spans="1:11" x14ac:dyDescent="0.25">
      <c r="A205" s="34" t="s">
        <v>722</v>
      </c>
      <c r="B205" s="34" t="s">
        <v>723</v>
      </c>
      <c r="C205" t="s">
        <v>723</v>
      </c>
      <c r="D205" s="38">
        <v>578</v>
      </c>
      <c r="E205" t="s">
        <v>723</v>
      </c>
      <c r="F205" t="s">
        <v>723</v>
      </c>
    </row>
    <row r="206" spans="1:11" x14ac:dyDescent="0.25">
      <c r="A206" s="34" t="s">
        <v>724</v>
      </c>
      <c r="B206" s="34" t="s">
        <v>725</v>
      </c>
      <c r="C206" t="s">
        <v>725</v>
      </c>
      <c r="D206" s="38">
        <v>512</v>
      </c>
      <c r="E206" t="s">
        <v>725</v>
      </c>
      <c r="F206" t="s">
        <v>725</v>
      </c>
    </row>
    <row r="207" spans="1:11" x14ac:dyDescent="0.25">
      <c r="A207" s="34" t="s">
        <v>726</v>
      </c>
      <c r="B207" s="34" t="s">
        <v>727</v>
      </c>
      <c r="C207" t="s">
        <v>727</v>
      </c>
      <c r="D207" s="38">
        <v>586</v>
      </c>
      <c r="E207" t="s">
        <v>727</v>
      </c>
      <c r="F207" t="s">
        <v>727</v>
      </c>
    </row>
    <row r="208" spans="1:11" x14ac:dyDescent="0.25">
      <c r="A208" s="34" t="s">
        <v>728</v>
      </c>
      <c r="B208" s="34" t="s">
        <v>729</v>
      </c>
      <c r="C208" t="s">
        <v>729</v>
      </c>
      <c r="D208" s="38">
        <v>585</v>
      </c>
      <c r="E208" t="s">
        <v>729</v>
      </c>
      <c r="F208" t="s">
        <v>998</v>
      </c>
      <c r="G208" t="s">
        <v>729</v>
      </c>
      <c r="J208" t="s">
        <v>997</v>
      </c>
    </row>
    <row r="209" spans="1:11" x14ac:dyDescent="0.25">
      <c r="A209" s="34" t="s">
        <v>730</v>
      </c>
      <c r="B209" s="34" t="s">
        <v>731</v>
      </c>
      <c r="C209" t="s">
        <v>957</v>
      </c>
      <c r="D209" s="38">
        <v>275</v>
      </c>
      <c r="E209" t="s">
        <v>1015</v>
      </c>
      <c r="F209" t="s">
        <v>957</v>
      </c>
    </row>
    <row r="210" spans="1:11" x14ac:dyDescent="0.25">
      <c r="A210" s="34" t="s">
        <v>732</v>
      </c>
      <c r="B210" s="34" t="s">
        <v>733</v>
      </c>
      <c r="C210" t="s">
        <v>733</v>
      </c>
      <c r="D210" s="38">
        <v>591</v>
      </c>
      <c r="E210" t="s">
        <v>733</v>
      </c>
      <c r="F210" t="s">
        <v>733</v>
      </c>
    </row>
    <row r="211" spans="1:11" x14ac:dyDescent="0.25">
      <c r="A211" s="34" t="s">
        <v>734</v>
      </c>
      <c r="B211" s="34" t="s">
        <v>735</v>
      </c>
      <c r="C211" t="s">
        <v>735</v>
      </c>
      <c r="D211" s="38">
        <v>598</v>
      </c>
      <c r="E211" t="s">
        <v>735</v>
      </c>
      <c r="F211" t="s">
        <v>735</v>
      </c>
    </row>
    <row r="212" spans="1:11" x14ac:dyDescent="0.25">
      <c r="A212" s="34" t="s">
        <v>736</v>
      </c>
      <c r="B212" s="34" t="s">
        <v>737</v>
      </c>
      <c r="C212" t="s">
        <v>737</v>
      </c>
      <c r="D212" s="38">
        <v>600</v>
      </c>
      <c r="E212" t="s">
        <v>737</v>
      </c>
      <c r="F212" t="s">
        <v>737</v>
      </c>
    </row>
    <row r="213" spans="1:11" x14ac:dyDescent="0.25">
      <c r="A213" s="34" t="s">
        <v>738</v>
      </c>
      <c r="B213" s="34" t="s">
        <v>739</v>
      </c>
      <c r="C213" t="s">
        <v>739</v>
      </c>
      <c r="D213" s="38">
        <v>604</v>
      </c>
      <c r="E213" t="s">
        <v>739</v>
      </c>
      <c r="F213" t="s">
        <v>739</v>
      </c>
    </row>
    <row r="214" spans="1:11" x14ac:dyDescent="0.25">
      <c r="A214" s="34" t="s">
        <v>740</v>
      </c>
      <c r="B214" s="34" t="s">
        <v>741</v>
      </c>
      <c r="C214" t="s">
        <v>741</v>
      </c>
      <c r="D214" s="38">
        <v>608</v>
      </c>
      <c r="E214" t="s">
        <v>741</v>
      </c>
      <c r="F214" t="s">
        <v>741</v>
      </c>
    </row>
    <row r="215" spans="1:11" x14ac:dyDescent="0.25">
      <c r="A215" s="34" t="s">
        <v>742</v>
      </c>
      <c r="B215" s="34" t="s">
        <v>743</v>
      </c>
      <c r="C215" t="s">
        <v>743</v>
      </c>
      <c r="D215" s="38">
        <v>612</v>
      </c>
      <c r="E215" t="s">
        <v>743</v>
      </c>
      <c r="F215" t="s">
        <v>743</v>
      </c>
    </row>
    <row r="216" spans="1:11" x14ac:dyDescent="0.25">
      <c r="A216" s="34" t="s">
        <v>744</v>
      </c>
      <c r="B216" s="34" t="s">
        <v>745</v>
      </c>
      <c r="C216" t="s">
        <v>745</v>
      </c>
      <c r="D216" s="38">
        <v>616</v>
      </c>
      <c r="E216" t="s">
        <v>745</v>
      </c>
      <c r="F216" t="s">
        <v>745</v>
      </c>
    </row>
    <row r="217" spans="1:11" x14ac:dyDescent="0.25">
      <c r="A217" s="34" t="s">
        <v>746</v>
      </c>
      <c r="B217" s="34" t="s">
        <v>747</v>
      </c>
      <c r="C217" t="s">
        <v>747</v>
      </c>
      <c r="D217" s="38">
        <v>620</v>
      </c>
      <c r="E217" t="s">
        <v>747</v>
      </c>
      <c r="F217" t="s">
        <v>747</v>
      </c>
    </row>
    <row r="218" spans="1:11" x14ac:dyDescent="0.25">
      <c r="A218" s="34" t="s">
        <v>748</v>
      </c>
      <c r="B218" s="34" t="s">
        <v>749</v>
      </c>
      <c r="C218" t="s">
        <v>749</v>
      </c>
      <c r="D218" s="38">
        <v>630</v>
      </c>
      <c r="E218" t="s">
        <v>749</v>
      </c>
      <c r="F218" t="s">
        <v>749</v>
      </c>
      <c r="I218" t="s">
        <v>1027</v>
      </c>
    </row>
    <row r="219" spans="1:11" x14ac:dyDescent="0.25">
      <c r="A219" s="34" t="s">
        <v>750</v>
      </c>
      <c r="B219" s="34" t="s">
        <v>751</v>
      </c>
      <c r="C219" t="s">
        <v>751</v>
      </c>
      <c r="D219" s="38">
        <v>634</v>
      </c>
      <c r="E219" t="s">
        <v>751</v>
      </c>
      <c r="F219" t="s">
        <v>751</v>
      </c>
    </row>
    <row r="220" spans="1:11" x14ac:dyDescent="0.25">
      <c r="A220" s="34" t="s">
        <v>752</v>
      </c>
      <c r="B220" s="34" t="s">
        <v>753</v>
      </c>
      <c r="C220" t="s">
        <v>958</v>
      </c>
      <c r="D220" s="38">
        <v>638</v>
      </c>
      <c r="E220" t="s">
        <v>958</v>
      </c>
      <c r="F220" t="s">
        <v>958</v>
      </c>
      <c r="G220" s="34"/>
      <c r="J220" t="s">
        <v>981</v>
      </c>
    </row>
    <row r="221" spans="1:11" x14ac:dyDescent="0.25">
      <c r="A221" s="34" t="s">
        <v>754</v>
      </c>
      <c r="B221" s="34" t="s">
        <v>755</v>
      </c>
      <c r="C221" t="s">
        <v>755</v>
      </c>
      <c r="D221" s="38">
        <v>642</v>
      </c>
      <c r="E221" t="s">
        <v>755</v>
      </c>
      <c r="F221" t="s">
        <v>755</v>
      </c>
    </row>
    <row r="222" spans="1:11" x14ac:dyDescent="0.25">
      <c r="A222" s="34" t="s">
        <v>756</v>
      </c>
      <c r="B222" s="34" t="s">
        <v>757</v>
      </c>
      <c r="C222" t="s">
        <v>757</v>
      </c>
      <c r="D222" s="38">
        <v>643</v>
      </c>
      <c r="E222" t="s">
        <v>757</v>
      </c>
      <c r="F222" t="s">
        <v>757</v>
      </c>
      <c r="G222" t="s">
        <v>999</v>
      </c>
    </row>
    <row r="223" spans="1:11" x14ac:dyDescent="0.25">
      <c r="A223" s="34" t="s">
        <v>758</v>
      </c>
      <c r="B223" s="34" t="s">
        <v>759</v>
      </c>
      <c r="C223" t="s">
        <v>759</v>
      </c>
      <c r="D223" s="38">
        <v>646</v>
      </c>
      <c r="E223" t="s">
        <v>759</v>
      </c>
      <c r="F223" t="s">
        <v>759</v>
      </c>
    </row>
    <row r="224" spans="1:11" x14ac:dyDescent="0.25">
      <c r="A224" s="34"/>
      <c r="B224" s="34"/>
      <c r="D224" s="38">
        <v>652</v>
      </c>
      <c r="E224" t="s">
        <v>1016</v>
      </c>
      <c r="F224" t="s">
        <v>1016</v>
      </c>
      <c r="G224" t="s">
        <v>1031</v>
      </c>
      <c r="K224" t="s">
        <v>1030</v>
      </c>
    </row>
    <row r="225" spans="1:11" x14ac:dyDescent="0.25">
      <c r="A225" s="34" t="s">
        <v>760</v>
      </c>
      <c r="B225" s="34" t="s">
        <v>761</v>
      </c>
      <c r="C225" t="s">
        <v>761</v>
      </c>
      <c r="D225" s="38">
        <v>654</v>
      </c>
      <c r="E225" t="s">
        <v>1017</v>
      </c>
      <c r="F225" t="s">
        <v>761</v>
      </c>
      <c r="G225" t="s">
        <v>1001</v>
      </c>
    </row>
    <row r="226" spans="1:11" x14ac:dyDescent="0.25">
      <c r="A226" s="34" t="s">
        <v>762</v>
      </c>
      <c r="B226" s="34" t="s">
        <v>763</v>
      </c>
      <c r="C226" t="s">
        <v>959</v>
      </c>
      <c r="D226" s="38">
        <v>659</v>
      </c>
      <c r="E226" t="s">
        <v>959</v>
      </c>
      <c r="F226" t="s">
        <v>959</v>
      </c>
      <c r="G226" t="s">
        <v>1002</v>
      </c>
    </row>
    <row r="227" spans="1:11" x14ac:dyDescent="0.25">
      <c r="A227" s="34" t="s">
        <v>764</v>
      </c>
      <c r="B227" s="34" t="s">
        <v>765</v>
      </c>
      <c r="C227" t="s">
        <v>765</v>
      </c>
      <c r="D227" s="38">
        <v>662</v>
      </c>
      <c r="E227" t="s">
        <v>765</v>
      </c>
      <c r="F227" t="s">
        <v>765</v>
      </c>
      <c r="G227" t="s">
        <v>1003</v>
      </c>
    </row>
    <row r="228" spans="1:11" x14ac:dyDescent="0.25">
      <c r="A228" s="34"/>
      <c r="B228" s="34"/>
      <c r="D228" s="38">
        <v>663</v>
      </c>
      <c r="E228" t="s">
        <v>1018</v>
      </c>
      <c r="F228" t="s">
        <v>1018</v>
      </c>
      <c r="G228" t="s">
        <v>1023</v>
      </c>
    </row>
    <row r="229" spans="1:11" x14ac:dyDescent="0.25">
      <c r="A229" s="34" t="s">
        <v>766</v>
      </c>
      <c r="B229" s="34" t="s">
        <v>767</v>
      </c>
      <c r="C229" t="s">
        <v>767</v>
      </c>
      <c r="D229" s="38">
        <v>666</v>
      </c>
      <c r="E229" t="s">
        <v>767</v>
      </c>
      <c r="F229" t="s">
        <v>767</v>
      </c>
      <c r="G229" t="s">
        <v>1004</v>
      </c>
    </row>
    <row r="230" spans="1:11" x14ac:dyDescent="0.25">
      <c r="A230" s="34" t="s">
        <v>768</v>
      </c>
      <c r="B230" s="34" t="s">
        <v>769</v>
      </c>
      <c r="C230" t="s">
        <v>769</v>
      </c>
      <c r="D230" s="38">
        <v>670</v>
      </c>
      <c r="E230" t="s">
        <v>769</v>
      </c>
      <c r="F230" t="s">
        <v>769</v>
      </c>
      <c r="G230" t="s">
        <v>1006</v>
      </c>
    </row>
    <row r="231" spans="1:11" x14ac:dyDescent="0.25">
      <c r="A231" s="34" t="s">
        <v>770</v>
      </c>
      <c r="B231" s="34" t="s">
        <v>771</v>
      </c>
      <c r="C231" t="s">
        <v>771</v>
      </c>
      <c r="D231" s="38">
        <v>882</v>
      </c>
      <c r="E231" t="s">
        <v>771</v>
      </c>
      <c r="F231" t="s">
        <v>771</v>
      </c>
    </row>
    <row r="232" spans="1:11" x14ac:dyDescent="0.25">
      <c r="A232" s="34" t="s">
        <v>772</v>
      </c>
      <c r="B232" s="34" t="s">
        <v>773</v>
      </c>
      <c r="C232" t="s">
        <v>773</v>
      </c>
      <c r="D232" s="38">
        <v>674</v>
      </c>
      <c r="E232" t="s">
        <v>773</v>
      </c>
      <c r="F232" t="s">
        <v>773</v>
      </c>
    </row>
    <row r="233" spans="1:11" x14ac:dyDescent="0.25">
      <c r="A233" s="34" t="s">
        <v>774</v>
      </c>
      <c r="B233" s="34" t="s">
        <v>775</v>
      </c>
      <c r="C233" t="s">
        <v>775</v>
      </c>
      <c r="D233" s="38">
        <v>678</v>
      </c>
      <c r="E233" t="s">
        <v>775</v>
      </c>
      <c r="F233" t="s">
        <v>1005</v>
      </c>
    </row>
    <row r="234" spans="1:11" x14ac:dyDescent="0.25">
      <c r="A234" s="34" t="s">
        <v>776</v>
      </c>
      <c r="B234" s="34" t="s">
        <v>777</v>
      </c>
      <c r="C234" t="s">
        <v>777</v>
      </c>
      <c r="D234" s="38">
        <v>682</v>
      </c>
      <c r="E234" t="s">
        <v>777</v>
      </c>
      <c r="F234" t="s">
        <v>777</v>
      </c>
    </row>
    <row r="235" spans="1:11" x14ac:dyDescent="0.25">
      <c r="A235" s="34"/>
      <c r="B235" s="34"/>
      <c r="F235" t="s">
        <v>355</v>
      </c>
      <c r="H235" t="s">
        <v>1026</v>
      </c>
    </row>
    <row r="236" spans="1:11" x14ac:dyDescent="0.25">
      <c r="A236" s="34" t="s">
        <v>778</v>
      </c>
      <c r="B236" s="34" t="s">
        <v>779</v>
      </c>
      <c r="C236" t="s">
        <v>779</v>
      </c>
      <c r="D236" s="38">
        <v>686</v>
      </c>
      <c r="E236" t="s">
        <v>779</v>
      </c>
      <c r="F236" t="s">
        <v>779</v>
      </c>
    </row>
    <row r="237" spans="1:11" x14ac:dyDescent="0.25">
      <c r="A237" s="34" t="s">
        <v>780</v>
      </c>
      <c r="B237" s="34" t="s">
        <v>781</v>
      </c>
      <c r="C237" t="s">
        <v>960</v>
      </c>
      <c r="D237" s="38">
        <v>688</v>
      </c>
      <c r="E237" t="s">
        <v>960</v>
      </c>
      <c r="F237" t="s">
        <v>960</v>
      </c>
      <c r="K237" s="34" t="s">
        <v>1007</v>
      </c>
    </row>
    <row r="238" spans="1:11" x14ac:dyDescent="0.25">
      <c r="A238" s="34" t="s">
        <v>782</v>
      </c>
      <c r="B238" s="34" t="s">
        <v>783</v>
      </c>
      <c r="C238" t="s">
        <v>783</v>
      </c>
      <c r="D238" s="38">
        <v>690</v>
      </c>
      <c r="E238" t="s">
        <v>783</v>
      </c>
      <c r="F238" t="s">
        <v>783</v>
      </c>
    </row>
    <row r="239" spans="1:11" x14ac:dyDescent="0.25">
      <c r="A239" s="34" t="s">
        <v>784</v>
      </c>
      <c r="B239" s="34" t="s">
        <v>785</v>
      </c>
      <c r="C239" t="s">
        <v>785</v>
      </c>
      <c r="D239" s="38">
        <v>694</v>
      </c>
      <c r="E239" t="s">
        <v>785</v>
      </c>
      <c r="F239" t="s">
        <v>785</v>
      </c>
    </row>
    <row r="240" spans="1:11" x14ac:dyDescent="0.25">
      <c r="A240" s="34" t="s">
        <v>786</v>
      </c>
      <c r="B240" s="34" t="s">
        <v>787</v>
      </c>
      <c r="C240" t="s">
        <v>787</v>
      </c>
      <c r="D240" s="38">
        <v>702</v>
      </c>
      <c r="E240" t="s">
        <v>787</v>
      </c>
      <c r="F240" t="s">
        <v>787</v>
      </c>
    </row>
    <row r="241" spans="1:11" x14ac:dyDescent="0.25">
      <c r="A241" s="34"/>
      <c r="B241" s="34"/>
      <c r="D241" s="38">
        <v>534</v>
      </c>
      <c r="E241" t="s">
        <v>1019</v>
      </c>
      <c r="F241" t="s">
        <v>1019</v>
      </c>
      <c r="G241" t="s">
        <v>1024</v>
      </c>
    </row>
    <row r="242" spans="1:11" x14ac:dyDescent="0.25">
      <c r="A242" s="34" t="s">
        <v>788</v>
      </c>
      <c r="B242" s="34" t="s">
        <v>789</v>
      </c>
      <c r="C242" t="s">
        <v>789</v>
      </c>
      <c r="D242" s="38">
        <v>703</v>
      </c>
      <c r="E242" t="s">
        <v>789</v>
      </c>
      <c r="F242" t="s">
        <v>789</v>
      </c>
    </row>
    <row r="243" spans="1:11" x14ac:dyDescent="0.25">
      <c r="A243" s="34" t="s">
        <v>790</v>
      </c>
      <c r="B243" s="34" t="s">
        <v>791</v>
      </c>
      <c r="C243" t="s">
        <v>791</v>
      </c>
      <c r="D243" s="38">
        <v>705</v>
      </c>
      <c r="E243" t="s">
        <v>791</v>
      </c>
      <c r="F243" t="s">
        <v>791</v>
      </c>
    </row>
    <row r="244" spans="1:11" x14ac:dyDescent="0.25">
      <c r="A244" s="34" t="s">
        <v>792</v>
      </c>
      <c r="B244" s="34" t="s">
        <v>793</v>
      </c>
      <c r="C244" t="s">
        <v>793</v>
      </c>
      <c r="D244" s="38">
        <v>90</v>
      </c>
      <c r="E244" t="s">
        <v>793</v>
      </c>
      <c r="F244" t="s">
        <v>793</v>
      </c>
    </row>
    <row r="245" spans="1:11" x14ac:dyDescent="0.25">
      <c r="A245" s="34" t="s">
        <v>794</v>
      </c>
      <c r="B245" s="34" t="s">
        <v>795</v>
      </c>
      <c r="C245" t="s">
        <v>795</v>
      </c>
      <c r="D245" s="38">
        <v>706</v>
      </c>
      <c r="E245" t="s">
        <v>795</v>
      </c>
      <c r="F245" t="s">
        <v>795</v>
      </c>
    </row>
    <row r="246" spans="1:11" x14ac:dyDescent="0.25">
      <c r="A246" s="34" t="s">
        <v>796</v>
      </c>
      <c r="B246" s="34" t="s">
        <v>797</v>
      </c>
      <c r="C246" t="s">
        <v>797</v>
      </c>
      <c r="D246" s="38">
        <v>710</v>
      </c>
      <c r="E246" t="s">
        <v>797</v>
      </c>
      <c r="F246" t="s">
        <v>797</v>
      </c>
    </row>
    <row r="247" spans="1:11" ht="15" customHeight="1" x14ac:dyDescent="0.25">
      <c r="A247" s="34" t="s">
        <v>798</v>
      </c>
      <c r="B247" s="34" t="s">
        <v>799</v>
      </c>
      <c r="C247" t="s">
        <v>961</v>
      </c>
      <c r="D247" s="38">
        <v>239</v>
      </c>
      <c r="E247" t="s">
        <v>799</v>
      </c>
      <c r="F247" s="34"/>
      <c r="K247" t="s">
        <v>1008</v>
      </c>
    </row>
    <row r="248" spans="1:11" ht="15" customHeight="1" x14ac:dyDescent="0.25">
      <c r="A248" s="34"/>
      <c r="B248" s="34"/>
      <c r="D248" s="38">
        <v>728</v>
      </c>
      <c r="E248" t="s">
        <v>1020</v>
      </c>
      <c r="F248" t="s">
        <v>1020</v>
      </c>
      <c r="K248" t="s">
        <v>1032</v>
      </c>
    </row>
    <row r="249" spans="1:11" x14ac:dyDescent="0.25">
      <c r="A249" s="34" t="s">
        <v>800</v>
      </c>
      <c r="B249" s="34" t="s">
        <v>801</v>
      </c>
      <c r="C249" t="s">
        <v>801</v>
      </c>
      <c r="D249" s="38">
        <v>724</v>
      </c>
      <c r="E249" t="s">
        <v>801</v>
      </c>
      <c r="F249" t="s">
        <v>801</v>
      </c>
    </row>
    <row r="250" spans="1:11" x14ac:dyDescent="0.25">
      <c r="A250" s="34" t="s">
        <v>802</v>
      </c>
      <c r="B250" s="34" t="s">
        <v>803</v>
      </c>
      <c r="C250" t="s">
        <v>803</v>
      </c>
      <c r="D250" s="38">
        <v>144</v>
      </c>
      <c r="E250" t="s">
        <v>803</v>
      </c>
      <c r="F250" t="s">
        <v>803</v>
      </c>
    </row>
    <row r="251" spans="1:11" x14ac:dyDescent="0.25">
      <c r="A251" s="34" t="s">
        <v>804</v>
      </c>
      <c r="B251" s="34" t="s">
        <v>805</v>
      </c>
      <c r="C251" t="s">
        <v>805</v>
      </c>
      <c r="D251" s="38">
        <v>729</v>
      </c>
      <c r="E251" t="s">
        <v>805</v>
      </c>
      <c r="F251" t="s">
        <v>805</v>
      </c>
    </row>
    <row r="252" spans="1:11" x14ac:dyDescent="0.25">
      <c r="A252" s="34" t="s">
        <v>806</v>
      </c>
      <c r="B252" s="34" t="s">
        <v>807</v>
      </c>
      <c r="C252" t="s">
        <v>807</v>
      </c>
      <c r="D252" s="38">
        <v>740</v>
      </c>
      <c r="E252" t="s">
        <v>807</v>
      </c>
      <c r="F252" t="s">
        <v>807</v>
      </c>
    </row>
    <row r="253" spans="1:11" x14ac:dyDescent="0.25">
      <c r="A253" s="34" t="s">
        <v>808</v>
      </c>
      <c r="B253" s="34" t="s">
        <v>809</v>
      </c>
      <c r="D253" s="38">
        <v>744</v>
      </c>
      <c r="E253" t="s">
        <v>809</v>
      </c>
      <c r="F253" t="s">
        <v>809</v>
      </c>
      <c r="G253" s="34"/>
    </row>
    <row r="254" spans="1:11" x14ac:dyDescent="0.25">
      <c r="A254" s="34" t="s">
        <v>810</v>
      </c>
      <c r="B254" s="34" t="s">
        <v>811</v>
      </c>
      <c r="C254" t="s">
        <v>811</v>
      </c>
      <c r="D254" s="38">
        <v>748</v>
      </c>
      <c r="E254" t="s">
        <v>811</v>
      </c>
      <c r="F254" t="s">
        <v>811</v>
      </c>
      <c r="G254" s="34"/>
    </row>
    <row r="255" spans="1:11" x14ac:dyDescent="0.25">
      <c r="A255" s="34" t="s">
        <v>812</v>
      </c>
      <c r="B255" s="34" t="s">
        <v>813</v>
      </c>
      <c r="C255" t="s">
        <v>813</v>
      </c>
      <c r="D255" s="38">
        <v>752</v>
      </c>
      <c r="E255" t="s">
        <v>813</v>
      </c>
      <c r="F255" t="s">
        <v>813</v>
      </c>
      <c r="G255" s="34"/>
    </row>
    <row r="256" spans="1:11" x14ac:dyDescent="0.25">
      <c r="A256" s="34" t="s">
        <v>814</v>
      </c>
      <c r="B256" s="34" t="s">
        <v>815</v>
      </c>
      <c r="C256" t="s">
        <v>815</v>
      </c>
      <c r="D256" s="38">
        <v>756</v>
      </c>
      <c r="E256" t="s">
        <v>815</v>
      </c>
      <c r="F256" t="s">
        <v>815</v>
      </c>
      <c r="G256" s="34"/>
    </row>
    <row r="257" spans="1:7" x14ac:dyDescent="0.25">
      <c r="A257" s="34" t="s">
        <v>816</v>
      </c>
      <c r="B257" s="34" t="s">
        <v>817</v>
      </c>
      <c r="C257" t="s">
        <v>817</v>
      </c>
      <c r="D257" s="38">
        <v>760</v>
      </c>
      <c r="E257" t="s">
        <v>817</v>
      </c>
      <c r="F257" t="s">
        <v>817</v>
      </c>
      <c r="G257" s="34" t="s">
        <v>1000</v>
      </c>
    </row>
    <row r="258" spans="1:7" x14ac:dyDescent="0.25">
      <c r="A258" s="34" t="s">
        <v>818</v>
      </c>
      <c r="B258" s="34" t="s">
        <v>819</v>
      </c>
      <c r="C258" t="s">
        <v>962</v>
      </c>
      <c r="D258" s="38">
        <v>158</v>
      </c>
      <c r="E258" t="s">
        <v>819</v>
      </c>
      <c r="F258" t="s">
        <v>819</v>
      </c>
      <c r="G258" s="34" t="s">
        <v>962</v>
      </c>
    </row>
    <row r="259" spans="1:7" x14ac:dyDescent="0.25">
      <c r="A259" s="34" t="s">
        <v>820</v>
      </c>
      <c r="B259" s="34" t="s">
        <v>821</v>
      </c>
      <c r="C259" t="s">
        <v>821</v>
      </c>
      <c r="D259" s="38">
        <v>762</v>
      </c>
      <c r="E259" t="s">
        <v>821</v>
      </c>
      <c r="F259" t="s">
        <v>821</v>
      </c>
      <c r="G259" s="34"/>
    </row>
    <row r="260" spans="1:7" x14ac:dyDescent="0.25">
      <c r="A260" s="34" t="s">
        <v>822</v>
      </c>
      <c r="B260" s="34" t="s">
        <v>823</v>
      </c>
      <c r="C260" t="s">
        <v>963</v>
      </c>
      <c r="D260" s="38">
        <v>834</v>
      </c>
      <c r="E260" t="s">
        <v>823</v>
      </c>
      <c r="F260" t="s">
        <v>823</v>
      </c>
      <c r="G260" s="34" t="s">
        <v>963</v>
      </c>
    </row>
    <row r="261" spans="1:7" x14ac:dyDescent="0.25">
      <c r="A261" s="34" t="s">
        <v>824</v>
      </c>
      <c r="B261" s="34" t="s">
        <v>825</v>
      </c>
      <c r="C261" t="s">
        <v>825</v>
      </c>
      <c r="D261" s="38">
        <v>764</v>
      </c>
      <c r="E261" t="s">
        <v>825</v>
      </c>
      <c r="F261" t="s">
        <v>825</v>
      </c>
      <c r="G261" s="34"/>
    </row>
    <row r="262" spans="1:7" x14ac:dyDescent="0.25">
      <c r="A262" s="34" t="s">
        <v>826</v>
      </c>
      <c r="B262" s="34" t="s">
        <v>827</v>
      </c>
      <c r="D262" s="38">
        <v>626</v>
      </c>
      <c r="E262" t="s">
        <v>827</v>
      </c>
      <c r="F262" t="s">
        <v>827</v>
      </c>
      <c r="G262" s="34"/>
    </row>
    <row r="263" spans="1:7" x14ac:dyDescent="0.25">
      <c r="A263" s="34" t="s">
        <v>828</v>
      </c>
      <c r="B263" s="34" t="s">
        <v>829</v>
      </c>
      <c r="C263" t="s">
        <v>829</v>
      </c>
      <c r="D263" s="38">
        <v>768</v>
      </c>
      <c r="E263" t="s">
        <v>829</v>
      </c>
      <c r="F263" t="s">
        <v>829</v>
      </c>
      <c r="G263" s="34"/>
    </row>
    <row r="264" spans="1:7" x14ac:dyDescent="0.25">
      <c r="A264" s="34" t="s">
        <v>830</v>
      </c>
      <c r="B264" s="34" t="s">
        <v>831</v>
      </c>
      <c r="C264" t="s">
        <v>831</v>
      </c>
      <c r="D264" s="38">
        <v>772</v>
      </c>
      <c r="E264" t="s">
        <v>831</v>
      </c>
      <c r="F264" t="s">
        <v>831</v>
      </c>
      <c r="G264" s="34"/>
    </row>
    <row r="265" spans="1:7" x14ac:dyDescent="0.25">
      <c r="A265" s="34" t="s">
        <v>832</v>
      </c>
      <c r="B265" s="34" t="s">
        <v>833</v>
      </c>
      <c r="C265" t="s">
        <v>833</v>
      </c>
      <c r="D265" s="38">
        <v>776</v>
      </c>
      <c r="E265" t="s">
        <v>833</v>
      </c>
      <c r="F265" t="s">
        <v>833</v>
      </c>
      <c r="G265" s="34"/>
    </row>
    <row r="266" spans="1:7" x14ac:dyDescent="0.25">
      <c r="A266" s="34" t="s">
        <v>834</v>
      </c>
      <c r="B266" s="34" t="s">
        <v>835</v>
      </c>
      <c r="C266" t="s">
        <v>835</v>
      </c>
      <c r="D266" s="38">
        <v>780</v>
      </c>
      <c r="E266" t="s">
        <v>835</v>
      </c>
      <c r="F266" t="s">
        <v>835</v>
      </c>
      <c r="G266" s="34"/>
    </row>
    <row r="267" spans="1:7" x14ac:dyDescent="0.25">
      <c r="A267" s="34" t="s">
        <v>836</v>
      </c>
      <c r="B267" s="34" t="s">
        <v>837</v>
      </c>
      <c r="C267" t="s">
        <v>837</v>
      </c>
      <c r="D267" s="38">
        <v>788</v>
      </c>
      <c r="E267" t="s">
        <v>837</v>
      </c>
      <c r="F267" t="s">
        <v>837</v>
      </c>
      <c r="G267" s="34"/>
    </row>
    <row r="268" spans="1:7" x14ac:dyDescent="0.25">
      <c r="A268" s="34" t="s">
        <v>838</v>
      </c>
      <c r="B268" s="34" t="s">
        <v>839</v>
      </c>
      <c r="C268" t="s">
        <v>839</v>
      </c>
      <c r="D268" s="38">
        <v>792</v>
      </c>
      <c r="E268" t="s">
        <v>839</v>
      </c>
      <c r="F268" t="s">
        <v>839</v>
      </c>
      <c r="G268" s="34"/>
    </row>
    <row r="269" spans="1:7" x14ac:dyDescent="0.25">
      <c r="A269" s="34" t="s">
        <v>840</v>
      </c>
      <c r="B269" s="34" t="s">
        <v>841</v>
      </c>
      <c r="C269" t="s">
        <v>841</v>
      </c>
      <c r="D269" s="38">
        <v>795</v>
      </c>
      <c r="E269" t="s">
        <v>841</v>
      </c>
      <c r="F269" t="s">
        <v>841</v>
      </c>
      <c r="G269" s="34"/>
    </row>
    <row r="270" spans="1:7" x14ac:dyDescent="0.25">
      <c r="A270" s="34" t="s">
        <v>842</v>
      </c>
      <c r="B270" s="34" t="s">
        <v>843</v>
      </c>
      <c r="C270" t="s">
        <v>843</v>
      </c>
      <c r="D270" s="38">
        <v>796</v>
      </c>
      <c r="E270" t="s">
        <v>843</v>
      </c>
      <c r="F270" t="s">
        <v>843</v>
      </c>
      <c r="G270" s="34"/>
    </row>
    <row r="271" spans="1:7" x14ac:dyDescent="0.25">
      <c r="A271" s="34" t="s">
        <v>844</v>
      </c>
      <c r="B271" s="34" t="s">
        <v>845</v>
      </c>
      <c r="C271" t="s">
        <v>845</v>
      </c>
      <c r="D271" s="38">
        <v>798</v>
      </c>
      <c r="E271" t="s">
        <v>845</v>
      </c>
      <c r="F271" t="s">
        <v>845</v>
      </c>
      <c r="G271" s="34"/>
    </row>
    <row r="272" spans="1:7" x14ac:dyDescent="0.25">
      <c r="A272" s="34" t="s">
        <v>846</v>
      </c>
      <c r="B272" s="34" t="s">
        <v>847</v>
      </c>
      <c r="C272" t="s">
        <v>847</v>
      </c>
      <c r="D272" s="38">
        <v>800</v>
      </c>
      <c r="E272" t="s">
        <v>847</v>
      </c>
      <c r="F272" t="s">
        <v>847</v>
      </c>
      <c r="G272" s="34"/>
    </row>
    <row r="273" spans="1:10" x14ac:dyDescent="0.25">
      <c r="A273" s="34" t="s">
        <v>848</v>
      </c>
      <c r="B273" s="34" t="s">
        <v>849</v>
      </c>
      <c r="C273" t="s">
        <v>849</v>
      </c>
      <c r="D273" s="38">
        <v>804</v>
      </c>
      <c r="E273" t="s">
        <v>849</v>
      </c>
      <c r="F273" t="s">
        <v>849</v>
      </c>
      <c r="G273" s="34"/>
    </row>
    <row r="274" spans="1:10" x14ac:dyDescent="0.25">
      <c r="A274" s="34" t="s">
        <v>850</v>
      </c>
      <c r="B274" s="34" t="s">
        <v>851</v>
      </c>
      <c r="C274" t="s">
        <v>851</v>
      </c>
      <c r="D274" s="38">
        <v>784</v>
      </c>
      <c r="E274" t="s">
        <v>851</v>
      </c>
      <c r="F274" t="s">
        <v>851</v>
      </c>
      <c r="G274" s="34"/>
    </row>
    <row r="275" spans="1:10" x14ac:dyDescent="0.25">
      <c r="A275" s="34"/>
      <c r="B275" s="34"/>
      <c r="C275" t="s">
        <v>351</v>
      </c>
      <c r="D275" s="38">
        <v>826</v>
      </c>
      <c r="E275" t="s">
        <v>351</v>
      </c>
      <c r="F275" t="s">
        <v>351</v>
      </c>
      <c r="G275" t="s">
        <v>1026</v>
      </c>
    </row>
    <row r="276" spans="1:10" x14ac:dyDescent="0.25">
      <c r="A276" s="34" t="s">
        <v>852</v>
      </c>
      <c r="B276" s="34" t="s">
        <v>853</v>
      </c>
      <c r="C276" t="s">
        <v>964</v>
      </c>
      <c r="D276" s="38">
        <v>840</v>
      </c>
      <c r="E276" t="s">
        <v>853</v>
      </c>
      <c r="F276" t="s">
        <v>964</v>
      </c>
      <c r="G276" s="34" t="s">
        <v>1027</v>
      </c>
    </row>
    <row r="277" spans="1:10" x14ac:dyDescent="0.25">
      <c r="A277" s="34" t="s">
        <v>854</v>
      </c>
      <c r="B277" s="34" t="s">
        <v>855</v>
      </c>
      <c r="D277" s="38">
        <v>581</v>
      </c>
      <c r="E277" t="s">
        <v>855</v>
      </c>
      <c r="F277" t="s">
        <v>855</v>
      </c>
      <c r="G277" s="34"/>
    </row>
    <row r="278" spans="1:10" x14ac:dyDescent="0.25">
      <c r="A278" s="34" t="s">
        <v>856</v>
      </c>
      <c r="B278" s="34" t="s">
        <v>857</v>
      </c>
      <c r="C278" t="s">
        <v>857</v>
      </c>
      <c r="D278" s="38">
        <v>858</v>
      </c>
      <c r="E278" t="s">
        <v>857</v>
      </c>
      <c r="F278" t="s">
        <v>857</v>
      </c>
      <c r="G278" s="34"/>
    </row>
    <row r="279" spans="1:10" x14ac:dyDescent="0.25">
      <c r="A279" s="34" t="s">
        <v>858</v>
      </c>
      <c r="B279" s="34" t="s">
        <v>859</v>
      </c>
      <c r="C279" t="s">
        <v>859</v>
      </c>
      <c r="D279" s="38">
        <v>860</v>
      </c>
      <c r="E279" t="s">
        <v>859</v>
      </c>
      <c r="F279" t="s">
        <v>859</v>
      </c>
      <c r="G279" s="34"/>
    </row>
    <row r="280" spans="1:10" x14ac:dyDescent="0.25">
      <c r="A280" s="34" t="s">
        <v>860</v>
      </c>
      <c r="B280" s="34" t="s">
        <v>861</v>
      </c>
      <c r="C280" t="s">
        <v>861</v>
      </c>
      <c r="D280" s="38">
        <v>548</v>
      </c>
      <c r="E280" t="s">
        <v>861</v>
      </c>
      <c r="F280" t="s">
        <v>861</v>
      </c>
      <c r="G280" s="34"/>
    </row>
    <row r="281" spans="1:10" x14ac:dyDescent="0.25">
      <c r="A281" s="34" t="s">
        <v>862</v>
      </c>
      <c r="B281" s="34" t="s">
        <v>863</v>
      </c>
      <c r="C281" t="s">
        <v>863</v>
      </c>
      <c r="D281" s="38">
        <v>862</v>
      </c>
      <c r="E281" t="s">
        <v>1021</v>
      </c>
      <c r="F281" t="s">
        <v>1021</v>
      </c>
      <c r="G281" s="34" t="s">
        <v>863</v>
      </c>
    </row>
    <row r="282" spans="1:10" x14ac:dyDescent="0.25">
      <c r="A282" s="34" t="s">
        <v>864</v>
      </c>
      <c r="B282" s="34" t="s">
        <v>865</v>
      </c>
      <c r="C282" t="s">
        <v>965</v>
      </c>
      <c r="D282" s="38">
        <v>704</v>
      </c>
      <c r="E282" t="s">
        <v>865</v>
      </c>
      <c r="F282" t="s">
        <v>865</v>
      </c>
      <c r="G282" s="34"/>
    </row>
    <row r="283" spans="1:10" x14ac:dyDescent="0.25">
      <c r="A283" s="34" t="s">
        <v>866</v>
      </c>
      <c r="B283" s="34" t="s">
        <v>867</v>
      </c>
      <c r="C283" t="s">
        <v>867</v>
      </c>
      <c r="D283" s="38">
        <v>92</v>
      </c>
      <c r="E283" t="s">
        <v>867</v>
      </c>
      <c r="F283" t="s">
        <v>867</v>
      </c>
      <c r="G283" s="34"/>
      <c r="I283" t="s">
        <v>1026</v>
      </c>
    </row>
    <row r="284" spans="1:10" x14ac:dyDescent="0.25">
      <c r="A284" s="34" t="s">
        <v>868</v>
      </c>
      <c r="B284" s="34" t="s">
        <v>869</v>
      </c>
      <c r="C284" t="s">
        <v>973</v>
      </c>
      <c r="D284" s="38">
        <v>850</v>
      </c>
      <c r="E284" t="s">
        <v>869</v>
      </c>
      <c r="F284" t="s">
        <v>869</v>
      </c>
      <c r="G284" s="34"/>
      <c r="I284" t="s">
        <v>1027</v>
      </c>
    </row>
    <row r="285" spans="1:10" x14ac:dyDescent="0.25">
      <c r="A285" s="34"/>
      <c r="B285" s="34"/>
      <c r="F285" t="s">
        <v>357</v>
      </c>
      <c r="G285" s="34"/>
      <c r="H285" t="s">
        <v>1026</v>
      </c>
    </row>
    <row r="286" spans="1:10" x14ac:dyDescent="0.25">
      <c r="A286" s="34" t="s">
        <v>870</v>
      </c>
      <c r="B286" s="34" t="s">
        <v>871</v>
      </c>
      <c r="C286" t="s">
        <v>871</v>
      </c>
      <c r="D286" s="38">
        <v>876</v>
      </c>
      <c r="E286" t="s">
        <v>871</v>
      </c>
      <c r="F286" t="s">
        <v>871</v>
      </c>
      <c r="G286" s="34"/>
      <c r="J286" t="s">
        <v>1028</v>
      </c>
    </row>
    <row r="287" spans="1:10" x14ac:dyDescent="0.25">
      <c r="A287" s="34" t="s">
        <v>872</v>
      </c>
      <c r="B287" s="34" t="s">
        <v>873</v>
      </c>
      <c r="C287" t="s">
        <v>873</v>
      </c>
      <c r="D287" s="38">
        <v>732</v>
      </c>
      <c r="E287" t="s">
        <v>873</v>
      </c>
      <c r="F287" t="s">
        <v>873</v>
      </c>
      <c r="G287" s="34"/>
    </row>
    <row r="288" spans="1:10" x14ac:dyDescent="0.25">
      <c r="A288" s="34" t="s">
        <v>874</v>
      </c>
      <c r="B288" s="34" t="s">
        <v>875</v>
      </c>
      <c r="C288" t="s">
        <v>875</v>
      </c>
      <c r="D288" s="38">
        <v>887</v>
      </c>
      <c r="E288" t="s">
        <v>875</v>
      </c>
      <c r="F288" t="s">
        <v>875</v>
      </c>
      <c r="G288" s="34"/>
    </row>
    <row r="289" spans="1:7" x14ac:dyDescent="0.25">
      <c r="A289" s="34" t="s">
        <v>876</v>
      </c>
      <c r="B289" s="34" t="s">
        <v>877</v>
      </c>
      <c r="C289" t="s">
        <v>877</v>
      </c>
      <c r="D289" s="38">
        <v>894</v>
      </c>
      <c r="E289" t="s">
        <v>877</v>
      </c>
      <c r="F289" t="s">
        <v>877</v>
      </c>
      <c r="G289" s="34"/>
    </row>
    <row r="290" spans="1:7" x14ac:dyDescent="0.25">
      <c r="A290" s="34" t="s">
        <v>878</v>
      </c>
      <c r="B290" s="34" t="s">
        <v>879</v>
      </c>
      <c r="C290" t="s">
        <v>879</v>
      </c>
      <c r="D290" s="38">
        <v>716</v>
      </c>
      <c r="E290" t="s">
        <v>879</v>
      </c>
      <c r="F290" t="s">
        <v>879</v>
      </c>
      <c r="G290" s="34"/>
    </row>
    <row r="291" spans="1:7" x14ac:dyDescent="0.25">
      <c r="G291" s="34"/>
    </row>
  </sheetData>
  <mergeCells count="3">
    <mergeCell ref="A34:B34"/>
    <mergeCell ref="D34:E34"/>
    <mergeCell ref="F34:K34"/>
  </mergeCells>
  <pageMargins left="0.7" right="0.7" top="0.75" bottom="0.75" header="0.3" footer="0.3"/>
  <pageSetup paperSize="9"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J210"/>
  <sheetViews>
    <sheetView workbookViewId="0"/>
  </sheetViews>
  <sheetFormatPr defaultRowHeight="15" x14ac:dyDescent="0.25"/>
  <cols>
    <col min="1" max="1" width="31.5703125" customWidth="1"/>
    <col min="2" max="2" width="50.140625" customWidth="1"/>
    <col min="3" max="3" width="49.28515625" customWidth="1"/>
    <col min="4" max="4" width="29.7109375" customWidth="1"/>
    <col min="5" max="5" width="49.7109375" customWidth="1"/>
    <col min="6" max="6" width="7.5703125" style="51" customWidth="1"/>
    <col min="7" max="7" width="7.28515625" style="51" customWidth="1"/>
    <col min="8" max="8" width="59.28515625" customWidth="1"/>
    <col min="9" max="9" width="40.42578125" customWidth="1"/>
    <col min="10" max="10" width="7.140625" customWidth="1"/>
  </cols>
  <sheetData>
    <row r="2" spans="1:10" x14ac:dyDescent="0.25">
      <c r="A2" s="1" t="s">
        <v>1052</v>
      </c>
    </row>
    <row r="3" spans="1:10" ht="30" customHeight="1" x14ac:dyDescent="0.25">
      <c r="A3" s="8" t="s">
        <v>175</v>
      </c>
      <c r="B3" s="8" t="s">
        <v>1</v>
      </c>
      <c r="C3" s="47" t="s">
        <v>1593</v>
      </c>
      <c r="E3" s="272" t="s">
        <v>2047</v>
      </c>
      <c r="F3" s="272"/>
      <c r="G3" s="272" t="s">
        <v>2048</v>
      </c>
      <c r="H3" s="272"/>
      <c r="I3" s="272" t="s">
        <v>2050</v>
      </c>
      <c r="J3" s="272"/>
    </row>
    <row r="4" spans="1:10" x14ac:dyDescent="0.25">
      <c r="A4" s="44" t="s">
        <v>180</v>
      </c>
      <c r="B4" s="44" t="s">
        <v>1053</v>
      </c>
      <c r="E4" s="44"/>
      <c r="H4" s="45"/>
    </row>
    <row r="5" spans="1:10" ht="15" customHeight="1" x14ac:dyDescent="0.25">
      <c r="A5" s="44" t="s">
        <v>1054</v>
      </c>
      <c r="B5" s="44" t="s">
        <v>1055</v>
      </c>
      <c r="C5" s="44" t="s">
        <v>1065</v>
      </c>
      <c r="E5" t="s">
        <v>1419</v>
      </c>
      <c r="F5" s="51" t="s">
        <v>1418</v>
      </c>
      <c r="G5" s="51" t="s">
        <v>1602</v>
      </c>
      <c r="H5" t="s">
        <v>1603</v>
      </c>
      <c r="I5" s="49" t="s">
        <v>1075</v>
      </c>
      <c r="J5" s="51" t="s">
        <v>1427</v>
      </c>
    </row>
    <row r="6" spans="1:10" x14ac:dyDescent="0.25">
      <c r="A6" s="44" t="s">
        <v>1056</v>
      </c>
      <c r="B6" s="44" t="s">
        <v>1057</v>
      </c>
      <c r="C6" s="44" t="s">
        <v>1067</v>
      </c>
      <c r="E6" t="s">
        <v>1960</v>
      </c>
      <c r="F6" s="51" t="s">
        <v>1420</v>
      </c>
      <c r="G6" s="51" t="s">
        <v>1604</v>
      </c>
      <c r="H6" t="s">
        <v>1605</v>
      </c>
      <c r="I6" t="s">
        <v>1063</v>
      </c>
      <c r="J6" s="51" t="s">
        <v>1447</v>
      </c>
    </row>
    <row r="7" spans="1:10" x14ac:dyDescent="0.25">
      <c r="A7" s="44" t="s">
        <v>1058</v>
      </c>
      <c r="B7" s="44" t="s">
        <v>1059</v>
      </c>
      <c r="C7" s="44" t="s">
        <v>1069</v>
      </c>
      <c r="E7" t="s">
        <v>1961</v>
      </c>
      <c r="F7" s="51" t="s">
        <v>1421</v>
      </c>
      <c r="G7" s="51" t="s">
        <v>1606</v>
      </c>
      <c r="H7" t="s">
        <v>1607</v>
      </c>
      <c r="I7" t="s">
        <v>1972</v>
      </c>
      <c r="J7" s="51" t="s">
        <v>1451</v>
      </c>
    </row>
    <row r="8" spans="1:10" x14ac:dyDescent="0.25">
      <c r="A8" s="44" t="s">
        <v>1060</v>
      </c>
      <c r="B8" s="44" t="s">
        <v>1061</v>
      </c>
      <c r="C8" s="44" t="s">
        <v>1071</v>
      </c>
      <c r="E8" t="s">
        <v>1071</v>
      </c>
      <c r="F8" s="51" t="s">
        <v>1422</v>
      </c>
      <c r="G8" s="51" t="s">
        <v>1608</v>
      </c>
      <c r="H8" t="s">
        <v>1609</v>
      </c>
      <c r="I8" s="49" t="s">
        <v>1059</v>
      </c>
      <c r="J8" s="51" t="s">
        <v>1467</v>
      </c>
    </row>
    <row r="9" spans="1:10" x14ac:dyDescent="0.25">
      <c r="A9" s="44" t="s">
        <v>1062</v>
      </c>
      <c r="B9" s="44" t="s">
        <v>1063</v>
      </c>
      <c r="C9" s="44" t="s">
        <v>1073</v>
      </c>
      <c r="E9" s="49" t="s">
        <v>1424</v>
      </c>
      <c r="F9" s="51" t="s">
        <v>1423</v>
      </c>
      <c r="G9" s="51" t="s">
        <v>1610</v>
      </c>
      <c r="H9" t="s">
        <v>1611</v>
      </c>
      <c r="I9" t="s">
        <v>1988</v>
      </c>
      <c r="J9" s="51" t="s">
        <v>1491</v>
      </c>
    </row>
    <row r="10" spans="1:10" x14ac:dyDescent="0.25">
      <c r="A10" s="44" t="s">
        <v>1064</v>
      </c>
      <c r="B10" s="44" t="s">
        <v>1065</v>
      </c>
      <c r="C10" s="44" t="s">
        <v>1075</v>
      </c>
      <c r="D10" s="45" t="s">
        <v>1595</v>
      </c>
      <c r="E10" s="49" t="s">
        <v>2049</v>
      </c>
      <c r="F10" s="51" t="s">
        <v>1425</v>
      </c>
      <c r="G10" s="51" t="s">
        <v>1612</v>
      </c>
      <c r="H10" t="s">
        <v>1613</v>
      </c>
      <c r="I10" t="s">
        <v>1285</v>
      </c>
      <c r="J10" s="51" t="s">
        <v>1529</v>
      </c>
    </row>
    <row r="11" spans="1:10" x14ac:dyDescent="0.25">
      <c r="A11" s="44" t="s">
        <v>1066</v>
      </c>
      <c r="B11" s="44" t="s">
        <v>1067</v>
      </c>
      <c r="C11" s="44" t="s">
        <v>1077</v>
      </c>
      <c r="E11" s="49" t="s">
        <v>1069</v>
      </c>
      <c r="F11" s="51" t="s">
        <v>1426</v>
      </c>
      <c r="G11" s="51" t="s">
        <v>1614</v>
      </c>
      <c r="H11" t="s">
        <v>1615</v>
      </c>
      <c r="I11" s="49" t="s">
        <v>1055</v>
      </c>
      <c r="J11" s="51" t="s">
        <v>1470</v>
      </c>
    </row>
    <row r="12" spans="1:10" x14ac:dyDescent="0.25">
      <c r="A12" s="44" t="s">
        <v>1068</v>
      </c>
      <c r="B12" s="44" t="s">
        <v>1069</v>
      </c>
      <c r="C12" s="44" t="s">
        <v>1079</v>
      </c>
      <c r="E12" s="49" t="s">
        <v>1075</v>
      </c>
      <c r="F12" s="51" t="s">
        <v>1427</v>
      </c>
      <c r="G12" s="51" t="s">
        <v>1616</v>
      </c>
      <c r="H12" t="s">
        <v>1617</v>
      </c>
      <c r="I12" s="49" t="s">
        <v>1572</v>
      </c>
      <c r="J12" s="51" t="s">
        <v>1571</v>
      </c>
    </row>
    <row r="13" spans="1:10" x14ac:dyDescent="0.25">
      <c r="A13" s="44" t="s">
        <v>1070</v>
      </c>
      <c r="B13" s="44" t="s">
        <v>1071</v>
      </c>
      <c r="C13" s="44" t="s">
        <v>1081</v>
      </c>
      <c r="D13" s="49" t="s">
        <v>1959</v>
      </c>
      <c r="E13" t="s">
        <v>1962</v>
      </c>
      <c r="F13" s="51" t="s">
        <v>1428</v>
      </c>
      <c r="G13" s="51" t="s">
        <v>1618</v>
      </c>
      <c r="H13" t="s">
        <v>1619</v>
      </c>
      <c r="I13" s="49"/>
      <c r="J13" s="51"/>
    </row>
    <row r="14" spans="1:10" x14ac:dyDescent="0.25">
      <c r="A14" s="44" t="s">
        <v>1072</v>
      </c>
      <c r="B14" s="44" t="s">
        <v>1073</v>
      </c>
      <c r="C14" s="44" t="s">
        <v>1083</v>
      </c>
      <c r="E14" t="s">
        <v>1963</v>
      </c>
      <c r="F14" s="51" t="s">
        <v>1429</v>
      </c>
      <c r="G14" s="51" t="s">
        <v>1620</v>
      </c>
      <c r="H14" t="s">
        <v>1621</v>
      </c>
      <c r="I14" t="s">
        <v>1960</v>
      </c>
      <c r="J14" s="51" t="s">
        <v>1420</v>
      </c>
    </row>
    <row r="15" spans="1:10" x14ac:dyDescent="0.25">
      <c r="A15" s="44" t="s">
        <v>1074</v>
      </c>
      <c r="B15" s="44" t="s">
        <v>1075</v>
      </c>
      <c r="C15" s="44" t="s">
        <v>1085</v>
      </c>
      <c r="D15" s="45" t="s">
        <v>1596</v>
      </c>
      <c r="E15" t="s">
        <v>1964</v>
      </c>
      <c r="F15" s="51" t="s">
        <v>1430</v>
      </c>
      <c r="G15" s="51" t="s">
        <v>1622</v>
      </c>
      <c r="H15" t="s">
        <v>1623</v>
      </c>
      <c r="I15" t="s">
        <v>1961</v>
      </c>
      <c r="J15" s="51" t="s">
        <v>1421</v>
      </c>
    </row>
    <row r="16" spans="1:10" x14ac:dyDescent="0.25">
      <c r="A16" s="44" t="s">
        <v>1076</v>
      </c>
      <c r="B16" s="44" t="s">
        <v>1077</v>
      </c>
      <c r="C16" s="44" t="s">
        <v>1087</v>
      </c>
      <c r="E16" s="49" t="s">
        <v>1087</v>
      </c>
      <c r="F16" s="51" t="s">
        <v>1431</v>
      </c>
      <c r="G16" s="51" t="s">
        <v>1624</v>
      </c>
      <c r="H16" t="s">
        <v>1625</v>
      </c>
      <c r="I16" t="s">
        <v>1067</v>
      </c>
      <c r="J16" s="51" t="s">
        <v>1463</v>
      </c>
    </row>
    <row r="17" spans="1:10" x14ac:dyDescent="0.25">
      <c r="A17" s="44" t="s">
        <v>1078</v>
      </c>
      <c r="B17" s="44" t="s">
        <v>1079</v>
      </c>
      <c r="C17" s="44" t="s">
        <v>1089</v>
      </c>
      <c r="E17" t="s">
        <v>1965</v>
      </c>
      <c r="F17" s="51" t="s">
        <v>1432</v>
      </c>
      <c r="G17" s="51" t="s">
        <v>1626</v>
      </c>
      <c r="H17" t="s">
        <v>1627</v>
      </c>
      <c r="I17" s="49" t="s">
        <v>2049</v>
      </c>
      <c r="J17" s="51" t="s">
        <v>1425</v>
      </c>
    </row>
    <row r="18" spans="1:10" x14ac:dyDescent="0.25">
      <c r="A18" s="44" t="s">
        <v>1080</v>
      </c>
      <c r="B18" s="44" t="s">
        <v>1081</v>
      </c>
      <c r="C18" s="44" t="s">
        <v>1091</v>
      </c>
      <c r="E18" t="s">
        <v>1105</v>
      </c>
      <c r="F18" s="51" t="s">
        <v>1433</v>
      </c>
      <c r="G18" s="51" t="s">
        <v>1628</v>
      </c>
      <c r="H18" t="s">
        <v>1629</v>
      </c>
      <c r="I18" s="49" t="s">
        <v>1069</v>
      </c>
      <c r="J18" s="51" t="s">
        <v>1426</v>
      </c>
    </row>
    <row r="19" spans="1:10" x14ac:dyDescent="0.25">
      <c r="A19" s="44" t="s">
        <v>1082</v>
      </c>
      <c r="B19" s="44" t="s">
        <v>1083</v>
      </c>
      <c r="C19" s="44" t="s">
        <v>1093</v>
      </c>
      <c r="E19" t="s">
        <v>1081</v>
      </c>
      <c r="F19" s="51" t="s">
        <v>1434</v>
      </c>
      <c r="G19" s="51" t="s">
        <v>1630</v>
      </c>
      <c r="H19" t="s">
        <v>1631</v>
      </c>
      <c r="I19" t="s">
        <v>1071</v>
      </c>
      <c r="J19" s="51" t="s">
        <v>1422</v>
      </c>
    </row>
    <row r="20" spans="1:10" x14ac:dyDescent="0.25">
      <c r="A20" s="44" t="s">
        <v>1084</v>
      </c>
      <c r="B20" s="44" t="s">
        <v>1085</v>
      </c>
      <c r="C20" s="44" t="s">
        <v>1095</v>
      </c>
      <c r="E20" t="s">
        <v>1966</v>
      </c>
      <c r="F20" s="51" t="s">
        <v>1435</v>
      </c>
      <c r="G20" s="51" t="s">
        <v>1632</v>
      </c>
      <c r="H20" t="s">
        <v>1633</v>
      </c>
      <c r="I20" t="s">
        <v>1962</v>
      </c>
      <c r="J20" s="51" t="s">
        <v>1428</v>
      </c>
    </row>
    <row r="21" spans="1:10" x14ac:dyDescent="0.25">
      <c r="A21" s="44" t="s">
        <v>1086</v>
      </c>
      <c r="B21" s="44" t="s">
        <v>1087</v>
      </c>
      <c r="C21" s="44" t="s">
        <v>1097</v>
      </c>
      <c r="E21" s="49" t="s">
        <v>1437</v>
      </c>
      <c r="F21" s="51" t="s">
        <v>1436</v>
      </c>
      <c r="G21" s="51" t="s">
        <v>1634</v>
      </c>
      <c r="H21" t="s">
        <v>1635</v>
      </c>
      <c r="I21" t="s">
        <v>1963</v>
      </c>
      <c r="J21" s="51" t="s">
        <v>1429</v>
      </c>
    </row>
    <row r="22" spans="1:10" ht="15" customHeight="1" x14ac:dyDescent="0.25">
      <c r="A22" s="44" t="s">
        <v>1088</v>
      </c>
      <c r="B22" s="44" t="s">
        <v>1089</v>
      </c>
      <c r="C22" s="44" t="s">
        <v>1099</v>
      </c>
      <c r="E22" t="s">
        <v>1103</v>
      </c>
      <c r="F22" s="51" t="s">
        <v>1438</v>
      </c>
      <c r="G22" s="51" t="s">
        <v>1636</v>
      </c>
      <c r="H22" t="s">
        <v>1637</v>
      </c>
      <c r="I22" t="s">
        <v>1079</v>
      </c>
      <c r="J22" s="51" t="s">
        <v>1441</v>
      </c>
    </row>
    <row r="23" spans="1:10" x14ac:dyDescent="0.25">
      <c r="A23" s="44" t="s">
        <v>1090</v>
      </c>
      <c r="B23" s="44" t="s">
        <v>1091</v>
      </c>
      <c r="C23" s="44" t="s">
        <v>1101</v>
      </c>
      <c r="E23" t="s">
        <v>1097</v>
      </c>
      <c r="F23" s="51" t="s">
        <v>1439</v>
      </c>
      <c r="G23" s="51" t="s">
        <v>1638</v>
      </c>
      <c r="H23" t="s">
        <v>1639</v>
      </c>
      <c r="I23" t="s">
        <v>1081</v>
      </c>
      <c r="J23" s="51" t="s">
        <v>1434</v>
      </c>
    </row>
    <row r="24" spans="1:10" x14ac:dyDescent="0.25">
      <c r="A24" s="44" t="s">
        <v>1092</v>
      </c>
      <c r="B24" s="44" t="s">
        <v>1093</v>
      </c>
      <c r="C24" s="44" t="s">
        <v>1103</v>
      </c>
      <c r="E24" t="s">
        <v>1967</v>
      </c>
      <c r="F24" s="51" t="s">
        <v>1640</v>
      </c>
      <c r="G24" s="51" t="s">
        <v>1640</v>
      </c>
      <c r="H24" t="s">
        <v>1641</v>
      </c>
      <c r="I24" t="s">
        <v>1965</v>
      </c>
      <c r="J24" s="51" t="s">
        <v>1432</v>
      </c>
    </row>
    <row r="25" spans="1:10" x14ac:dyDescent="0.25">
      <c r="A25" s="44" t="s">
        <v>1094</v>
      </c>
      <c r="B25" s="44" t="s">
        <v>1095</v>
      </c>
      <c r="C25" s="44" t="s">
        <v>1105</v>
      </c>
      <c r="E25" t="s">
        <v>1101</v>
      </c>
      <c r="F25" s="51" t="s">
        <v>1440</v>
      </c>
      <c r="G25" s="51" t="s">
        <v>1642</v>
      </c>
      <c r="H25" t="s">
        <v>1643</v>
      </c>
      <c r="I25" s="49" t="s">
        <v>1087</v>
      </c>
      <c r="J25" s="51" t="s">
        <v>1431</v>
      </c>
    </row>
    <row r="26" spans="1:10" x14ac:dyDescent="0.25">
      <c r="A26" s="44" t="s">
        <v>1096</v>
      </c>
      <c r="B26" s="44" t="s">
        <v>1097</v>
      </c>
      <c r="C26" s="44" t="s">
        <v>1107</v>
      </c>
      <c r="E26" t="s">
        <v>1079</v>
      </c>
      <c r="F26" s="51" t="s">
        <v>1441</v>
      </c>
      <c r="G26" s="51" t="s">
        <v>1644</v>
      </c>
      <c r="H26" t="s">
        <v>1645</v>
      </c>
      <c r="I26" t="s">
        <v>1969</v>
      </c>
      <c r="J26" s="51" t="s">
        <v>1445</v>
      </c>
    </row>
    <row r="27" spans="1:10" ht="15" customHeight="1" x14ac:dyDescent="0.25">
      <c r="A27" s="44" t="s">
        <v>1098</v>
      </c>
      <c r="B27" s="44" t="s">
        <v>1099</v>
      </c>
      <c r="C27" s="44" t="s">
        <v>1063</v>
      </c>
      <c r="E27" t="s">
        <v>1968</v>
      </c>
      <c r="F27" s="51" t="s">
        <v>1442</v>
      </c>
      <c r="G27" s="51" t="s">
        <v>1646</v>
      </c>
      <c r="H27" t="s">
        <v>1647</v>
      </c>
      <c r="I27" s="49" t="s">
        <v>1091</v>
      </c>
      <c r="J27" s="51" t="s">
        <v>1446</v>
      </c>
    </row>
    <row r="28" spans="1:10" x14ac:dyDescent="0.25">
      <c r="A28" s="44" t="s">
        <v>1100</v>
      </c>
      <c r="B28" s="44" t="s">
        <v>1101</v>
      </c>
      <c r="C28" s="44" t="s">
        <v>1109</v>
      </c>
      <c r="E28" t="s">
        <v>1444</v>
      </c>
      <c r="F28" s="51" t="s">
        <v>1443</v>
      </c>
      <c r="G28" s="51" t="s">
        <v>1648</v>
      </c>
      <c r="H28" t="s">
        <v>1649</v>
      </c>
      <c r="I28" s="49" t="s">
        <v>1437</v>
      </c>
      <c r="J28" s="51" t="s">
        <v>1436</v>
      </c>
    </row>
    <row r="29" spans="1:10" x14ac:dyDescent="0.25">
      <c r="A29" s="44" t="s">
        <v>1102</v>
      </c>
      <c r="B29" s="44" t="s">
        <v>1103</v>
      </c>
      <c r="C29" s="44" t="s">
        <v>1111</v>
      </c>
      <c r="E29" t="s">
        <v>1969</v>
      </c>
      <c r="F29" s="51" t="s">
        <v>1445</v>
      </c>
      <c r="G29" s="51" t="s">
        <v>1650</v>
      </c>
      <c r="H29" t="s">
        <v>1651</v>
      </c>
      <c r="I29" t="s">
        <v>1968</v>
      </c>
      <c r="J29" s="51" t="s">
        <v>1442</v>
      </c>
    </row>
    <row r="30" spans="1:10" x14ac:dyDescent="0.25">
      <c r="A30" s="44" t="s">
        <v>1104</v>
      </c>
      <c r="B30" s="44" t="s">
        <v>1105</v>
      </c>
      <c r="C30" s="44" t="s">
        <v>1113</v>
      </c>
      <c r="E30" s="49" t="s">
        <v>1091</v>
      </c>
      <c r="F30" s="51" t="s">
        <v>1446</v>
      </c>
      <c r="G30" s="51" t="s">
        <v>1652</v>
      </c>
      <c r="H30" t="s">
        <v>1653</v>
      </c>
      <c r="I30" t="s">
        <v>1097</v>
      </c>
      <c r="J30" s="51" t="s">
        <v>1439</v>
      </c>
    </row>
    <row r="31" spans="1:10" x14ac:dyDescent="0.25">
      <c r="A31" s="44" t="s">
        <v>1106</v>
      </c>
      <c r="B31" s="44" t="s">
        <v>1107</v>
      </c>
      <c r="C31" s="44" t="s">
        <v>1115</v>
      </c>
      <c r="E31" t="s">
        <v>1063</v>
      </c>
      <c r="F31" s="51" t="s">
        <v>1447</v>
      </c>
      <c r="G31" s="51" t="s">
        <v>1654</v>
      </c>
      <c r="H31" t="s">
        <v>1655</v>
      </c>
      <c r="I31" t="s">
        <v>1967</v>
      </c>
      <c r="J31" s="51" t="s">
        <v>1640</v>
      </c>
    </row>
    <row r="32" spans="1:10" x14ac:dyDescent="0.25">
      <c r="A32" s="44" t="s">
        <v>1108</v>
      </c>
      <c r="B32" s="44" t="s">
        <v>1109</v>
      </c>
      <c r="C32" s="44" t="s">
        <v>1117</v>
      </c>
      <c r="E32" t="s">
        <v>1970</v>
      </c>
      <c r="F32" s="51" t="s">
        <v>1448</v>
      </c>
      <c r="G32" s="51" t="s">
        <v>1656</v>
      </c>
      <c r="H32" t="s">
        <v>1657</v>
      </c>
      <c r="I32" t="s">
        <v>1964</v>
      </c>
      <c r="J32" s="51" t="s">
        <v>1430</v>
      </c>
    </row>
    <row r="33" spans="1:10" x14ac:dyDescent="0.25">
      <c r="A33" s="44" t="s">
        <v>1110</v>
      </c>
      <c r="B33" s="44" t="s">
        <v>1111</v>
      </c>
      <c r="C33" s="44" t="s">
        <v>1119</v>
      </c>
      <c r="E33" t="s">
        <v>1405</v>
      </c>
      <c r="F33" s="51" t="s">
        <v>1658</v>
      </c>
      <c r="G33" s="51" t="s">
        <v>1658</v>
      </c>
      <c r="H33" t="s">
        <v>1659</v>
      </c>
      <c r="I33" t="s">
        <v>1444</v>
      </c>
      <c r="J33" s="51" t="s">
        <v>1443</v>
      </c>
    </row>
    <row r="34" spans="1:10" x14ac:dyDescent="0.25">
      <c r="A34" s="44" t="s">
        <v>1112</v>
      </c>
      <c r="B34" s="44" t="s">
        <v>1113</v>
      </c>
      <c r="C34" s="44" t="s">
        <v>1121</v>
      </c>
      <c r="E34" t="s">
        <v>1367</v>
      </c>
      <c r="F34" s="51" t="s">
        <v>1449</v>
      </c>
      <c r="G34" s="51" t="s">
        <v>1660</v>
      </c>
      <c r="H34" t="s">
        <v>1661</v>
      </c>
      <c r="I34" t="s">
        <v>1101</v>
      </c>
      <c r="J34" s="51" t="s">
        <v>1440</v>
      </c>
    </row>
    <row r="35" spans="1:10" x14ac:dyDescent="0.25">
      <c r="A35" s="44" t="s">
        <v>1114</v>
      </c>
      <c r="B35" s="44" t="s">
        <v>1115</v>
      </c>
      <c r="C35" s="44" t="s">
        <v>1123</v>
      </c>
      <c r="E35" t="s">
        <v>1407</v>
      </c>
      <c r="F35" s="51" t="s">
        <v>1662</v>
      </c>
      <c r="G35" s="51" t="s">
        <v>1662</v>
      </c>
      <c r="H35" t="s">
        <v>1663</v>
      </c>
      <c r="I35" t="s">
        <v>1103</v>
      </c>
      <c r="J35" s="51" t="s">
        <v>1438</v>
      </c>
    </row>
    <row r="36" spans="1:10" x14ac:dyDescent="0.25">
      <c r="A36" s="44" t="s">
        <v>1116</v>
      </c>
      <c r="B36" s="44" t="s">
        <v>1117</v>
      </c>
      <c r="C36" s="44" t="s">
        <v>1125</v>
      </c>
      <c r="E36" t="s">
        <v>1971</v>
      </c>
      <c r="F36" s="51" t="s">
        <v>1664</v>
      </c>
      <c r="G36" s="51" t="s">
        <v>1664</v>
      </c>
      <c r="H36" t="s">
        <v>1665</v>
      </c>
      <c r="I36" t="s">
        <v>1105</v>
      </c>
      <c r="J36" s="51" t="s">
        <v>1433</v>
      </c>
    </row>
    <row r="37" spans="1:10" x14ac:dyDescent="0.25">
      <c r="A37" s="44" t="s">
        <v>1118</v>
      </c>
      <c r="B37" s="44" t="s">
        <v>1119</v>
      </c>
      <c r="C37" s="44" t="s">
        <v>1127</v>
      </c>
      <c r="E37" t="s">
        <v>1121</v>
      </c>
      <c r="F37" s="51" t="s">
        <v>1450</v>
      </c>
      <c r="G37" s="51" t="s">
        <v>1666</v>
      </c>
      <c r="H37" t="s">
        <v>1667</v>
      </c>
      <c r="I37" t="s">
        <v>1966</v>
      </c>
      <c r="J37" s="51" t="s">
        <v>1435</v>
      </c>
    </row>
    <row r="38" spans="1:10" x14ac:dyDescent="0.25">
      <c r="A38" s="44" t="s">
        <v>1120</v>
      </c>
      <c r="B38" s="44" t="s">
        <v>1121</v>
      </c>
      <c r="C38" s="44" t="s">
        <v>1129</v>
      </c>
      <c r="E38" t="s">
        <v>1972</v>
      </c>
      <c r="F38" s="51" t="s">
        <v>1451</v>
      </c>
      <c r="G38" s="51" t="s">
        <v>1668</v>
      </c>
      <c r="H38" t="s">
        <v>1669</v>
      </c>
      <c r="I38" t="s">
        <v>1990</v>
      </c>
      <c r="J38" s="51" t="s">
        <v>1494</v>
      </c>
    </row>
    <row r="39" spans="1:10" x14ac:dyDescent="0.25">
      <c r="A39" s="44" t="s">
        <v>1122</v>
      </c>
      <c r="B39" s="44" t="s">
        <v>1123</v>
      </c>
      <c r="C39" s="44" t="s">
        <v>1131</v>
      </c>
      <c r="E39" t="s">
        <v>1123</v>
      </c>
      <c r="F39" s="51" t="s">
        <v>1452</v>
      </c>
      <c r="G39" s="51" t="s">
        <v>1670</v>
      </c>
      <c r="H39" t="s">
        <v>1671</v>
      </c>
      <c r="I39" s="49" t="s">
        <v>1109</v>
      </c>
      <c r="J39" s="51" t="s">
        <v>1457</v>
      </c>
    </row>
    <row r="40" spans="1:10" x14ac:dyDescent="0.25">
      <c r="A40" s="44" t="s">
        <v>1124</v>
      </c>
      <c r="B40" s="44" t="s">
        <v>1125</v>
      </c>
      <c r="C40" s="44" t="s">
        <v>1133</v>
      </c>
      <c r="E40" t="s">
        <v>1393</v>
      </c>
      <c r="F40" s="51" t="s">
        <v>1672</v>
      </c>
      <c r="G40" s="51" t="s">
        <v>1672</v>
      </c>
      <c r="H40" t="s">
        <v>1673</v>
      </c>
      <c r="I40" t="s">
        <v>1111</v>
      </c>
      <c r="J40" s="51" t="s">
        <v>1499</v>
      </c>
    </row>
    <row r="41" spans="1:10" x14ac:dyDescent="0.25">
      <c r="A41" s="44" t="s">
        <v>1126</v>
      </c>
      <c r="B41" s="44" t="s">
        <v>1127</v>
      </c>
      <c r="C41" s="44" t="s">
        <v>1135</v>
      </c>
      <c r="E41" s="49" t="s">
        <v>1454</v>
      </c>
      <c r="F41" s="51" t="s">
        <v>1453</v>
      </c>
      <c r="G41" s="51" t="s">
        <v>1674</v>
      </c>
      <c r="H41" t="s">
        <v>1675</v>
      </c>
      <c r="I41" s="49" t="s">
        <v>1115</v>
      </c>
      <c r="J41" s="51" t="s">
        <v>1584</v>
      </c>
    </row>
    <row r="42" spans="1:10" x14ac:dyDescent="0.25">
      <c r="A42" s="44" t="s">
        <v>1128</v>
      </c>
      <c r="B42" s="44" t="s">
        <v>1129</v>
      </c>
      <c r="C42" s="44" t="s">
        <v>1137</v>
      </c>
      <c r="E42" t="s">
        <v>1973</v>
      </c>
      <c r="F42" s="51" t="s">
        <v>1455</v>
      </c>
      <c r="G42" s="51" t="s">
        <v>1676</v>
      </c>
      <c r="H42" t="s">
        <v>1677</v>
      </c>
      <c r="I42" s="49" t="s">
        <v>1117</v>
      </c>
      <c r="J42" s="51" t="s">
        <v>1581</v>
      </c>
    </row>
    <row r="43" spans="1:10" x14ac:dyDescent="0.25">
      <c r="A43" s="44" t="s">
        <v>1130</v>
      </c>
      <c r="B43" s="44" t="s">
        <v>1131</v>
      </c>
      <c r="C43" s="44" t="s">
        <v>1139</v>
      </c>
      <c r="E43" t="s">
        <v>1135</v>
      </c>
      <c r="F43" s="51" t="s">
        <v>1456</v>
      </c>
      <c r="G43" s="51" t="s">
        <v>1678</v>
      </c>
      <c r="H43" t="s">
        <v>1679</v>
      </c>
      <c r="I43" s="49" t="s">
        <v>1119</v>
      </c>
      <c r="J43" s="51" t="s">
        <v>1585</v>
      </c>
    </row>
    <row r="44" spans="1:10" x14ac:dyDescent="0.25">
      <c r="A44" s="44" t="s">
        <v>1132</v>
      </c>
      <c r="B44" s="44" t="s">
        <v>1133</v>
      </c>
      <c r="C44" s="44" t="s">
        <v>1141</v>
      </c>
      <c r="E44" s="49" t="s">
        <v>1109</v>
      </c>
      <c r="F44" s="51" t="s">
        <v>1457</v>
      </c>
      <c r="G44" s="51" t="s">
        <v>1680</v>
      </c>
      <c r="H44" t="s">
        <v>1681</v>
      </c>
      <c r="I44" t="s">
        <v>1121</v>
      </c>
      <c r="J44" s="51" t="s">
        <v>1450</v>
      </c>
    </row>
    <row r="45" spans="1:10" x14ac:dyDescent="0.25">
      <c r="A45" s="44" t="s">
        <v>1134</v>
      </c>
      <c r="B45" s="44" t="s">
        <v>1135</v>
      </c>
      <c r="C45" s="44" t="s">
        <v>1143</v>
      </c>
      <c r="E45" t="s">
        <v>1139</v>
      </c>
      <c r="F45" s="51" t="s">
        <v>1458</v>
      </c>
      <c r="G45" s="51" t="s">
        <v>1682</v>
      </c>
      <c r="H45" t="s">
        <v>1683</v>
      </c>
      <c r="I45" t="s">
        <v>1123</v>
      </c>
      <c r="J45" s="51" t="s">
        <v>1452</v>
      </c>
    </row>
    <row r="46" spans="1:10" x14ac:dyDescent="0.25">
      <c r="A46" s="44" t="s">
        <v>1136</v>
      </c>
      <c r="B46" s="44" t="s">
        <v>1137</v>
      </c>
      <c r="C46" s="44" t="s">
        <v>1145</v>
      </c>
      <c r="E46" t="s">
        <v>1974</v>
      </c>
      <c r="F46" s="51" t="s">
        <v>1459</v>
      </c>
      <c r="G46" s="51" t="s">
        <v>1684</v>
      </c>
      <c r="H46" t="s">
        <v>1685</v>
      </c>
      <c r="I46" t="s">
        <v>1125</v>
      </c>
      <c r="J46" s="51" t="s">
        <v>1495</v>
      </c>
    </row>
    <row r="47" spans="1:10" x14ac:dyDescent="0.25">
      <c r="A47" s="44" t="s">
        <v>1138</v>
      </c>
      <c r="B47" s="44" t="s">
        <v>1139</v>
      </c>
      <c r="C47" s="44" t="s">
        <v>1147</v>
      </c>
      <c r="E47" t="s">
        <v>1143</v>
      </c>
      <c r="F47" s="51" t="s">
        <v>1460</v>
      </c>
      <c r="G47" s="51" t="s">
        <v>1686</v>
      </c>
      <c r="H47" t="s">
        <v>1687</v>
      </c>
      <c r="I47" t="s">
        <v>1970</v>
      </c>
      <c r="J47" s="51" t="s">
        <v>1448</v>
      </c>
    </row>
    <row r="48" spans="1:10" x14ac:dyDescent="0.25">
      <c r="A48" s="44" t="s">
        <v>1140</v>
      </c>
      <c r="B48" s="44" t="s">
        <v>1141</v>
      </c>
      <c r="C48" s="44" t="s">
        <v>1149</v>
      </c>
      <c r="E48" s="49" t="s">
        <v>1462</v>
      </c>
      <c r="F48" s="51" t="s">
        <v>1461</v>
      </c>
      <c r="G48" s="51" t="s">
        <v>1688</v>
      </c>
      <c r="H48" t="s">
        <v>1689</v>
      </c>
      <c r="I48" s="49" t="s">
        <v>1454</v>
      </c>
      <c r="J48" s="51" t="s">
        <v>1453</v>
      </c>
    </row>
    <row r="49" spans="1:10" x14ac:dyDescent="0.25">
      <c r="A49" s="44" t="s">
        <v>1142</v>
      </c>
      <c r="B49" s="44" t="s">
        <v>1143</v>
      </c>
      <c r="C49" s="44" t="s">
        <v>1151</v>
      </c>
      <c r="E49" t="s">
        <v>1067</v>
      </c>
      <c r="F49" s="51" t="s">
        <v>1463</v>
      </c>
      <c r="G49" s="51" t="s">
        <v>1690</v>
      </c>
      <c r="H49" t="s">
        <v>1691</v>
      </c>
      <c r="I49" t="s">
        <v>1133</v>
      </c>
      <c r="J49" s="51" t="s">
        <v>1480</v>
      </c>
    </row>
    <row r="50" spans="1:10" x14ac:dyDescent="0.25">
      <c r="A50" s="44" t="s">
        <v>1144</v>
      </c>
      <c r="B50" s="44" t="s">
        <v>1145</v>
      </c>
      <c r="C50" s="44" t="s">
        <v>1153</v>
      </c>
      <c r="E50" t="s">
        <v>1157</v>
      </c>
      <c r="F50" s="51" t="s">
        <v>1464</v>
      </c>
      <c r="G50" s="51" t="s">
        <v>1692</v>
      </c>
      <c r="H50" t="s">
        <v>1693</v>
      </c>
      <c r="I50" t="s">
        <v>1973</v>
      </c>
      <c r="J50" s="51" t="s">
        <v>1455</v>
      </c>
    </row>
    <row r="51" spans="1:10" x14ac:dyDescent="0.25">
      <c r="A51" s="44" t="s">
        <v>1146</v>
      </c>
      <c r="B51" s="44" t="s">
        <v>1147</v>
      </c>
      <c r="C51" s="44" t="s">
        <v>1155</v>
      </c>
      <c r="E51" t="s">
        <v>1975</v>
      </c>
      <c r="F51" s="51" t="s">
        <v>1465</v>
      </c>
      <c r="G51" s="51" t="s">
        <v>1694</v>
      </c>
      <c r="H51" t="s">
        <v>1695</v>
      </c>
      <c r="I51" t="s">
        <v>1135</v>
      </c>
      <c r="J51" s="51" t="s">
        <v>1456</v>
      </c>
    </row>
    <row r="52" spans="1:10" x14ac:dyDescent="0.25">
      <c r="A52" s="44" t="s">
        <v>1148</v>
      </c>
      <c r="B52" s="44" t="s">
        <v>1149</v>
      </c>
      <c r="C52" s="44" t="s">
        <v>1157</v>
      </c>
      <c r="E52" t="s">
        <v>1161</v>
      </c>
      <c r="F52" s="51" t="s">
        <v>1466</v>
      </c>
      <c r="G52" s="51" t="s">
        <v>1696</v>
      </c>
      <c r="H52" t="s">
        <v>1697</v>
      </c>
      <c r="I52" t="s">
        <v>1139</v>
      </c>
      <c r="J52" s="51" t="s">
        <v>1458</v>
      </c>
    </row>
    <row r="53" spans="1:10" x14ac:dyDescent="0.25">
      <c r="A53" s="44" t="s">
        <v>1150</v>
      </c>
      <c r="B53" s="44" t="s">
        <v>1151</v>
      </c>
      <c r="C53" s="44" t="s">
        <v>1159</v>
      </c>
      <c r="E53" s="49" t="s">
        <v>1059</v>
      </c>
      <c r="F53" s="51" t="s">
        <v>1467</v>
      </c>
      <c r="G53" s="51" t="s">
        <v>1698</v>
      </c>
      <c r="H53" t="s">
        <v>1699</v>
      </c>
      <c r="I53" t="s">
        <v>1143</v>
      </c>
      <c r="J53" s="51" t="s">
        <v>1460</v>
      </c>
    </row>
    <row r="54" spans="1:10" x14ac:dyDescent="0.25">
      <c r="A54" s="44" t="s">
        <v>1152</v>
      </c>
      <c r="B54" s="44" t="s">
        <v>1153</v>
      </c>
      <c r="C54" s="44" t="s">
        <v>1161</v>
      </c>
      <c r="E54" s="49" t="s">
        <v>1171</v>
      </c>
      <c r="F54" s="51" t="s">
        <v>1468</v>
      </c>
      <c r="G54" s="51" t="s">
        <v>1700</v>
      </c>
      <c r="H54" t="s">
        <v>1701</v>
      </c>
      <c r="I54" t="s">
        <v>1974</v>
      </c>
      <c r="J54" s="51" t="s">
        <v>1459</v>
      </c>
    </row>
    <row r="55" spans="1:10" x14ac:dyDescent="0.25">
      <c r="A55" s="44" t="s">
        <v>1154</v>
      </c>
      <c r="B55" s="44" t="s">
        <v>1155</v>
      </c>
      <c r="C55" s="44" t="s">
        <v>1059</v>
      </c>
      <c r="E55" s="49" t="s">
        <v>1169</v>
      </c>
      <c r="F55" s="51" t="s">
        <v>1469</v>
      </c>
      <c r="G55" s="51" t="s">
        <v>1702</v>
      </c>
      <c r="H55" t="s">
        <v>1703</v>
      </c>
      <c r="I55" s="49" t="s">
        <v>1462</v>
      </c>
      <c r="J55" s="51" t="s">
        <v>1461</v>
      </c>
    </row>
    <row r="56" spans="1:10" x14ac:dyDescent="0.25">
      <c r="A56" s="44" t="s">
        <v>1156</v>
      </c>
      <c r="B56" s="44" t="s">
        <v>1157</v>
      </c>
      <c r="C56" s="44" t="s">
        <v>1163</v>
      </c>
      <c r="E56" t="s">
        <v>1055</v>
      </c>
      <c r="F56" s="51" t="s">
        <v>1470</v>
      </c>
      <c r="G56" s="51" t="s">
        <v>1704</v>
      </c>
      <c r="H56" t="s">
        <v>1705</v>
      </c>
      <c r="I56" s="49" t="s">
        <v>1155</v>
      </c>
      <c r="J56" s="51" t="s">
        <v>1582</v>
      </c>
    </row>
    <row r="57" spans="1:10" x14ac:dyDescent="0.25">
      <c r="A57" s="44" t="s">
        <v>1158</v>
      </c>
      <c r="B57" s="44" t="s">
        <v>1159</v>
      </c>
      <c r="C57" s="44" t="s">
        <v>1165</v>
      </c>
      <c r="E57" t="s">
        <v>1976</v>
      </c>
      <c r="F57" s="51" t="s">
        <v>1471</v>
      </c>
      <c r="G57" s="51" t="s">
        <v>1706</v>
      </c>
      <c r="H57" t="s">
        <v>1707</v>
      </c>
      <c r="I57" t="s">
        <v>1157</v>
      </c>
      <c r="J57" s="51" t="s">
        <v>1464</v>
      </c>
    </row>
    <row r="58" spans="1:10" x14ac:dyDescent="0.25">
      <c r="A58" s="44" t="s">
        <v>1160</v>
      </c>
      <c r="B58" s="44" t="s">
        <v>1161</v>
      </c>
      <c r="C58" s="44" t="s">
        <v>1167</v>
      </c>
      <c r="E58" t="s">
        <v>1977</v>
      </c>
      <c r="F58" s="51" t="s">
        <v>1472</v>
      </c>
      <c r="G58" s="51" t="s">
        <v>1708</v>
      </c>
      <c r="H58" t="s">
        <v>1709</v>
      </c>
      <c r="I58" t="s">
        <v>1975</v>
      </c>
      <c r="J58" s="51" t="s">
        <v>1465</v>
      </c>
    </row>
    <row r="59" spans="1:10" x14ac:dyDescent="0.25">
      <c r="A59" s="44" t="s">
        <v>1162</v>
      </c>
      <c r="B59" s="44" t="s">
        <v>1163</v>
      </c>
      <c r="C59" s="44" t="s">
        <v>1169</v>
      </c>
      <c r="E59" s="49" t="s">
        <v>1177</v>
      </c>
      <c r="F59" s="51" t="s">
        <v>1473</v>
      </c>
      <c r="G59" s="51" t="s">
        <v>1710</v>
      </c>
      <c r="H59" t="s">
        <v>1711</v>
      </c>
      <c r="I59" t="s">
        <v>1161</v>
      </c>
      <c r="J59" s="51" t="s">
        <v>1466</v>
      </c>
    </row>
    <row r="60" spans="1:10" x14ac:dyDescent="0.25">
      <c r="A60" s="44" t="s">
        <v>1164</v>
      </c>
      <c r="B60" s="44" t="s">
        <v>1165</v>
      </c>
      <c r="C60" s="44" t="s">
        <v>1171</v>
      </c>
      <c r="E60" t="s">
        <v>1978</v>
      </c>
      <c r="F60" s="51" t="s">
        <v>1474</v>
      </c>
      <c r="G60" s="51" t="s">
        <v>1712</v>
      </c>
      <c r="H60" t="s">
        <v>1713</v>
      </c>
      <c r="I60" t="s">
        <v>2040</v>
      </c>
      <c r="J60" s="51" t="s">
        <v>1926</v>
      </c>
    </row>
    <row r="61" spans="1:10" x14ac:dyDescent="0.25">
      <c r="A61" s="44" t="s">
        <v>1166</v>
      </c>
      <c r="B61" s="44" t="s">
        <v>1167</v>
      </c>
      <c r="C61" s="44" t="s">
        <v>1173</v>
      </c>
      <c r="E61" t="s">
        <v>1979</v>
      </c>
      <c r="F61" s="51" t="s">
        <v>1475</v>
      </c>
      <c r="G61" s="51" t="s">
        <v>1714</v>
      </c>
      <c r="H61" t="s">
        <v>1715</v>
      </c>
      <c r="I61" t="s">
        <v>2041</v>
      </c>
      <c r="J61" s="51" t="s">
        <v>1928</v>
      </c>
    </row>
    <row r="62" spans="1:10" x14ac:dyDescent="0.25">
      <c r="A62" s="44" t="s">
        <v>1168</v>
      </c>
      <c r="B62" s="44" t="s">
        <v>1169</v>
      </c>
      <c r="C62" s="44" t="s">
        <v>1175</v>
      </c>
      <c r="E62" t="s">
        <v>1980</v>
      </c>
      <c r="F62" s="51" t="s">
        <v>1476</v>
      </c>
      <c r="G62" s="51" t="s">
        <v>1716</v>
      </c>
      <c r="H62" t="s">
        <v>1717</v>
      </c>
      <c r="I62" t="s">
        <v>2042</v>
      </c>
      <c r="J62" s="51" t="s">
        <v>1930</v>
      </c>
    </row>
    <row r="63" spans="1:10" x14ac:dyDescent="0.25">
      <c r="A63" s="44" t="s">
        <v>1170</v>
      </c>
      <c r="B63" s="44" t="s">
        <v>1171</v>
      </c>
      <c r="C63" s="44" t="s">
        <v>1177</v>
      </c>
      <c r="E63" t="s">
        <v>1981</v>
      </c>
      <c r="F63" s="51" t="s">
        <v>1477</v>
      </c>
      <c r="G63" s="51" t="s">
        <v>1718</v>
      </c>
      <c r="H63" t="s">
        <v>1719</v>
      </c>
      <c r="I63" t="s">
        <v>2043</v>
      </c>
      <c r="J63" s="51" t="s">
        <v>2051</v>
      </c>
    </row>
    <row r="64" spans="1:10" x14ac:dyDescent="0.25">
      <c r="A64" s="44" t="s">
        <v>1172</v>
      </c>
      <c r="B64" s="44" t="s">
        <v>1173</v>
      </c>
      <c r="C64" s="44" t="s">
        <v>1179</v>
      </c>
      <c r="E64" t="s">
        <v>1193</v>
      </c>
      <c r="F64" s="51" t="s">
        <v>1478</v>
      </c>
      <c r="G64" s="51" t="s">
        <v>1720</v>
      </c>
      <c r="H64" t="s">
        <v>1721</v>
      </c>
      <c r="I64" s="49" t="s">
        <v>1169</v>
      </c>
      <c r="J64" s="51" t="s">
        <v>1469</v>
      </c>
    </row>
    <row r="65" spans="1:10" x14ac:dyDescent="0.25">
      <c r="A65" s="44" t="s">
        <v>1174</v>
      </c>
      <c r="B65" s="44" t="s">
        <v>1175</v>
      </c>
      <c r="C65" s="44" t="s">
        <v>1181</v>
      </c>
      <c r="E65" t="s">
        <v>1982</v>
      </c>
      <c r="F65" s="51" t="s">
        <v>1479</v>
      </c>
      <c r="G65" s="51" t="s">
        <v>1722</v>
      </c>
      <c r="H65" t="s">
        <v>1723</v>
      </c>
      <c r="I65" s="49" t="s">
        <v>1171</v>
      </c>
      <c r="J65" s="51" t="s">
        <v>1468</v>
      </c>
    </row>
    <row r="66" spans="1:10" x14ac:dyDescent="0.25">
      <c r="A66" s="44" t="s">
        <v>1176</v>
      </c>
      <c r="B66" s="44" t="s">
        <v>1177</v>
      </c>
      <c r="C66" s="44" t="s">
        <v>1183</v>
      </c>
      <c r="E66" t="s">
        <v>1133</v>
      </c>
      <c r="F66" s="51" t="s">
        <v>1480</v>
      </c>
      <c r="G66" s="51" t="s">
        <v>1724</v>
      </c>
      <c r="H66" t="s">
        <v>1725</v>
      </c>
      <c r="I66" t="s">
        <v>1978</v>
      </c>
      <c r="J66" s="51" t="s">
        <v>1474</v>
      </c>
    </row>
    <row r="67" spans="1:10" x14ac:dyDescent="0.25">
      <c r="A67" s="44" t="s">
        <v>1178</v>
      </c>
      <c r="B67" s="44" t="s">
        <v>1179</v>
      </c>
      <c r="C67" s="44" t="s">
        <v>1185</v>
      </c>
      <c r="E67" t="s">
        <v>1983</v>
      </c>
      <c r="F67" s="51" t="s">
        <v>1481</v>
      </c>
      <c r="G67" s="51" t="s">
        <v>1726</v>
      </c>
      <c r="H67" t="s">
        <v>1727</v>
      </c>
      <c r="I67" t="s">
        <v>1976</v>
      </c>
      <c r="J67" s="51" t="s">
        <v>1471</v>
      </c>
    </row>
    <row r="68" spans="1:10" x14ac:dyDescent="0.25">
      <c r="A68" s="44" t="s">
        <v>1180</v>
      </c>
      <c r="B68" s="44" t="s">
        <v>1181</v>
      </c>
      <c r="C68" s="44" t="s">
        <v>1189</v>
      </c>
      <c r="E68" t="s">
        <v>1984</v>
      </c>
      <c r="F68" s="51" t="s">
        <v>1482</v>
      </c>
      <c r="G68" s="51" t="s">
        <v>1728</v>
      </c>
      <c r="H68" t="s">
        <v>1729</v>
      </c>
      <c r="I68" t="s">
        <v>1977</v>
      </c>
      <c r="J68" s="51" t="s">
        <v>1472</v>
      </c>
    </row>
    <row r="69" spans="1:10" x14ac:dyDescent="0.25">
      <c r="A69" s="44" t="s">
        <v>1182</v>
      </c>
      <c r="B69" s="44" t="s">
        <v>1183</v>
      </c>
      <c r="C69" s="44" t="s">
        <v>1187</v>
      </c>
      <c r="E69" t="s">
        <v>1985</v>
      </c>
      <c r="F69" s="51" t="s">
        <v>1483</v>
      </c>
      <c r="G69" s="51" t="s">
        <v>1730</v>
      </c>
      <c r="H69" t="s">
        <v>1731</v>
      </c>
      <c r="I69" s="49" t="s">
        <v>1177</v>
      </c>
      <c r="J69" s="51" t="s">
        <v>1473</v>
      </c>
    </row>
    <row r="70" spans="1:10" x14ac:dyDescent="0.25">
      <c r="A70" s="44" t="s">
        <v>1184</v>
      </c>
      <c r="B70" s="44" t="s">
        <v>1185</v>
      </c>
      <c r="C70" s="44" t="s">
        <v>1191</v>
      </c>
      <c r="E70" t="s">
        <v>1986</v>
      </c>
      <c r="F70" s="51" t="s">
        <v>1484</v>
      </c>
      <c r="G70" s="51" t="s">
        <v>1732</v>
      </c>
      <c r="H70" t="s">
        <v>1733</v>
      </c>
      <c r="I70" t="s">
        <v>2039</v>
      </c>
      <c r="J70" s="51" t="s">
        <v>1924</v>
      </c>
    </row>
    <row r="71" spans="1:10" x14ac:dyDescent="0.25">
      <c r="A71" s="44" t="s">
        <v>1186</v>
      </c>
      <c r="B71" s="44" t="s">
        <v>1187</v>
      </c>
      <c r="C71" s="44" t="s">
        <v>1193</v>
      </c>
      <c r="E71" t="s">
        <v>1199</v>
      </c>
      <c r="F71" s="51" t="s">
        <v>1485</v>
      </c>
      <c r="G71" s="51" t="s">
        <v>1734</v>
      </c>
      <c r="H71" t="s">
        <v>1735</v>
      </c>
      <c r="I71" t="s">
        <v>1980</v>
      </c>
      <c r="J71" s="51" t="s">
        <v>1476</v>
      </c>
    </row>
    <row r="72" spans="1:10" x14ac:dyDescent="0.25">
      <c r="A72" s="44" t="s">
        <v>1188</v>
      </c>
      <c r="B72" s="44" t="s">
        <v>1189</v>
      </c>
      <c r="C72" s="44" t="s">
        <v>1195</v>
      </c>
      <c r="E72" t="s">
        <v>1203</v>
      </c>
      <c r="F72" s="51" t="s">
        <v>1486</v>
      </c>
      <c r="G72" s="51" t="s">
        <v>1736</v>
      </c>
      <c r="H72" t="s">
        <v>1737</v>
      </c>
      <c r="I72" t="s">
        <v>1979</v>
      </c>
      <c r="J72" s="51" t="s">
        <v>1475</v>
      </c>
    </row>
    <row r="73" spans="1:10" x14ac:dyDescent="0.25">
      <c r="A73" s="44" t="s">
        <v>1190</v>
      </c>
      <c r="B73" s="44" t="s">
        <v>1191</v>
      </c>
      <c r="C73" s="44" t="s">
        <v>1197</v>
      </c>
      <c r="E73" t="s">
        <v>1201</v>
      </c>
      <c r="F73" s="51" t="s">
        <v>1487</v>
      </c>
      <c r="G73" s="51" t="s">
        <v>1738</v>
      </c>
      <c r="H73" t="s">
        <v>1739</v>
      </c>
      <c r="I73" t="s">
        <v>1981</v>
      </c>
      <c r="J73" s="51" t="s">
        <v>1477</v>
      </c>
    </row>
    <row r="74" spans="1:10" x14ac:dyDescent="0.25">
      <c r="A74" s="44" t="s">
        <v>1192</v>
      </c>
      <c r="B74" s="44" t="s">
        <v>1193</v>
      </c>
      <c r="C74" s="44" t="s">
        <v>1199</v>
      </c>
      <c r="E74" t="s">
        <v>1987</v>
      </c>
      <c r="F74" s="51" t="s">
        <v>1488</v>
      </c>
      <c r="G74" s="51" t="s">
        <v>1740</v>
      </c>
      <c r="H74" t="s">
        <v>1741</v>
      </c>
      <c r="I74" t="s">
        <v>1983</v>
      </c>
      <c r="J74" s="51" t="s">
        <v>1481</v>
      </c>
    </row>
    <row r="75" spans="1:10" x14ac:dyDescent="0.25">
      <c r="A75" s="44" t="s">
        <v>1194</v>
      </c>
      <c r="B75" s="44" t="s">
        <v>1195</v>
      </c>
      <c r="C75" s="44" t="s">
        <v>1201</v>
      </c>
      <c r="E75" t="s">
        <v>1205</v>
      </c>
      <c r="F75" s="51" t="s">
        <v>1489</v>
      </c>
      <c r="G75" s="51" t="s">
        <v>1742</v>
      </c>
      <c r="H75" t="s">
        <v>1743</v>
      </c>
      <c r="I75" t="s">
        <v>1982</v>
      </c>
      <c r="J75" s="51" t="s">
        <v>1479</v>
      </c>
    </row>
    <row r="76" spans="1:10" x14ac:dyDescent="0.25">
      <c r="A76" s="44" t="s">
        <v>1196</v>
      </c>
      <c r="B76" s="44" t="s">
        <v>1197</v>
      </c>
      <c r="C76" s="44" t="s">
        <v>1203</v>
      </c>
      <c r="E76" t="s">
        <v>1207</v>
      </c>
      <c r="F76" s="51" t="s">
        <v>1490</v>
      </c>
      <c r="G76" s="51" t="s">
        <v>1744</v>
      </c>
      <c r="H76" t="s">
        <v>1745</v>
      </c>
      <c r="I76" t="s">
        <v>1193</v>
      </c>
      <c r="J76" s="51" t="s">
        <v>1478</v>
      </c>
    </row>
    <row r="77" spans="1:10" x14ac:dyDescent="0.25">
      <c r="A77" s="44" t="s">
        <v>1198</v>
      </c>
      <c r="B77" s="44" t="s">
        <v>1199</v>
      </c>
      <c r="C77" s="44" t="s">
        <v>1205</v>
      </c>
      <c r="E77" t="s">
        <v>1988</v>
      </c>
      <c r="F77" s="51" t="s">
        <v>1491</v>
      </c>
      <c r="G77" s="51" t="s">
        <v>1746</v>
      </c>
      <c r="H77" t="s">
        <v>1747</v>
      </c>
      <c r="I77" t="s">
        <v>1984</v>
      </c>
      <c r="J77" s="51" t="s">
        <v>1482</v>
      </c>
    </row>
    <row r="78" spans="1:10" x14ac:dyDescent="0.25">
      <c r="A78" s="44" t="s">
        <v>1200</v>
      </c>
      <c r="B78" s="44" t="s">
        <v>1201</v>
      </c>
      <c r="C78" s="44" t="s">
        <v>1207</v>
      </c>
      <c r="E78" t="s">
        <v>1209</v>
      </c>
      <c r="F78" s="51" t="s">
        <v>1492</v>
      </c>
      <c r="G78" s="51" t="s">
        <v>1748</v>
      </c>
      <c r="H78" t="s">
        <v>1749</v>
      </c>
      <c r="I78" t="s">
        <v>1987</v>
      </c>
      <c r="J78" s="51" t="s">
        <v>1488</v>
      </c>
    </row>
    <row r="79" spans="1:10" x14ac:dyDescent="0.25">
      <c r="A79" s="44" t="s">
        <v>1202</v>
      </c>
      <c r="B79" s="44" t="s">
        <v>1203</v>
      </c>
      <c r="C79" s="44" t="s">
        <v>1209</v>
      </c>
      <c r="E79" t="s">
        <v>1989</v>
      </c>
      <c r="F79" s="51" t="s">
        <v>1493</v>
      </c>
      <c r="G79" s="51" t="s">
        <v>1750</v>
      </c>
      <c r="H79" t="s">
        <v>1751</v>
      </c>
      <c r="I79" t="s">
        <v>1199</v>
      </c>
      <c r="J79" s="51" t="s">
        <v>1485</v>
      </c>
    </row>
    <row r="80" spans="1:10" x14ac:dyDescent="0.25">
      <c r="A80" s="44" t="s">
        <v>1204</v>
      </c>
      <c r="B80" s="44" t="s">
        <v>1205</v>
      </c>
      <c r="C80" s="44" t="s">
        <v>1211</v>
      </c>
      <c r="E80" t="s">
        <v>1990</v>
      </c>
      <c r="F80" s="51" t="s">
        <v>1494</v>
      </c>
      <c r="G80" s="51" t="s">
        <v>1752</v>
      </c>
      <c r="H80" t="s">
        <v>1753</v>
      </c>
      <c r="I80" t="s">
        <v>1985</v>
      </c>
      <c r="J80" s="51" t="s">
        <v>1483</v>
      </c>
    </row>
    <row r="81" spans="1:10" x14ac:dyDescent="0.25">
      <c r="A81" s="44" t="s">
        <v>1206</v>
      </c>
      <c r="B81" s="44" t="s">
        <v>1207</v>
      </c>
      <c r="C81" s="44" t="s">
        <v>1213</v>
      </c>
      <c r="E81" t="s">
        <v>1125</v>
      </c>
      <c r="F81" s="51" t="s">
        <v>1495</v>
      </c>
      <c r="G81" s="51" t="s">
        <v>1754</v>
      </c>
      <c r="H81" t="s">
        <v>1755</v>
      </c>
      <c r="I81" t="s">
        <v>1201</v>
      </c>
      <c r="J81" s="51" t="s">
        <v>1487</v>
      </c>
    </row>
    <row r="82" spans="1:10" x14ac:dyDescent="0.25">
      <c r="A82" s="44" t="s">
        <v>1208</v>
      </c>
      <c r="B82" s="44" t="s">
        <v>1209</v>
      </c>
      <c r="C82" s="44" t="s">
        <v>1215</v>
      </c>
      <c r="E82" t="s">
        <v>1289</v>
      </c>
      <c r="F82" s="51" t="s">
        <v>1496</v>
      </c>
      <c r="G82" s="51" t="s">
        <v>1756</v>
      </c>
      <c r="H82" t="s">
        <v>1757</v>
      </c>
      <c r="I82" t="s">
        <v>1203</v>
      </c>
      <c r="J82" s="51" t="s">
        <v>1486</v>
      </c>
    </row>
    <row r="83" spans="1:10" x14ac:dyDescent="0.25">
      <c r="A83" s="44" t="s">
        <v>1210</v>
      </c>
      <c r="B83" s="44" t="s">
        <v>1211</v>
      </c>
      <c r="C83" s="44" t="s">
        <v>1217</v>
      </c>
      <c r="E83" t="s">
        <v>1991</v>
      </c>
      <c r="F83" s="51" t="s">
        <v>1497</v>
      </c>
      <c r="G83" s="51" t="s">
        <v>1758</v>
      </c>
      <c r="H83" t="s">
        <v>1759</v>
      </c>
      <c r="I83" t="s">
        <v>1986</v>
      </c>
      <c r="J83" s="51" t="s">
        <v>1484</v>
      </c>
    </row>
    <row r="84" spans="1:10" x14ac:dyDescent="0.25">
      <c r="A84" s="44" t="s">
        <v>1212</v>
      </c>
      <c r="B84" s="44" t="s">
        <v>1213</v>
      </c>
      <c r="C84" s="44" t="s">
        <v>1219</v>
      </c>
      <c r="E84" t="s">
        <v>1217</v>
      </c>
      <c r="F84" s="51" t="s">
        <v>1498</v>
      </c>
      <c r="G84" s="51" t="s">
        <v>1760</v>
      </c>
      <c r="H84" t="s">
        <v>1761</v>
      </c>
      <c r="I84" t="s">
        <v>1205</v>
      </c>
      <c r="J84" s="51" t="s">
        <v>1489</v>
      </c>
    </row>
    <row r="85" spans="1:10" x14ac:dyDescent="0.25">
      <c r="A85" s="44" t="s">
        <v>1214</v>
      </c>
      <c r="B85" s="44" t="s">
        <v>1215</v>
      </c>
      <c r="C85" s="44" t="s">
        <v>1221</v>
      </c>
      <c r="E85" t="s">
        <v>1111</v>
      </c>
      <c r="F85" s="51" t="s">
        <v>1499</v>
      </c>
      <c r="G85" s="51" t="s">
        <v>1762</v>
      </c>
      <c r="H85" t="s">
        <v>1763</v>
      </c>
      <c r="I85" t="s">
        <v>1207</v>
      </c>
      <c r="J85" s="51" t="s">
        <v>1490</v>
      </c>
    </row>
    <row r="86" spans="1:10" x14ac:dyDescent="0.25">
      <c r="A86" s="44" t="s">
        <v>1216</v>
      </c>
      <c r="B86" s="44" t="s">
        <v>1217</v>
      </c>
      <c r="C86" s="44" t="s">
        <v>1223</v>
      </c>
      <c r="D86" s="46"/>
      <c r="E86" t="s">
        <v>1992</v>
      </c>
      <c r="F86" s="51" t="s">
        <v>1500</v>
      </c>
      <c r="G86" s="51" t="s">
        <v>1764</v>
      </c>
      <c r="H86" t="s">
        <v>1765</v>
      </c>
      <c r="I86" t="s">
        <v>1992</v>
      </c>
      <c r="J86" s="51" t="s">
        <v>1500</v>
      </c>
    </row>
    <row r="87" spans="1:10" x14ac:dyDescent="0.25">
      <c r="A87" s="44" t="s">
        <v>1218</v>
      </c>
      <c r="B87" s="44" t="s">
        <v>1219</v>
      </c>
      <c r="C87" s="44" t="s">
        <v>1225</v>
      </c>
      <c r="D87" s="46"/>
      <c r="E87" t="s">
        <v>1993</v>
      </c>
      <c r="F87" s="51" t="s">
        <v>1501</v>
      </c>
      <c r="G87" s="51" t="s">
        <v>1766</v>
      </c>
      <c r="H87" t="s">
        <v>1767</v>
      </c>
      <c r="I87" t="s">
        <v>1209</v>
      </c>
      <c r="J87" s="51" t="s">
        <v>1492</v>
      </c>
    </row>
    <row r="88" spans="1:10" x14ac:dyDescent="0.25">
      <c r="A88" s="44" t="s">
        <v>1220</v>
      </c>
      <c r="B88" s="44" t="s">
        <v>1221</v>
      </c>
      <c r="C88" s="44" t="s">
        <v>1227</v>
      </c>
      <c r="E88" t="s">
        <v>1227</v>
      </c>
      <c r="F88" s="51" t="s">
        <v>1502</v>
      </c>
      <c r="G88" s="51" t="s">
        <v>1768</v>
      </c>
      <c r="H88" t="s">
        <v>1769</v>
      </c>
      <c r="I88" t="s">
        <v>1217</v>
      </c>
      <c r="J88" s="51" t="s">
        <v>1498</v>
      </c>
    </row>
    <row r="89" spans="1:10" x14ac:dyDescent="0.25">
      <c r="A89" s="44" t="s">
        <v>1222</v>
      </c>
      <c r="B89" s="44" t="s">
        <v>1223</v>
      </c>
      <c r="C89" s="44" t="s">
        <v>1229</v>
      </c>
      <c r="E89" t="s">
        <v>1994</v>
      </c>
      <c r="F89" s="51" t="s">
        <v>1503</v>
      </c>
      <c r="G89" s="51" t="s">
        <v>1770</v>
      </c>
      <c r="H89" t="s">
        <v>1771</v>
      </c>
      <c r="I89" t="s">
        <v>1989</v>
      </c>
      <c r="J89" s="51" t="s">
        <v>1493</v>
      </c>
    </row>
    <row r="90" spans="1:10" x14ac:dyDescent="0.25">
      <c r="A90" s="44" t="s">
        <v>1224</v>
      </c>
      <c r="B90" s="44" t="s">
        <v>1225</v>
      </c>
      <c r="C90" s="44" t="s">
        <v>1231</v>
      </c>
      <c r="E90" t="s">
        <v>1235</v>
      </c>
      <c r="F90" s="51" t="s">
        <v>1504</v>
      </c>
      <c r="G90" s="51" t="s">
        <v>1772</v>
      </c>
      <c r="H90" t="s">
        <v>1773</v>
      </c>
      <c r="I90" t="s">
        <v>1993</v>
      </c>
      <c r="J90" s="51" t="s">
        <v>1501</v>
      </c>
    </row>
    <row r="91" spans="1:10" x14ac:dyDescent="0.25">
      <c r="A91" s="44" t="s">
        <v>1226</v>
      </c>
      <c r="B91" s="44" t="s">
        <v>1227</v>
      </c>
      <c r="C91" s="44" t="s">
        <v>1233</v>
      </c>
      <c r="E91" t="s">
        <v>1506</v>
      </c>
      <c r="F91" s="51" t="s">
        <v>1505</v>
      </c>
      <c r="G91" s="51" t="s">
        <v>1774</v>
      </c>
      <c r="H91" t="s">
        <v>1775</v>
      </c>
      <c r="I91" t="s">
        <v>1225</v>
      </c>
      <c r="J91" s="51" t="s">
        <v>1508</v>
      </c>
    </row>
    <row r="92" spans="1:10" x14ac:dyDescent="0.25">
      <c r="A92" s="44" t="s">
        <v>1228</v>
      </c>
      <c r="B92" s="44" t="s">
        <v>1229</v>
      </c>
      <c r="C92" s="44" t="s">
        <v>1235</v>
      </c>
      <c r="E92" t="s">
        <v>1241</v>
      </c>
      <c r="F92" s="51" t="s">
        <v>1507</v>
      </c>
      <c r="G92" s="51" t="s">
        <v>1776</v>
      </c>
      <c r="H92" t="s">
        <v>1777</v>
      </c>
      <c r="I92" t="s">
        <v>1227</v>
      </c>
      <c r="J92" s="51" t="s">
        <v>1502</v>
      </c>
    </row>
    <row r="93" spans="1:10" x14ac:dyDescent="0.25">
      <c r="A93" s="44" t="s">
        <v>1230</v>
      </c>
      <c r="B93" s="44" t="s">
        <v>1231</v>
      </c>
      <c r="C93" s="44" t="s">
        <v>1237</v>
      </c>
      <c r="E93" t="s">
        <v>1225</v>
      </c>
      <c r="F93" s="51" t="s">
        <v>1508</v>
      </c>
      <c r="G93" s="51" t="s">
        <v>1778</v>
      </c>
      <c r="H93" t="s">
        <v>1779</v>
      </c>
      <c r="I93" t="s">
        <v>1506</v>
      </c>
      <c r="J93" s="51" t="s">
        <v>1505</v>
      </c>
    </row>
    <row r="94" spans="1:10" x14ac:dyDescent="0.25">
      <c r="A94" s="44" t="s">
        <v>1232</v>
      </c>
      <c r="B94" s="44" t="s">
        <v>1233</v>
      </c>
      <c r="C94" s="44" t="s">
        <v>1239</v>
      </c>
      <c r="E94" t="s">
        <v>1237</v>
      </c>
      <c r="F94" s="51" t="s">
        <v>1509</v>
      </c>
      <c r="G94" s="51" t="s">
        <v>1780</v>
      </c>
      <c r="H94" t="s">
        <v>1781</v>
      </c>
      <c r="I94" t="s">
        <v>1235</v>
      </c>
      <c r="J94" s="51" t="s">
        <v>1504</v>
      </c>
    </row>
    <row r="95" spans="1:10" x14ac:dyDescent="0.25">
      <c r="A95" s="44" t="s">
        <v>1234</v>
      </c>
      <c r="B95" s="44" t="s">
        <v>1235</v>
      </c>
      <c r="C95" s="44" t="s">
        <v>1241</v>
      </c>
      <c r="E95" t="s">
        <v>1263</v>
      </c>
      <c r="F95" s="51" t="s">
        <v>1510</v>
      </c>
      <c r="G95" s="51" t="s">
        <v>1782</v>
      </c>
      <c r="H95" t="s">
        <v>1783</v>
      </c>
      <c r="I95" t="s">
        <v>1237</v>
      </c>
      <c r="J95" s="51" t="s">
        <v>1509</v>
      </c>
    </row>
    <row r="96" spans="1:10" x14ac:dyDescent="0.25">
      <c r="A96" s="44" t="s">
        <v>1236</v>
      </c>
      <c r="B96" s="44" t="s">
        <v>1237</v>
      </c>
      <c r="C96" s="44" t="s">
        <v>1243</v>
      </c>
      <c r="E96" t="s">
        <v>1261</v>
      </c>
      <c r="F96" s="51" t="s">
        <v>1511</v>
      </c>
      <c r="G96" s="51" t="s">
        <v>1784</v>
      </c>
      <c r="H96" t="s">
        <v>1785</v>
      </c>
      <c r="I96" t="s">
        <v>1241</v>
      </c>
      <c r="J96" s="51" t="s">
        <v>1507</v>
      </c>
    </row>
    <row r="97" spans="1:10" x14ac:dyDescent="0.25">
      <c r="A97" s="44" t="s">
        <v>1238</v>
      </c>
      <c r="B97" s="44" t="s">
        <v>1239</v>
      </c>
      <c r="C97" s="44" t="s">
        <v>1245</v>
      </c>
      <c r="E97" t="s">
        <v>1245</v>
      </c>
      <c r="F97" s="51" t="s">
        <v>1512</v>
      </c>
      <c r="G97" s="51" t="s">
        <v>1786</v>
      </c>
      <c r="H97" t="s">
        <v>1787</v>
      </c>
      <c r="I97" t="s">
        <v>1998</v>
      </c>
      <c r="J97" s="51" t="s">
        <v>1516</v>
      </c>
    </row>
    <row r="98" spans="1:10" x14ac:dyDescent="0.25">
      <c r="A98" s="44" t="s">
        <v>1240</v>
      </c>
      <c r="B98" s="44" t="s">
        <v>1241</v>
      </c>
      <c r="C98" s="44" t="s">
        <v>1247</v>
      </c>
      <c r="E98" t="s">
        <v>1995</v>
      </c>
      <c r="F98" s="51" t="s">
        <v>1513</v>
      </c>
      <c r="G98" s="51" t="s">
        <v>1788</v>
      </c>
      <c r="H98" t="s">
        <v>1789</v>
      </c>
      <c r="I98" t="s">
        <v>1995</v>
      </c>
      <c r="J98" s="51" t="s">
        <v>1513</v>
      </c>
    </row>
    <row r="99" spans="1:10" x14ac:dyDescent="0.25">
      <c r="A99" s="44" t="s">
        <v>1242</v>
      </c>
      <c r="B99" s="44" t="s">
        <v>1243</v>
      </c>
      <c r="C99" s="44" t="s">
        <v>1249</v>
      </c>
      <c r="E99" t="s">
        <v>1996</v>
      </c>
      <c r="F99" s="51" t="s">
        <v>1514</v>
      </c>
      <c r="G99" s="51" t="s">
        <v>1790</v>
      </c>
      <c r="H99" t="s">
        <v>1791</v>
      </c>
      <c r="I99" t="s">
        <v>1245</v>
      </c>
      <c r="J99" s="51" t="s">
        <v>1512</v>
      </c>
    </row>
    <row r="100" spans="1:10" x14ac:dyDescent="0.25">
      <c r="A100" s="44" t="s">
        <v>1244</v>
      </c>
      <c r="B100" s="44" t="s">
        <v>1245</v>
      </c>
      <c r="C100" s="44" t="s">
        <v>1251</v>
      </c>
      <c r="D100" s="45"/>
      <c r="E100" t="s">
        <v>1997</v>
      </c>
      <c r="F100" s="51" t="s">
        <v>1515</v>
      </c>
      <c r="G100" s="51" t="s">
        <v>1792</v>
      </c>
      <c r="H100" t="s">
        <v>1793</v>
      </c>
      <c r="I100" t="s">
        <v>2002</v>
      </c>
      <c r="J100" s="51" t="s">
        <v>1520</v>
      </c>
    </row>
    <row r="101" spans="1:10" x14ac:dyDescent="0.25">
      <c r="A101" s="44" t="s">
        <v>1246</v>
      </c>
      <c r="B101" s="44" t="s">
        <v>1247</v>
      </c>
      <c r="C101" s="44" t="s">
        <v>1253</v>
      </c>
      <c r="E101" t="s">
        <v>1998</v>
      </c>
      <c r="F101" s="51" t="s">
        <v>1516</v>
      </c>
      <c r="G101" s="51" t="s">
        <v>1794</v>
      </c>
      <c r="H101" t="s">
        <v>1795</v>
      </c>
      <c r="I101" t="s">
        <v>1247</v>
      </c>
      <c r="J101" s="51" t="s">
        <v>1522</v>
      </c>
    </row>
    <row r="102" spans="1:10" x14ac:dyDescent="0.25">
      <c r="A102" s="44" t="s">
        <v>1248</v>
      </c>
      <c r="B102" s="44" t="s">
        <v>1249</v>
      </c>
      <c r="C102" s="44" t="s">
        <v>1255</v>
      </c>
      <c r="E102" t="s">
        <v>1999</v>
      </c>
      <c r="F102" s="51" t="s">
        <v>1517</v>
      </c>
      <c r="G102" s="48" t="s">
        <v>1796</v>
      </c>
      <c r="H102" t="s">
        <v>1797</v>
      </c>
      <c r="I102" t="s">
        <v>2001</v>
      </c>
      <c r="J102" s="51" t="s">
        <v>1519</v>
      </c>
    </row>
    <row r="103" spans="1:10" x14ac:dyDescent="0.25">
      <c r="A103" s="44" t="s">
        <v>1250</v>
      </c>
      <c r="B103" s="44" t="s">
        <v>1251</v>
      </c>
      <c r="C103" s="44" t="s">
        <v>1257</v>
      </c>
      <c r="E103" t="s">
        <v>2000</v>
      </c>
      <c r="F103" s="51" t="s">
        <v>1518</v>
      </c>
      <c r="G103" s="48" t="s">
        <v>1798</v>
      </c>
      <c r="H103" t="s">
        <v>1799</v>
      </c>
      <c r="I103" t="s">
        <v>1999</v>
      </c>
      <c r="J103" s="51" t="s">
        <v>1517</v>
      </c>
    </row>
    <row r="104" spans="1:10" x14ac:dyDescent="0.25">
      <c r="A104" s="44" t="s">
        <v>1252</v>
      </c>
      <c r="B104" s="44" t="s">
        <v>1253</v>
      </c>
      <c r="C104" s="44" t="s">
        <v>1259</v>
      </c>
      <c r="E104" t="s">
        <v>2001</v>
      </c>
      <c r="F104" s="51" t="s">
        <v>1519</v>
      </c>
      <c r="G104" s="51" t="s">
        <v>1800</v>
      </c>
      <c r="H104" t="s">
        <v>1801</v>
      </c>
      <c r="I104" t="s">
        <v>2000</v>
      </c>
      <c r="J104" s="51" t="s">
        <v>1518</v>
      </c>
    </row>
    <row r="105" spans="1:10" x14ac:dyDescent="0.25">
      <c r="A105" s="44" t="s">
        <v>1254</v>
      </c>
      <c r="B105" s="44" t="s">
        <v>1255</v>
      </c>
      <c r="C105" s="44" t="s">
        <v>1261</v>
      </c>
      <c r="E105" t="s">
        <v>2002</v>
      </c>
      <c r="F105" s="51" t="s">
        <v>1520</v>
      </c>
      <c r="G105" s="51" t="s">
        <v>1802</v>
      </c>
      <c r="H105" t="s">
        <v>1803</v>
      </c>
      <c r="I105" t="s">
        <v>1257</v>
      </c>
      <c r="J105" s="51" t="s">
        <v>1521</v>
      </c>
    </row>
    <row r="106" spans="1:10" x14ac:dyDescent="0.25">
      <c r="A106" s="44" t="s">
        <v>1256</v>
      </c>
      <c r="B106" s="44" t="s">
        <v>1257</v>
      </c>
      <c r="C106" s="44" t="s">
        <v>1263</v>
      </c>
      <c r="E106" t="s">
        <v>1257</v>
      </c>
      <c r="F106" s="51" t="s">
        <v>1521</v>
      </c>
      <c r="G106" s="51" t="s">
        <v>1804</v>
      </c>
      <c r="H106" t="s">
        <v>1805</v>
      </c>
      <c r="I106" t="s">
        <v>2003</v>
      </c>
      <c r="J106" s="51" t="s">
        <v>1806</v>
      </c>
    </row>
    <row r="107" spans="1:10" x14ac:dyDescent="0.25">
      <c r="A107" s="44" t="s">
        <v>1258</v>
      </c>
      <c r="B107" s="44" t="s">
        <v>1259</v>
      </c>
      <c r="C107" s="44" t="s">
        <v>1265</v>
      </c>
      <c r="E107" t="s">
        <v>2003</v>
      </c>
      <c r="F107" s="51" t="s">
        <v>1806</v>
      </c>
      <c r="G107" s="51" t="s">
        <v>1806</v>
      </c>
      <c r="H107" t="s">
        <v>1807</v>
      </c>
      <c r="I107" t="s">
        <v>1261</v>
      </c>
      <c r="J107" s="51" t="s">
        <v>1511</v>
      </c>
    </row>
    <row r="108" spans="1:10" x14ac:dyDescent="0.25">
      <c r="A108" s="44" t="s">
        <v>1260</v>
      </c>
      <c r="B108" s="44" t="s">
        <v>1261</v>
      </c>
      <c r="C108" s="44" t="s">
        <v>1267</v>
      </c>
      <c r="E108" t="s">
        <v>1247</v>
      </c>
      <c r="F108" s="51" t="s">
        <v>1522</v>
      </c>
      <c r="G108" s="51" t="s">
        <v>1808</v>
      </c>
      <c r="H108" t="s">
        <v>1809</v>
      </c>
      <c r="I108" t="s">
        <v>1997</v>
      </c>
      <c r="J108" s="51" t="s">
        <v>1515</v>
      </c>
    </row>
    <row r="109" spans="1:10" x14ac:dyDescent="0.25">
      <c r="A109" s="44" t="s">
        <v>1262</v>
      </c>
      <c r="B109" s="44" t="s">
        <v>1263</v>
      </c>
      <c r="C109" s="44" t="s">
        <v>1269</v>
      </c>
      <c r="D109" s="45" t="s">
        <v>1601</v>
      </c>
      <c r="E109" t="s">
        <v>2004</v>
      </c>
      <c r="F109" s="51" t="s">
        <v>1523</v>
      </c>
      <c r="G109" s="51" t="s">
        <v>1810</v>
      </c>
      <c r="H109" t="s">
        <v>1811</v>
      </c>
      <c r="I109" t="s">
        <v>1263</v>
      </c>
      <c r="J109" s="51" t="s">
        <v>1510</v>
      </c>
    </row>
    <row r="110" spans="1:10" x14ac:dyDescent="0.25">
      <c r="A110" s="44" t="s">
        <v>1264</v>
      </c>
      <c r="B110" s="44" t="s">
        <v>1265</v>
      </c>
      <c r="C110" s="44" t="s">
        <v>1271</v>
      </c>
      <c r="E110" t="s">
        <v>1271</v>
      </c>
      <c r="F110" s="51" t="s">
        <v>1524</v>
      </c>
      <c r="G110" s="51" t="s">
        <v>1812</v>
      </c>
      <c r="H110" t="s">
        <v>1813</v>
      </c>
      <c r="I110" t="s">
        <v>2004</v>
      </c>
      <c r="J110" s="51" t="s">
        <v>1523</v>
      </c>
    </row>
    <row r="111" spans="1:10" x14ac:dyDescent="0.25">
      <c r="A111" s="44" t="s">
        <v>1266</v>
      </c>
      <c r="B111" s="44" t="s">
        <v>1267</v>
      </c>
      <c r="C111" s="44" t="s">
        <v>1273</v>
      </c>
      <c r="E111" t="s">
        <v>2005</v>
      </c>
      <c r="F111" s="51" t="s">
        <v>1525</v>
      </c>
      <c r="G111" s="51" t="s">
        <v>1814</v>
      </c>
      <c r="H111" t="s">
        <v>1815</v>
      </c>
      <c r="I111" t="s">
        <v>1996</v>
      </c>
      <c r="J111" s="51" t="s">
        <v>1514</v>
      </c>
    </row>
    <row r="112" spans="1:10" x14ac:dyDescent="0.25">
      <c r="A112" s="44" t="s">
        <v>1268</v>
      </c>
      <c r="B112" s="44" t="s">
        <v>1269</v>
      </c>
      <c r="C112" s="44" t="s">
        <v>1275</v>
      </c>
      <c r="E112" t="s">
        <v>2006</v>
      </c>
      <c r="F112" s="51" t="s">
        <v>1526</v>
      </c>
      <c r="G112" s="51" t="s">
        <v>1816</v>
      </c>
      <c r="H112" t="s">
        <v>1817</v>
      </c>
      <c r="I112" t="s">
        <v>1271</v>
      </c>
      <c r="J112" s="51" t="s">
        <v>1524</v>
      </c>
    </row>
    <row r="113" spans="1:10" x14ac:dyDescent="0.25">
      <c r="A113" s="44" t="s">
        <v>1270</v>
      </c>
      <c r="B113" s="44" t="s">
        <v>1271</v>
      </c>
      <c r="C113" s="45"/>
      <c r="E113" t="s">
        <v>1291</v>
      </c>
      <c r="F113" s="51" t="s">
        <v>1527</v>
      </c>
      <c r="G113" s="51" t="s">
        <v>1818</v>
      </c>
      <c r="H113" t="s">
        <v>1819</v>
      </c>
      <c r="I113" t="s">
        <v>1273</v>
      </c>
      <c r="J113" s="51" t="s">
        <v>1528</v>
      </c>
    </row>
    <row r="114" spans="1:10" x14ac:dyDescent="0.25">
      <c r="A114" s="45"/>
      <c r="B114" s="45"/>
      <c r="C114" s="44" t="s">
        <v>1277</v>
      </c>
      <c r="E114" t="s">
        <v>1273</v>
      </c>
      <c r="F114" s="51" t="s">
        <v>1528</v>
      </c>
      <c r="G114" s="51" t="s">
        <v>1820</v>
      </c>
      <c r="H114" t="s">
        <v>1821</v>
      </c>
      <c r="I114" s="49" t="s">
        <v>1424</v>
      </c>
      <c r="J114" s="51" t="s">
        <v>1423</v>
      </c>
    </row>
    <row r="115" spans="1:10" x14ac:dyDescent="0.25">
      <c r="A115" s="44" t="s">
        <v>1272</v>
      </c>
      <c r="B115" s="44" t="s">
        <v>1273</v>
      </c>
      <c r="C115" s="44" t="s">
        <v>1279</v>
      </c>
      <c r="E115" t="s">
        <v>1285</v>
      </c>
      <c r="F115" s="51" t="s">
        <v>1529</v>
      </c>
      <c r="G115" s="51" t="s">
        <v>1822</v>
      </c>
      <c r="H115" t="s">
        <v>1823</v>
      </c>
      <c r="I115" t="s">
        <v>1281</v>
      </c>
      <c r="J115" s="51" t="s">
        <v>1567</v>
      </c>
    </row>
    <row r="116" spans="1:10" x14ac:dyDescent="0.25">
      <c r="A116" s="44" t="s">
        <v>1274</v>
      </c>
      <c r="B116" s="44" t="s">
        <v>1275</v>
      </c>
      <c r="C116" s="44" t="s">
        <v>1281</v>
      </c>
      <c r="E116" t="s">
        <v>2007</v>
      </c>
      <c r="F116" s="51" t="s">
        <v>1530</v>
      </c>
      <c r="G116" s="51" t="s">
        <v>1824</v>
      </c>
      <c r="H116" t="s">
        <v>1825</v>
      </c>
      <c r="I116" t="s">
        <v>2006</v>
      </c>
      <c r="J116" s="51" t="s">
        <v>1526</v>
      </c>
    </row>
    <row r="117" spans="1:10" x14ac:dyDescent="0.25">
      <c r="A117" s="44" t="s">
        <v>1276</v>
      </c>
      <c r="B117" s="44" t="s">
        <v>1277</v>
      </c>
      <c r="C117" s="44" t="s">
        <v>1283</v>
      </c>
      <c r="E117" t="s">
        <v>2008</v>
      </c>
      <c r="F117" s="51" t="s">
        <v>1531</v>
      </c>
      <c r="G117" s="51" t="s">
        <v>1826</v>
      </c>
      <c r="H117" t="s">
        <v>1827</v>
      </c>
      <c r="I117" t="s">
        <v>2005</v>
      </c>
      <c r="J117" s="51" t="s">
        <v>1525</v>
      </c>
    </row>
    <row r="118" spans="1:10" x14ac:dyDescent="0.25">
      <c r="A118" s="44" t="s">
        <v>1278</v>
      </c>
      <c r="B118" s="44" t="s">
        <v>1279</v>
      </c>
      <c r="C118" s="44" t="s">
        <v>1285</v>
      </c>
      <c r="E118" t="s">
        <v>2009</v>
      </c>
      <c r="F118" s="51" t="s">
        <v>1532</v>
      </c>
      <c r="G118" s="51" t="s">
        <v>1828</v>
      </c>
      <c r="H118" t="s">
        <v>1829</v>
      </c>
      <c r="I118" t="s">
        <v>1289</v>
      </c>
      <c r="J118" s="51" t="s">
        <v>1496</v>
      </c>
    </row>
    <row r="119" spans="1:10" x14ac:dyDescent="0.25">
      <c r="A119" s="44" t="s">
        <v>1280</v>
      </c>
      <c r="B119" s="44" t="s">
        <v>1281</v>
      </c>
      <c r="C119" s="44" t="s">
        <v>1287</v>
      </c>
      <c r="E119" t="s">
        <v>2010</v>
      </c>
      <c r="F119" s="51" t="s">
        <v>1533</v>
      </c>
      <c r="G119" s="51" t="s">
        <v>1830</v>
      </c>
      <c r="H119" t="s">
        <v>1831</v>
      </c>
      <c r="I119" t="s">
        <v>1291</v>
      </c>
      <c r="J119" s="51" t="s">
        <v>1527</v>
      </c>
    </row>
    <row r="120" spans="1:10" x14ac:dyDescent="0.25">
      <c r="A120" s="44" t="s">
        <v>1282</v>
      </c>
      <c r="B120" s="44" t="s">
        <v>1283</v>
      </c>
      <c r="C120" s="44" t="s">
        <v>1289</v>
      </c>
      <c r="E120" t="s">
        <v>1311</v>
      </c>
      <c r="F120" s="51" t="s">
        <v>1534</v>
      </c>
      <c r="G120" s="51" t="s">
        <v>1832</v>
      </c>
      <c r="H120" t="s">
        <v>1833</v>
      </c>
      <c r="I120" t="s">
        <v>2007</v>
      </c>
      <c r="J120" s="51" t="s">
        <v>1530</v>
      </c>
    </row>
    <row r="121" spans="1:10" x14ac:dyDescent="0.25">
      <c r="A121" s="44" t="s">
        <v>1284</v>
      </c>
      <c r="B121" s="44" t="s">
        <v>1285</v>
      </c>
      <c r="C121" s="44" t="s">
        <v>1291</v>
      </c>
      <c r="E121" t="s">
        <v>2011</v>
      </c>
      <c r="F121" s="51" t="s">
        <v>1535</v>
      </c>
      <c r="G121" s="51" t="s">
        <v>1834</v>
      </c>
      <c r="H121" t="s">
        <v>1835</v>
      </c>
      <c r="I121" t="s">
        <v>2011</v>
      </c>
      <c r="J121" s="51" t="s">
        <v>1535</v>
      </c>
    </row>
    <row r="122" spans="1:10" x14ac:dyDescent="0.25">
      <c r="A122" s="44" t="s">
        <v>1286</v>
      </c>
      <c r="B122" s="44" t="s">
        <v>1287</v>
      </c>
      <c r="C122" s="44" t="s">
        <v>1293</v>
      </c>
      <c r="E122" t="s">
        <v>2012</v>
      </c>
      <c r="F122" s="51" t="s">
        <v>1536</v>
      </c>
      <c r="G122" s="51" t="s">
        <v>1836</v>
      </c>
      <c r="H122" t="s">
        <v>1837</v>
      </c>
      <c r="I122" t="s">
        <v>2045</v>
      </c>
      <c r="J122" s="51" t="s">
        <v>1942</v>
      </c>
    </row>
    <row r="123" spans="1:10" x14ac:dyDescent="0.25">
      <c r="A123" s="44" t="s">
        <v>1288</v>
      </c>
      <c r="B123" s="44" t="s">
        <v>1289</v>
      </c>
      <c r="C123" s="44" t="s">
        <v>1295</v>
      </c>
      <c r="E123" t="s">
        <v>2013</v>
      </c>
      <c r="F123" s="51" t="s">
        <v>1537</v>
      </c>
      <c r="G123" s="51" t="s">
        <v>1838</v>
      </c>
      <c r="H123" t="s">
        <v>1839</v>
      </c>
      <c r="I123" t="s">
        <v>2008</v>
      </c>
      <c r="J123" s="51" t="s">
        <v>1531</v>
      </c>
    </row>
    <row r="124" spans="1:10" x14ac:dyDescent="0.25">
      <c r="A124" s="44" t="s">
        <v>1290</v>
      </c>
      <c r="B124" s="44" t="s">
        <v>1291</v>
      </c>
      <c r="C124" s="44" t="s">
        <v>1297</v>
      </c>
      <c r="E124" t="s">
        <v>2014</v>
      </c>
      <c r="F124" s="51" t="s">
        <v>1538</v>
      </c>
      <c r="G124" s="51" t="s">
        <v>1840</v>
      </c>
      <c r="H124" t="s">
        <v>1841</v>
      </c>
      <c r="I124" t="s">
        <v>2010</v>
      </c>
      <c r="J124" s="51" t="s">
        <v>1533</v>
      </c>
    </row>
    <row r="125" spans="1:10" x14ac:dyDescent="0.25">
      <c r="A125" s="44" t="s">
        <v>1292</v>
      </c>
      <c r="B125" s="44" t="s">
        <v>1293</v>
      </c>
      <c r="C125" s="44" t="s">
        <v>1299</v>
      </c>
      <c r="E125" t="s">
        <v>2015</v>
      </c>
      <c r="F125" s="51" t="s">
        <v>1539</v>
      </c>
      <c r="G125" s="51" t="s">
        <v>1842</v>
      </c>
      <c r="H125" t="s">
        <v>1843</v>
      </c>
      <c r="I125" t="s">
        <v>2013</v>
      </c>
      <c r="J125" s="51" t="s">
        <v>1537</v>
      </c>
    </row>
    <row r="126" spans="1:10" x14ac:dyDescent="0.25">
      <c r="A126" s="44" t="s">
        <v>1294</v>
      </c>
      <c r="B126" s="44" t="s">
        <v>1295</v>
      </c>
      <c r="C126" s="44" t="s">
        <v>1301</v>
      </c>
      <c r="E126" t="s">
        <v>1341</v>
      </c>
      <c r="F126" s="51" t="s">
        <v>1540</v>
      </c>
      <c r="G126" s="51" t="s">
        <v>1844</v>
      </c>
      <c r="H126" t="s">
        <v>1845</v>
      </c>
      <c r="I126" t="s">
        <v>2009</v>
      </c>
      <c r="J126" s="51" t="s">
        <v>1532</v>
      </c>
    </row>
    <row r="127" spans="1:10" x14ac:dyDescent="0.25">
      <c r="A127" s="44" t="s">
        <v>1296</v>
      </c>
      <c r="B127" s="44" t="s">
        <v>1297</v>
      </c>
      <c r="C127" s="44" t="s">
        <v>1303</v>
      </c>
      <c r="E127" t="s">
        <v>2016</v>
      </c>
      <c r="F127" s="51" t="s">
        <v>1541</v>
      </c>
      <c r="G127" s="51" t="s">
        <v>1846</v>
      </c>
      <c r="H127" t="s">
        <v>1847</v>
      </c>
      <c r="I127" t="s">
        <v>1311</v>
      </c>
      <c r="J127" s="51" t="s">
        <v>1534</v>
      </c>
    </row>
    <row r="128" spans="1:10" x14ac:dyDescent="0.25">
      <c r="A128" s="44" t="s">
        <v>1298</v>
      </c>
      <c r="B128" s="44" t="s">
        <v>1299</v>
      </c>
      <c r="C128" s="44" t="s">
        <v>1305</v>
      </c>
      <c r="E128" t="s">
        <v>2017</v>
      </c>
      <c r="F128" s="51" t="s">
        <v>1542</v>
      </c>
      <c r="G128" s="51" t="s">
        <v>1848</v>
      </c>
      <c r="H128" t="s">
        <v>1849</v>
      </c>
      <c r="I128" t="s">
        <v>2046</v>
      </c>
      <c r="J128" s="51" t="s">
        <v>1946</v>
      </c>
    </row>
    <row r="129" spans="1:10" x14ac:dyDescent="0.25">
      <c r="A129" s="44" t="s">
        <v>1300</v>
      </c>
      <c r="B129" s="44" t="s">
        <v>1301</v>
      </c>
      <c r="C129" s="44" t="s">
        <v>1307</v>
      </c>
      <c r="E129" t="s">
        <v>1337</v>
      </c>
      <c r="F129" s="51" t="s">
        <v>1543</v>
      </c>
      <c r="G129" s="51" t="s">
        <v>1850</v>
      </c>
      <c r="H129" t="s">
        <v>1851</v>
      </c>
      <c r="I129" t="s">
        <v>2012</v>
      </c>
      <c r="J129" s="51" t="s">
        <v>1536</v>
      </c>
    </row>
    <row r="130" spans="1:10" x14ac:dyDescent="0.25">
      <c r="A130" s="44" t="s">
        <v>1302</v>
      </c>
      <c r="B130" s="44" t="s">
        <v>1303</v>
      </c>
      <c r="C130" s="44" t="s">
        <v>1309</v>
      </c>
      <c r="E130" t="s">
        <v>1351</v>
      </c>
      <c r="F130" s="51" t="s">
        <v>1544</v>
      </c>
      <c r="G130" s="51" t="s">
        <v>1852</v>
      </c>
      <c r="H130" t="s">
        <v>1853</v>
      </c>
      <c r="I130" t="s">
        <v>2014</v>
      </c>
      <c r="J130" s="51" t="s">
        <v>1538</v>
      </c>
    </row>
    <row r="131" spans="1:10" x14ac:dyDescent="0.25">
      <c r="A131" s="44" t="s">
        <v>1304</v>
      </c>
      <c r="B131" s="44" t="s">
        <v>1305</v>
      </c>
      <c r="C131" s="44" t="s">
        <v>1311</v>
      </c>
      <c r="E131" t="s">
        <v>1343</v>
      </c>
      <c r="F131" s="51" t="s">
        <v>1545</v>
      </c>
      <c r="G131" s="51" t="s">
        <v>1854</v>
      </c>
      <c r="H131" t="s">
        <v>1855</v>
      </c>
      <c r="I131" t="s">
        <v>2015</v>
      </c>
      <c r="J131" s="51" t="s">
        <v>1539</v>
      </c>
    </row>
    <row r="132" spans="1:10" ht="15" customHeight="1" x14ac:dyDescent="0.25">
      <c r="A132" s="49" t="s">
        <v>1306</v>
      </c>
      <c r="B132" s="49" t="s">
        <v>1307</v>
      </c>
      <c r="C132" s="49" t="s">
        <v>1313</v>
      </c>
      <c r="D132" s="49" t="s">
        <v>1597</v>
      </c>
      <c r="E132" s="55" t="s">
        <v>2018</v>
      </c>
      <c r="F132" s="56" t="s">
        <v>1546</v>
      </c>
      <c r="G132" s="56" t="s">
        <v>1856</v>
      </c>
      <c r="H132" s="55" t="s">
        <v>1857</v>
      </c>
      <c r="I132" t="s">
        <v>2016</v>
      </c>
      <c r="J132" s="51" t="s">
        <v>1541</v>
      </c>
    </row>
    <row r="133" spans="1:10" x14ac:dyDescent="0.25">
      <c r="A133" s="44" t="s">
        <v>1308</v>
      </c>
      <c r="B133" s="44" t="s">
        <v>1309</v>
      </c>
      <c r="C133" s="44" t="s">
        <v>1055</v>
      </c>
      <c r="E133" t="s">
        <v>2019</v>
      </c>
      <c r="F133" s="51" t="s">
        <v>1547</v>
      </c>
      <c r="G133" s="51" t="s">
        <v>1858</v>
      </c>
      <c r="H133" t="s">
        <v>1859</v>
      </c>
      <c r="I133" t="s">
        <v>2017</v>
      </c>
      <c r="J133" s="51" t="s">
        <v>1542</v>
      </c>
    </row>
    <row r="134" spans="1:10" x14ac:dyDescent="0.25">
      <c r="A134" s="44" t="s">
        <v>1310</v>
      </c>
      <c r="B134" s="44" t="s">
        <v>1311</v>
      </c>
      <c r="C134" s="44" t="s">
        <v>1315</v>
      </c>
      <c r="E134" t="s">
        <v>1347</v>
      </c>
      <c r="F134" s="51" t="s">
        <v>1548</v>
      </c>
      <c r="G134" s="51" t="s">
        <v>1860</v>
      </c>
      <c r="H134" t="s">
        <v>1861</v>
      </c>
      <c r="I134" t="s">
        <v>1335</v>
      </c>
      <c r="J134" s="51" t="s">
        <v>1549</v>
      </c>
    </row>
    <row r="135" spans="1:10" x14ac:dyDescent="0.25">
      <c r="A135" s="44" t="s">
        <v>1312</v>
      </c>
      <c r="B135" s="44" t="s">
        <v>1313</v>
      </c>
      <c r="C135" s="44" t="s">
        <v>1317</v>
      </c>
      <c r="E135" t="s">
        <v>1335</v>
      </c>
      <c r="F135" s="51" t="s">
        <v>1549</v>
      </c>
      <c r="G135" s="51" t="s">
        <v>1862</v>
      </c>
      <c r="H135" t="s">
        <v>1863</v>
      </c>
      <c r="I135" t="s">
        <v>2037</v>
      </c>
      <c r="J135" s="51" t="s">
        <v>1580</v>
      </c>
    </row>
    <row r="136" spans="1:10" x14ac:dyDescent="0.25">
      <c r="A136" s="44" t="s">
        <v>1314</v>
      </c>
      <c r="B136" s="44" t="s">
        <v>1315</v>
      </c>
      <c r="C136" s="44" t="s">
        <v>1319</v>
      </c>
      <c r="E136" t="s">
        <v>2020</v>
      </c>
      <c r="F136" s="51" t="s">
        <v>1550</v>
      </c>
      <c r="G136" s="51" t="s">
        <v>1864</v>
      </c>
      <c r="H136" t="s">
        <v>1865</v>
      </c>
      <c r="I136" t="s">
        <v>1556</v>
      </c>
      <c r="J136" s="51" t="s">
        <v>1555</v>
      </c>
    </row>
    <row r="137" spans="1:10" x14ac:dyDescent="0.25">
      <c r="A137" s="44" t="s">
        <v>1316</v>
      </c>
      <c r="B137" s="44" t="s">
        <v>1317</v>
      </c>
      <c r="C137" s="44" t="s">
        <v>1321</v>
      </c>
      <c r="E137" t="s">
        <v>1355</v>
      </c>
      <c r="F137" s="51" t="s">
        <v>1551</v>
      </c>
      <c r="G137" s="51" t="s">
        <v>1866</v>
      </c>
      <c r="H137" t="s">
        <v>1867</v>
      </c>
      <c r="I137" t="s">
        <v>1337</v>
      </c>
      <c r="J137" s="51" t="s">
        <v>1543</v>
      </c>
    </row>
    <row r="138" spans="1:10" x14ac:dyDescent="0.25">
      <c r="A138" s="44" t="s">
        <v>1318</v>
      </c>
      <c r="B138" s="44" t="s">
        <v>1319</v>
      </c>
      <c r="C138" s="44" t="s">
        <v>1323</v>
      </c>
      <c r="E138" t="s">
        <v>2021</v>
      </c>
      <c r="F138" s="51" t="s">
        <v>1554</v>
      </c>
      <c r="G138" s="51" t="s">
        <v>1868</v>
      </c>
      <c r="H138" t="s">
        <v>1869</v>
      </c>
      <c r="I138" t="s">
        <v>1598</v>
      </c>
      <c r="J138" s="51" t="s">
        <v>1583</v>
      </c>
    </row>
    <row r="139" spans="1:10" x14ac:dyDescent="0.25">
      <c r="A139" s="44" t="s">
        <v>1320</v>
      </c>
      <c r="B139" s="44" t="s">
        <v>1321</v>
      </c>
      <c r="C139" s="44" t="s">
        <v>1325</v>
      </c>
      <c r="D139" s="49" t="s">
        <v>1595</v>
      </c>
      <c r="E139" t="s">
        <v>2022</v>
      </c>
      <c r="F139" s="51" t="s">
        <v>1870</v>
      </c>
      <c r="G139" s="51" t="s">
        <v>1870</v>
      </c>
      <c r="H139" t="s">
        <v>1871</v>
      </c>
      <c r="I139" t="s">
        <v>1341</v>
      </c>
      <c r="J139" s="51" t="s">
        <v>1540</v>
      </c>
    </row>
    <row r="140" spans="1:10" x14ac:dyDescent="0.25">
      <c r="A140" s="44" t="s">
        <v>1322</v>
      </c>
      <c r="B140" s="44" t="s">
        <v>1323</v>
      </c>
      <c r="C140" s="44" t="s">
        <v>1327</v>
      </c>
      <c r="E140" t="s">
        <v>1556</v>
      </c>
      <c r="F140" s="51" t="s">
        <v>1555</v>
      </c>
      <c r="G140" s="51" t="s">
        <v>1872</v>
      </c>
      <c r="H140" t="s">
        <v>1873</v>
      </c>
      <c r="I140" t="s">
        <v>1343</v>
      </c>
      <c r="J140" s="51" t="s">
        <v>1545</v>
      </c>
    </row>
    <row r="141" spans="1:10" x14ac:dyDescent="0.25">
      <c r="A141" s="44" t="s">
        <v>1324</v>
      </c>
      <c r="B141" s="44" t="s">
        <v>1325</v>
      </c>
      <c r="C141" s="44" t="s">
        <v>1329</v>
      </c>
      <c r="E141" t="s">
        <v>1369</v>
      </c>
      <c r="F141" s="51" t="s">
        <v>1558</v>
      </c>
      <c r="G141" s="51" t="s">
        <v>1874</v>
      </c>
      <c r="H141" t="s">
        <v>1875</v>
      </c>
      <c r="I141" t="s">
        <v>2020</v>
      </c>
      <c r="J141" s="51" t="s">
        <v>1550</v>
      </c>
    </row>
    <row r="142" spans="1:10" x14ac:dyDescent="0.25">
      <c r="A142" s="44" t="s">
        <v>1326</v>
      </c>
      <c r="B142" s="44" t="s">
        <v>1327</v>
      </c>
      <c r="C142" s="44" t="s">
        <v>1331</v>
      </c>
      <c r="E142" t="s">
        <v>2023</v>
      </c>
      <c r="F142" s="51" t="s">
        <v>1559</v>
      </c>
      <c r="G142" s="51" t="s">
        <v>1876</v>
      </c>
      <c r="H142" t="s">
        <v>1877</v>
      </c>
      <c r="I142" t="s">
        <v>2038</v>
      </c>
      <c r="J142" s="51" t="s">
        <v>1922</v>
      </c>
    </row>
    <row r="143" spans="1:10" x14ac:dyDescent="0.25">
      <c r="A143" s="44" t="s">
        <v>1328</v>
      </c>
      <c r="B143" s="44" t="s">
        <v>1329</v>
      </c>
      <c r="C143" s="44" t="s">
        <v>1333</v>
      </c>
      <c r="E143" t="s">
        <v>2024</v>
      </c>
      <c r="F143" s="51" t="s">
        <v>1560</v>
      </c>
      <c r="G143" s="51" t="s">
        <v>1878</v>
      </c>
      <c r="H143" t="s">
        <v>1879</v>
      </c>
      <c r="I143" t="s">
        <v>1347</v>
      </c>
      <c r="J143" s="51" t="s">
        <v>1548</v>
      </c>
    </row>
    <row r="144" spans="1:10" x14ac:dyDescent="0.25">
      <c r="A144" s="44" t="s">
        <v>1330</v>
      </c>
      <c r="B144" s="44" t="s">
        <v>1331</v>
      </c>
      <c r="C144" s="44" t="s">
        <v>1335</v>
      </c>
      <c r="E144" t="s">
        <v>2025</v>
      </c>
      <c r="F144" s="51" t="s">
        <v>1561</v>
      </c>
      <c r="G144" s="51" t="s">
        <v>1880</v>
      </c>
      <c r="H144" t="s">
        <v>1881</v>
      </c>
      <c r="I144" t="s">
        <v>1351</v>
      </c>
      <c r="J144" s="51" t="s">
        <v>1544</v>
      </c>
    </row>
    <row r="145" spans="1:10" x14ac:dyDescent="0.25">
      <c r="A145" s="44" t="s">
        <v>1332</v>
      </c>
      <c r="B145" s="44" t="s">
        <v>1333</v>
      </c>
      <c r="C145" s="44" t="s">
        <v>1337</v>
      </c>
      <c r="E145" t="s">
        <v>2026</v>
      </c>
      <c r="F145" s="51" t="s">
        <v>1562</v>
      </c>
      <c r="G145" s="51" t="s">
        <v>1882</v>
      </c>
      <c r="H145" t="s">
        <v>1883</v>
      </c>
      <c r="I145" t="s">
        <v>1355</v>
      </c>
      <c r="J145" s="51" t="s">
        <v>1551</v>
      </c>
    </row>
    <row r="146" spans="1:10" x14ac:dyDescent="0.25">
      <c r="A146" s="44" t="s">
        <v>1334</v>
      </c>
      <c r="B146" s="44" t="s">
        <v>1335</v>
      </c>
      <c r="C146" s="44" t="s">
        <v>1339</v>
      </c>
      <c r="E146" t="s">
        <v>1385</v>
      </c>
      <c r="F146" s="51" t="s">
        <v>1563</v>
      </c>
      <c r="G146" s="51" t="s">
        <v>1884</v>
      </c>
      <c r="H146" t="s">
        <v>1885</v>
      </c>
      <c r="I146" s="49" t="s">
        <v>1589</v>
      </c>
      <c r="J146" s="51" t="s">
        <v>1588</v>
      </c>
    </row>
    <row r="147" spans="1:10" x14ac:dyDescent="0.25">
      <c r="A147" s="44" t="s">
        <v>1336</v>
      </c>
      <c r="B147" s="44" t="s">
        <v>1337</v>
      </c>
      <c r="C147" s="44" t="s">
        <v>1341</v>
      </c>
      <c r="E147" t="s">
        <v>2027</v>
      </c>
      <c r="F147" s="51" t="s">
        <v>1564</v>
      </c>
      <c r="G147" s="51" t="s">
        <v>1886</v>
      </c>
      <c r="H147" t="s">
        <v>1887</v>
      </c>
      <c r="I147" t="s">
        <v>1991</v>
      </c>
      <c r="J147" s="51" t="s">
        <v>1497</v>
      </c>
    </row>
    <row r="148" spans="1:10" x14ac:dyDescent="0.25">
      <c r="A148" s="44" t="s">
        <v>1338</v>
      </c>
      <c r="B148" s="44" t="s">
        <v>1339</v>
      </c>
      <c r="C148" s="44" t="s">
        <v>1343</v>
      </c>
      <c r="E148" t="s">
        <v>2028</v>
      </c>
      <c r="F148" s="51" t="s">
        <v>1565</v>
      </c>
      <c r="G148" s="51" t="s">
        <v>1888</v>
      </c>
      <c r="H148" t="s">
        <v>1889</v>
      </c>
      <c r="I148" t="s">
        <v>2022</v>
      </c>
      <c r="J148" s="51" t="s">
        <v>1870</v>
      </c>
    </row>
    <row r="149" spans="1:10" x14ac:dyDescent="0.25">
      <c r="A149" s="44" t="s">
        <v>1340</v>
      </c>
      <c r="B149" s="44" t="s">
        <v>1341</v>
      </c>
      <c r="C149" s="44" t="s">
        <v>1345</v>
      </c>
      <c r="E149" t="s">
        <v>1381</v>
      </c>
      <c r="F149" s="51" t="s">
        <v>1566</v>
      </c>
      <c r="G149" s="51" t="s">
        <v>1890</v>
      </c>
      <c r="H149" t="s">
        <v>1891</v>
      </c>
      <c r="I149" t="s">
        <v>1994</v>
      </c>
      <c r="J149" s="51" t="s">
        <v>1503</v>
      </c>
    </row>
    <row r="150" spans="1:10" x14ac:dyDescent="0.25">
      <c r="A150" s="44" t="s">
        <v>1342</v>
      </c>
      <c r="B150" s="44" t="s">
        <v>1343</v>
      </c>
      <c r="C150" s="44" t="s">
        <v>1347</v>
      </c>
      <c r="E150" t="s">
        <v>1281</v>
      </c>
      <c r="F150" s="51" t="s">
        <v>1567</v>
      </c>
      <c r="G150" s="51" t="s">
        <v>1892</v>
      </c>
      <c r="H150" t="s">
        <v>1893</v>
      </c>
      <c r="I150" s="55" t="s">
        <v>2018</v>
      </c>
      <c r="J150" s="56" t="s">
        <v>1546</v>
      </c>
    </row>
    <row r="151" spans="1:10" x14ac:dyDescent="0.25">
      <c r="A151" s="44" t="s">
        <v>1344</v>
      </c>
      <c r="B151" s="44" t="s">
        <v>1345</v>
      </c>
      <c r="C151" s="44" t="s">
        <v>1349</v>
      </c>
      <c r="E151" t="s">
        <v>1375</v>
      </c>
      <c r="F151" s="51" t="s">
        <v>1568</v>
      </c>
      <c r="G151" s="51" t="s">
        <v>1894</v>
      </c>
      <c r="H151" t="s">
        <v>1895</v>
      </c>
      <c r="I151" t="s">
        <v>2021</v>
      </c>
      <c r="J151" s="51" t="s">
        <v>1554</v>
      </c>
    </row>
    <row r="152" spans="1:10" x14ac:dyDescent="0.25">
      <c r="A152" s="44" t="s">
        <v>1346</v>
      </c>
      <c r="B152" s="44" t="s">
        <v>1347</v>
      </c>
      <c r="C152" s="44" t="s">
        <v>1351</v>
      </c>
      <c r="D152" t="s">
        <v>1599</v>
      </c>
      <c r="E152" t="s">
        <v>2029</v>
      </c>
      <c r="F152" s="51" t="s">
        <v>1569</v>
      </c>
      <c r="G152" s="51" t="s">
        <v>1896</v>
      </c>
      <c r="H152" t="s">
        <v>1897</v>
      </c>
      <c r="I152" t="s">
        <v>2023</v>
      </c>
      <c r="J152" s="51" t="s">
        <v>1559</v>
      </c>
    </row>
    <row r="153" spans="1:10" x14ac:dyDescent="0.25">
      <c r="A153" s="44" t="s">
        <v>1348</v>
      </c>
      <c r="B153" s="44" t="s">
        <v>1349</v>
      </c>
      <c r="C153" s="44" t="s">
        <v>1353</v>
      </c>
      <c r="E153" t="s">
        <v>2030</v>
      </c>
      <c r="F153" s="51" t="s">
        <v>1570</v>
      </c>
      <c r="G153" s="51" t="s">
        <v>1898</v>
      </c>
      <c r="H153" t="s">
        <v>1899</v>
      </c>
      <c r="I153" t="s">
        <v>2019</v>
      </c>
      <c r="J153" s="51" t="s">
        <v>1547</v>
      </c>
    </row>
    <row r="154" spans="1:10" x14ac:dyDescent="0.25">
      <c r="A154" s="44" t="s">
        <v>1350</v>
      </c>
      <c r="B154" s="44" t="s">
        <v>1351</v>
      </c>
      <c r="C154" s="44" t="s">
        <v>1355</v>
      </c>
      <c r="E154" s="49" t="s">
        <v>1572</v>
      </c>
      <c r="F154" s="51" t="s">
        <v>1571</v>
      </c>
      <c r="G154" s="51" t="s">
        <v>1900</v>
      </c>
      <c r="H154" t="s">
        <v>1901</v>
      </c>
      <c r="I154" t="s">
        <v>1367</v>
      </c>
      <c r="J154" s="51" t="s">
        <v>1449</v>
      </c>
    </row>
    <row r="155" spans="1:10" x14ac:dyDescent="0.25">
      <c r="A155" s="44" t="s">
        <v>1352</v>
      </c>
      <c r="B155" s="44" t="s">
        <v>1353</v>
      </c>
      <c r="C155" s="44" t="s">
        <v>1357</v>
      </c>
      <c r="E155" t="s">
        <v>2031</v>
      </c>
      <c r="F155" s="51" t="s">
        <v>1902</v>
      </c>
      <c r="G155" s="51" t="s">
        <v>1902</v>
      </c>
      <c r="H155" t="s">
        <v>1903</v>
      </c>
      <c r="I155" t="s">
        <v>1369</v>
      </c>
      <c r="J155" s="51" t="s">
        <v>1558</v>
      </c>
    </row>
    <row r="156" spans="1:10" x14ac:dyDescent="0.25">
      <c r="A156" s="44" t="s">
        <v>1354</v>
      </c>
      <c r="B156" s="44" t="s">
        <v>1355</v>
      </c>
      <c r="C156" s="44" t="s">
        <v>1359</v>
      </c>
      <c r="E156" t="s">
        <v>2032</v>
      </c>
      <c r="F156" s="51" t="s">
        <v>1904</v>
      </c>
      <c r="G156" s="51" t="s">
        <v>1904</v>
      </c>
      <c r="H156" t="s">
        <v>1905</v>
      </c>
      <c r="I156" t="s">
        <v>2025</v>
      </c>
      <c r="J156" s="51" t="s">
        <v>1561</v>
      </c>
    </row>
    <row r="157" spans="1:10" ht="15" customHeight="1" x14ac:dyDescent="0.25">
      <c r="A157" s="44" t="s">
        <v>1356</v>
      </c>
      <c r="B157" s="44" t="s">
        <v>1357</v>
      </c>
      <c r="C157" s="44" t="s">
        <v>1361</v>
      </c>
      <c r="D157" s="49" t="s">
        <v>1596</v>
      </c>
      <c r="E157" t="s">
        <v>2033</v>
      </c>
      <c r="F157" s="51" t="s">
        <v>1906</v>
      </c>
      <c r="G157" s="51" t="s">
        <v>1906</v>
      </c>
      <c r="H157" t="s">
        <v>1907</v>
      </c>
      <c r="I157" t="s">
        <v>1375</v>
      </c>
      <c r="J157" s="51" t="s">
        <v>1568</v>
      </c>
    </row>
    <row r="158" spans="1:10" x14ac:dyDescent="0.25">
      <c r="A158" s="44" t="s">
        <v>1358</v>
      </c>
      <c r="B158" s="44" t="s">
        <v>1359</v>
      </c>
      <c r="C158" s="44" t="s">
        <v>1363</v>
      </c>
      <c r="E158" t="s">
        <v>2034</v>
      </c>
      <c r="F158" s="51" t="s">
        <v>1573</v>
      </c>
      <c r="G158" s="51" t="s">
        <v>1908</v>
      </c>
      <c r="H158" t="s">
        <v>1909</v>
      </c>
      <c r="I158" t="s">
        <v>2024</v>
      </c>
      <c r="J158" s="51" t="s">
        <v>1560</v>
      </c>
    </row>
    <row r="159" spans="1:10" x14ac:dyDescent="0.25">
      <c r="A159" s="44" t="s">
        <v>1360</v>
      </c>
      <c r="B159" s="44" t="s">
        <v>1361</v>
      </c>
      <c r="C159" s="44" t="s">
        <v>1365</v>
      </c>
      <c r="E159" t="s">
        <v>1575</v>
      </c>
      <c r="F159" s="51" t="s">
        <v>1574</v>
      </c>
      <c r="G159" s="51" t="s">
        <v>1910</v>
      </c>
      <c r="H159" t="s">
        <v>1911</v>
      </c>
      <c r="I159" t="s">
        <v>2027</v>
      </c>
      <c r="J159" s="51" t="s">
        <v>1564</v>
      </c>
    </row>
    <row r="160" spans="1:10" x14ac:dyDescent="0.25">
      <c r="A160" s="44" t="s">
        <v>1362</v>
      </c>
      <c r="B160" s="44" t="s">
        <v>1363</v>
      </c>
      <c r="C160" s="44" t="s">
        <v>1367</v>
      </c>
      <c r="E160" t="s">
        <v>2035</v>
      </c>
      <c r="F160" s="51" t="s">
        <v>1576</v>
      </c>
      <c r="G160" s="51" t="s">
        <v>1912</v>
      </c>
      <c r="H160" t="s">
        <v>1913</v>
      </c>
      <c r="I160" t="s">
        <v>1381</v>
      </c>
      <c r="J160" s="51" t="s">
        <v>1566</v>
      </c>
    </row>
    <row r="161" spans="1:10" x14ac:dyDescent="0.25">
      <c r="A161" s="44" t="s">
        <v>1364</v>
      </c>
      <c r="B161" s="44" t="s">
        <v>1365</v>
      </c>
      <c r="C161" s="44" t="s">
        <v>1369</v>
      </c>
      <c r="E161" t="s">
        <v>2036</v>
      </c>
      <c r="F161" s="51" t="s">
        <v>1577</v>
      </c>
      <c r="G161" s="51" t="s">
        <v>1914</v>
      </c>
      <c r="H161" t="s">
        <v>1915</v>
      </c>
      <c r="I161" t="s">
        <v>1385</v>
      </c>
      <c r="J161" s="51" t="s">
        <v>1563</v>
      </c>
    </row>
    <row r="162" spans="1:10" x14ac:dyDescent="0.25">
      <c r="A162" s="44" t="s">
        <v>1366</v>
      </c>
      <c r="B162" s="44" t="s">
        <v>1367</v>
      </c>
      <c r="C162" s="44" t="s">
        <v>1371</v>
      </c>
      <c r="E162" t="s">
        <v>1579</v>
      </c>
      <c r="F162" s="51" t="s">
        <v>1578</v>
      </c>
      <c r="G162" s="51" t="s">
        <v>1916</v>
      </c>
      <c r="H162" t="s">
        <v>1917</v>
      </c>
      <c r="I162" t="s">
        <v>2028</v>
      </c>
      <c r="J162" s="51" t="s">
        <v>1565</v>
      </c>
    </row>
    <row r="163" spans="1:10" x14ac:dyDescent="0.25">
      <c r="A163" s="44" t="s">
        <v>1368</v>
      </c>
      <c r="B163" s="44" t="s">
        <v>1369</v>
      </c>
      <c r="C163" s="44" t="s">
        <v>1373</v>
      </c>
      <c r="E163" t="s">
        <v>2037</v>
      </c>
      <c r="F163" s="51" t="s">
        <v>1580</v>
      </c>
      <c r="G163" s="51" t="s">
        <v>1918</v>
      </c>
      <c r="H163" t="s">
        <v>1919</v>
      </c>
      <c r="I163" t="s">
        <v>2026</v>
      </c>
      <c r="J163" s="51" t="s">
        <v>1562</v>
      </c>
    </row>
    <row r="164" spans="1:10" x14ac:dyDescent="0.25">
      <c r="A164" s="44" t="s">
        <v>1370</v>
      </c>
      <c r="B164" s="44" t="s">
        <v>1371</v>
      </c>
      <c r="C164" s="44" t="s">
        <v>1375</v>
      </c>
      <c r="E164" s="49" t="s">
        <v>1117</v>
      </c>
      <c r="F164" s="51" t="s">
        <v>1581</v>
      </c>
      <c r="G164" s="51" t="s">
        <v>1920</v>
      </c>
      <c r="H164" t="s">
        <v>1921</v>
      </c>
      <c r="I164" t="s">
        <v>2030</v>
      </c>
      <c r="J164" s="51" t="s">
        <v>1570</v>
      </c>
    </row>
    <row r="165" spans="1:10" x14ac:dyDescent="0.25">
      <c r="A165" s="44" t="s">
        <v>1372</v>
      </c>
      <c r="B165" s="44" t="s">
        <v>1373</v>
      </c>
      <c r="C165" s="44" t="s">
        <v>1377</v>
      </c>
      <c r="E165" t="s">
        <v>2038</v>
      </c>
      <c r="F165" s="51" t="s">
        <v>1922</v>
      </c>
      <c r="G165" s="51" t="s">
        <v>1922</v>
      </c>
      <c r="H165" t="s">
        <v>1923</v>
      </c>
      <c r="I165" t="s">
        <v>2044</v>
      </c>
      <c r="J165" s="51" t="s">
        <v>1938</v>
      </c>
    </row>
    <row r="166" spans="1:10" x14ac:dyDescent="0.25">
      <c r="A166" s="44" t="s">
        <v>1374</v>
      </c>
      <c r="B166" s="44" t="s">
        <v>1375</v>
      </c>
      <c r="C166" s="44" t="s">
        <v>1379</v>
      </c>
      <c r="E166" t="s">
        <v>2039</v>
      </c>
      <c r="F166" s="51" t="s">
        <v>1924</v>
      </c>
      <c r="G166" s="51" t="s">
        <v>1924</v>
      </c>
      <c r="H166" t="s">
        <v>1925</v>
      </c>
      <c r="I166" t="s">
        <v>2029</v>
      </c>
      <c r="J166" s="51" t="s">
        <v>1569</v>
      </c>
    </row>
    <row r="167" spans="1:10" x14ac:dyDescent="0.25">
      <c r="A167" s="44" t="s">
        <v>1376</v>
      </c>
      <c r="B167" s="44" t="s">
        <v>1377</v>
      </c>
      <c r="C167" s="44" t="s">
        <v>1381</v>
      </c>
      <c r="E167" t="s">
        <v>2040</v>
      </c>
      <c r="F167" s="51" t="s">
        <v>1926</v>
      </c>
      <c r="G167" s="51" t="s">
        <v>1926</v>
      </c>
      <c r="H167" t="s">
        <v>1927</v>
      </c>
      <c r="I167" t="s">
        <v>1971</v>
      </c>
      <c r="J167" s="51" t="s">
        <v>1664</v>
      </c>
    </row>
    <row r="168" spans="1:10" x14ac:dyDescent="0.25">
      <c r="A168" s="44" t="s">
        <v>1378</v>
      </c>
      <c r="B168" s="44" t="s">
        <v>1379</v>
      </c>
      <c r="C168" s="44" t="s">
        <v>1383</v>
      </c>
      <c r="E168" t="s">
        <v>2041</v>
      </c>
      <c r="F168" s="51" t="s">
        <v>1928</v>
      </c>
      <c r="G168" s="51" t="s">
        <v>1928</v>
      </c>
      <c r="H168" t="s">
        <v>1929</v>
      </c>
      <c r="I168" t="s">
        <v>1393</v>
      </c>
      <c r="J168" s="51" t="s">
        <v>1672</v>
      </c>
    </row>
    <row r="169" spans="1:10" x14ac:dyDescent="0.25">
      <c r="A169" s="44" t="s">
        <v>1380</v>
      </c>
      <c r="B169" s="44" t="s">
        <v>1381</v>
      </c>
      <c r="C169" s="44" t="s">
        <v>1385</v>
      </c>
      <c r="E169" t="s">
        <v>2042</v>
      </c>
      <c r="F169" s="51" t="s">
        <v>1930</v>
      </c>
      <c r="G169" s="51" t="s">
        <v>1930</v>
      </c>
      <c r="H169" t="s">
        <v>1931</v>
      </c>
      <c r="I169" t="s">
        <v>1419</v>
      </c>
      <c r="J169" s="51" t="s">
        <v>1418</v>
      </c>
    </row>
    <row r="170" spans="1:10" x14ac:dyDescent="0.25">
      <c r="A170" s="44" t="s">
        <v>1382</v>
      </c>
      <c r="B170" s="44" t="s">
        <v>1383</v>
      </c>
      <c r="C170" s="44" t="s">
        <v>1387</v>
      </c>
      <c r="E170" t="s">
        <v>2043</v>
      </c>
      <c r="F170" s="51" t="s">
        <v>1932</v>
      </c>
      <c r="G170" s="51" t="s">
        <v>1932</v>
      </c>
      <c r="H170" t="s">
        <v>1933</v>
      </c>
      <c r="I170" t="s">
        <v>2031</v>
      </c>
      <c r="J170" s="51" t="s">
        <v>1902</v>
      </c>
    </row>
    <row r="171" spans="1:10" x14ac:dyDescent="0.25">
      <c r="A171" s="44" t="s">
        <v>1384</v>
      </c>
      <c r="B171" s="44" t="s">
        <v>1385</v>
      </c>
      <c r="C171" s="44" t="s">
        <v>1389</v>
      </c>
      <c r="E171" s="49" t="s">
        <v>1155</v>
      </c>
      <c r="F171" s="51" t="s">
        <v>1582</v>
      </c>
      <c r="G171" s="51" t="s">
        <v>1934</v>
      </c>
      <c r="H171" t="s">
        <v>1935</v>
      </c>
      <c r="I171" t="s">
        <v>2032</v>
      </c>
      <c r="J171" s="51" t="s">
        <v>1904</v>
      </c>
    </row>
    <row r="172" spans="1:10" x14ac:dyDescent="0.25">
      <c r="A172" s="44" t="s">
        <v>1386</v>
      </c>
      <c r="B172" s="44" t="s">
        <v>1387</v>
      </c>
      <c r="C172" s="44" t="s">
        <v>1391</v>
      </c>
      <c r="D172" s="45"/>
      <c r="E172" t="s">
        <v>1598</v>
      </c>
      <c r="F172" s="51" t="s">
        <v>1583</v>
      </c>
      <c r="G172" s="51" t="s">
        <v>1936</v>
      </c>
      <c r="H172" t="s">
        <v>1937</v>
      </c>
      <c r="I172" t="s">
        <v>2033</v>
      </c>
      <c r="J172" s="51" t="s">
        <v>1906</v>
      </c>
    </row>
    <row r="173" spans="1:10" x14ac:dyDescent="0.25">
      <c r="A173" s="44" t="s">
        <v>1388</v>
      </c>
      <c r="B173" s="44" t="s">
        <v>1389</v>
      </c>
      <c r="C173" s="44" t="s">
        <v>1393</v>
      </c>
      <c r="D173" s="49"/>
      <c r="E173" t="s">
        <v>2044</v>
      </c>
      <c r="F173" s="51" t="s">
        <v>1938</v>
      </c>
      <c r="G173" s="51" t="s">
        <v>1938</v>
      </c>
      <c r="H173" t="s">
        <v>1939</v>
      </c>
      <c r="I173" t="s">
        <v>2034</v>
      </c>
      <c r="J173" s="51" t="s">
        <v>1573</v>
      </c>
    </row>
    <row r="174" spans="1:10" x14ac:dyDescent="0.25">
      <c r="A174" s="44" t="s">
        <v>1390</v>
      </c>
      <c r="B174" s="44" t="s">
        <v>1391</v>
      </c>
      <c r="C174" s="44" t="s">
        <v>1395</v>
      </c>
      <c r="E174" s="49" t="s">
        <v>1115</v>
      </c>
      <c r="F174" s="51" t="s">
        <v>1584</v>
      </c>
      <c r="G174" s="51" t="s">
        <v>1940</v>
      </c>
      <c r="H174" t="s">
        <v>1941</v>
      </c>
      <c r="I174" t="s">
        <v>1575</v>
      </c>
      <c r="J174" s="51" t="s">
        <v>1574</v>
      </c>
    </row>
    <row r="175" spans="1:10" x14ac:dyDescent="0.25">
      <c r="A175" s="44" t="s">
        <v>1392</v>
      </c>
      <c r="B175" s="44" t="s">
        <v>1393</v>
      </c>
      <c r="C175" s="44" t="s">
        <v>1057</v>
      </c>
      <c r="E175" t="s">
        <v>2045</v>
      </c>
      <c r="F175" s="51" t="s">
        <v>1942</v>
      </c>
      <c r="G175" s="51" t="s">
        <v>1942</v>
      </c>
      <c r="H175" t="s">
        <v>1943</v>
      </c>
      <c r="I175" t="s">
        <v>1579</v>
      </c>
      <c r="J175" s="51" t="s">
        <v>1578</v>
      </c>
    </row>
    <row r="176" spans="1:10" x14ac:dyDescent="0.25">
      <c r="A176" s="44" t="s">
        <v>1394</v>
      </c>
      <c r="B176" s="44" t="s">
        <v>1395</v>
      </c>
      <c r="C176" s="44" t="s">
        <v>1397</v>
      </c>
      <c r="E176" s="49" t="s">
        <v>1119</v>
      </c>
      <c r="F176" s="51" t="s">
        <v>1585</v>
      </c>
      <c r="G176" s="51" t="s">
        <v>1944</v>
      </c>
      <c r="H176" t="s">
        <v>1945</v>
      </c>
      <c r="I176" t="s">
        <v>2035</v>
      </c>
      <c r="J176" s="51" t="s">
        <v>1576</v>
      </c>
    </row>
    <row r="177" spans="1:10" x14ac:dyDescent="0.25">
      <c r="A177" s="44" t="s">
        <v>1396</v>
      </c>
      <c r="B177" s="44" t="s">
        <v>1397</v>
      </c>
      <c r="C177" s="44" t="s">
        <v>1399</v>
      </c>
      <c r="E177" t="s">
        <v>2046</v>
      </c>
      <c r="F177" s="51" t="s">
        <v>1946</v>
      </c>
      <c r="G177" s="51" t="s">
        <v>1946</v>
      </c>
      <c r="H177" t="s">
        <v>1947</v>
      </c>
      <c r="I177" t="s">
        <v>2036</v>
      </c>
      <c r="J177" s="51" t="s">
        <v>1577</v>
      </c>
    </row>
    <row r="178" spans="1:10" x14ac:dyDescent="0.25">
      <c r="A178" s="44" t="s">
        <v>1398</v>
      </c>
      <c r="B178" s="44" t="s">
        <v>1399</v>
      </c>
      <c r="C178" s="44" t="s">
        <v>1401</v>
      </c>
      <c r="E178" s="49" t="s">
        <v>1587</v>
      </c>
      <c r="F178" s="51" t="s">
        <v>1586</v>
      </c>
      <c r="G178" s="51" t="s">
        <v>1948</v>
      </c>
      <c r="H178" t="s">
        <v>1949</v>
      </c>
      <c r="I178" t="s">
        <v>1405</v>
      </c>
      <c r="J178" s="51" t="s">
        <v>1658</v>
      </c>
    </row>
    <row r="179" spans="1:10" x14ac:dyDescent="0.25">
      <c r="A179" s="44" t="s">
        <v>1400</v>
      </c>
      <c r="B179" s="44" t="s">
        <v>1401</v>
      </c>
      <c r="C179" s="44" t="s">
        <v>1403</v>
      </c>
      <c r="E179" s="49" t="s">
        <v>1589</v>
      </c>
      <c r="F179" s="51" t="s">
        <v>1588</v>
      </c>
      <c r="G179" s="51" t="s">
        <v>1950</v>
      </c>
      <c r="H179" t="s">
        <v>1949</v>
      </c>
      <c r="I179" t="s">
        <v>1407</v>
      </c>
      <c r="J179" s="51" t="s">
        <v>1662</v>
      </c>
    </row>
    <row r="180" spans="1:10" x14ac:dyDescent="0.25">
      <c r="A180" s="44" t="s">
        <v>1402</v>
      </c>
      <c r="B180" s="44" t="s">
        <v>1403</v>
      </c>
      <c r="C180" s="44" t="s">
        <v>1405</v>
      </c>
      <c r="E180" s="49" t="s">
        <v>1591</v>
      </c>
      <c r="F180" s="51" t="s">
        <v>1590</v>
      </c>
      <c r="G180" s="51" t="s">
        <v>1951</v>
      </c>
      <c r="H180" t="s">
        <v>1952</v>
      </c>
      <c r="I180" s="49" t="s">
        <v>1587</v>
      </c>
      <c r="J180" s="51" t="s">
        <v>1586</v>
      </c>
    </row>
    <row r="181" spans="1:10" x14ac:dyDescent="0.25">
      <c r="A181" s="44" t="s">
        <v>1404</v>
      </c>
      <c r="B181" s="44" t="s">
        <v>1405</v>
      </c>
      <c r="C181" s="44" t="s">
        <v>1407</v>
      </c>
      <c r="D181" s="49"/>
      <c r="E181" s="49"/>
      <c r="H181" s="44"/>
      <c r="I181" s="49" t="s">
        <v>1591</v>
      </c>
      <c r="J181" s="51" t="s">
        <v>1590</v>
      </c>
    </row>
    <row r="182" spans="1:10" x14ac:dyDescent="0.25">
      <c r="A182" s="44" t="s">
        <v>1406</v>
      </c>
      <c r="B182" s="44" t="s">
        <v>1407</v>
      </c>
      <c r="C182" s="44" t="s">
        <v>1409</v>
      </c>
      <c r="D182" s="49"/>
      <c r="E182" s="44"/>
    </row>
    <row r="183" spans="1:10" x14ac:dyDescent="0.25">
      <c r="A183" s="44" t="s">
        <v>1408</v>
      </c>
      <c r="B183" s="44" t="s">
        <v>1409</v>
      </c>
      <c r="C183" s="44" t="s">
        <v>1411</v>
      </c>
      <c r="D183" s="49"/>
      <c r="E183" s="45"/>
      <c r="G183" s="51" t="s">
        <v>1552</v>
      </c>
      <c r="H183" s="45" t="s">
        <v>1553</v>
      </c>
    </row>
    <row r="184" spans="1:10" x14ac:dyDescent="0.25">
      <c r="A184" s="44" t="s">
        <v>1410</v>
      </c>
      <c r="B184" s="44" t="s">
        <v>1411</v>
      </c>
      <c r="C184" s="44" t="s">
        <v>1061</v>
      </c>
      <c r="D184" s="49"/>
      <c r="E184" s="45"/>
    </row>
    <row r="185" spans="1:10" x14ac:dyDescent="0.25">
      <c r="A185" s="44" t="s">
        <v>1412</v>
      </c>
      <c r="B185" s="44" t="s">
        <v>1413</v>
      </c>
      <c r="C185" s="44" t="s">
        <v>1413</v>
      </c>
      <c r="D185" s="49"/>
      <c r="E185" s="45"/>
    </row>
    <row r="186" spans="1:10" x14ac:dyDescent="0.25">
      <c r="A186" s="44" t="s">
        <v>1414</v>
      </c>
      <c r="B186" s="44" t="s">
        <v>1415</v>
      </c>
      <c r="C186" s="44" t="s">
        <v>1415</v>
      </c>
      <c r="D186" s="49"/>
      <c r="E186" s="50" t="s">
        <v>1958</v>
      </c>
    </row>
    <row r="187" spans="1:10" x14ac:dyDescent="0.25">
      <c r="A187" s="44" t="s">
        <v>1416</v>
      </c>
      <c r="B187" s="44" t="s">
        <v>1417</v>
      </c>
      <c r="C187" s="44" t="s">
        <v>1417</v>
      </c>
      <c r="D187" s="49"/>
      <c r="E187" s="45" t="s">
        <v>1181</v>
      </c>
    </row>
    <row r="188" spans="1:10" x14ac:dyDescent="0.25">
      <c r="A188" s="45"/>
      <c r="C188" s="44"/>
      <c r="D188" s="49"/>
      <c r="E188" s="44" t="s">
        <v>1127</v>
      </c>
    </row>
    <row r="189" spans="1:10" x14ac:dyDescent="0.25">
      <c r="D189" s="49" t="s">
        <v>1956</v>
      </c>
      <c r="E189" s="44" t="s">
        <v>1137</v>
      </c>
    </row>
    <row r="190" spans="1:10" ht="15" customHeight="1" x14ac:dyDescent="0.25">
      <c r="D190" s="49" t="s">
        <v>2052</v>
      </c>
      <c r="E190" s="44" t="s">
        <v>1187</v>
      </c>
    </row>
    <row r="191" spans="1:10" x14ac:dyDescent="0.25">
      <c r="E191" s="44" t="s">
        <v>1277</v>
      </c>
      <c r="H191" s="45"/>
    </row>
    <row r="192" spans="1:10" x14ac:dyDescent="0.25">
      <c r="E192" s="44" t="s">
        <v>1295</v>
      </c>
    </row>
    <row r="193" spans="4:8" x14ac:dyDescent="0.25">
      <c r="E193" s="44" t="s">
        <v>1297</v>
      </c>
      <c r="H193" s="45"/>
    </row>
    <row r="194" spans="4:8" ht="15" customHeight="1" x14ac:dyDescent="0.25">
      <c r="E194" s="44" t="s">
        <v>1349</v>
      </c>
    </row>
    <row r="195" spans="4:8" x14ac:dyDescent="0.25">
      <c r="E195" s="44" t="s">
        <v>1379</v>
      </c>
      <c r="H195" s="45"/>
    </row>
    <row r="196" spans="4:8" x14ac:dyDescent="0.25">
      <c r="D196" t="s">
        <v>1953</v>
      </c>
      <c r="E196" s="44" t="s">
        <v>1159</v>
      </c>
      <c r="F196" s="51" t="s">
        <v>1557</v>
      </c>
      <c r="H196" s="45"/>
    </row>
    <row r="197" spans="4:8" ht="15" customHeight="1" x14ac:dyDescent="0.25">
      <c r="D197" t="s">
        <v>1954</v>
      </c>
      <c r="E197" s="44" t="s">
        <v>1600</v>
      </c>
      <c r="H197" s="45"/>
    </row>
    <row r="198" spans="4:8" x14ac:dyDescent="0.25">
      <c r="D198" t="s">
        <v>1955</v>
      </c>
      <c r="E198" s="44" t="s">
        <v>1249</v>
      </c>
    </row>
    <row r="199" spans="4:8" ht="15" customHeight="1" x14ac:dyDescent="0.25">
      <c r="D199" t="s">
        <v>1953</v>
      </c>
      <c r="E199" s="49" t="s">
        <v>1415</v>
      </c>
      <c r="F199" s="51" t="s">
        <v>1592</v>
      </c>
    </row>
    <row r="202" spans="4:8" x14ac:dyDescent="0.25">
      <c r="E202" s="50" t="s">
        <v>1957</v>
      </c>
    </row>
    <row r="203" spans="4:8" x14ac:dyDescent="0.25">
      <c r="E203" s="45" t="s">
        <v>1427</v>
      </c>
      <c r="F203" s="51" t="s">
        <v>1427</v>
      </c>
    </row>
    <row r="204" spans="4:8" x14ac:dyDescent="0.25">
      <c r="E204" s="45" t="s">
        <v>1447</v>
      </c>
      <c r="F204" s="51" t="s">
        <v>1447</v>
      </c>
    </row>
    <row r="205" spans="4:8" x14ac:dyDescent="0.25">
      <c r="E205" s="45" t="s">
        <v>1059</v>
      </c>
      <c r="F205" s="51" t="s">
        <v>1467</v>
      </c>
    </row>
    <row r="206" spans="4:8" x14ac:dyDescent="0.25">
      <c r="E206" s="45" t="s">
        <v>1529</v>
      </c>
      <c r="F206" s="51" t="s">
        <v>1529</v>
      </c>
    </row>
    <row r="207" spans="4:8" x14ac:dyDescent="0.25">
      <c r="E207" s="45" t="s">
        <v>1055</v>
      </c>
      <c r="F207" s="51" t="s">
        <v>1470</v>
      </c>
    </row>
    <row r="208" spans="4:8" x14ac:dyDescent="0.25">
      <c r="E208" s="45" t="s">
        <v>1571</v>
      </c>
      <c r="F208" s="51" t="s">
        <v>1571</v>
      </c>
    </row>
    <row r="209" spans="5:6" x14ac:dyDescent="0.25">
      <c r="E209" s="45" t="s">
        <v>1061</v>
      </c>
      <c r="F209" s="51" t="s">
        <v>1491</v>
      </c>
    </row>
    <row r="210" spans="5:6" x14ac:dyDescent="0.25">
      <c r="E210" s="45" t="s">
        <v>1594</v>
      </c>
      <c r="F210" s="51" t="s">
        <v>1451</v>
      </c>
    </row>
  </sheetData>
  <sortState ref="I30:J31">
    <sortCondition descending="1" ref="I30"/>
  </sortState>
  <mergeCells count="3">
    <mergeCell ref="E3:F3"/>
    <mergeCell ref="G3:H3"/>
    <mergeCell ref="I3:J3"/>
  </mergeCells>
  <pageMargins left="0.7" right="0.7" top="0.75" bottom="0.75" header="0.3" footer="0.3"/>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79"/>
  <sheetViews>
    <sheetView workbookViewId="0"/>
  </sheetViews>
  <sheetFormatPr defaultRowHeight="15" x14ac:dyDescent="0.25"/>
  <cols>
    <col min="1" max="1" width="41.28515625" customWidth="1"/>
    <col min="2" max="2" width="72.28515625" customWidth="1"/>
    <col min="3" max="3" width="65.7109375" customWidth="1"/>
  </cols>
  <sheetData>
    <row r="1" spans="1:10" x14ac:dyDescent="0.25">
      <c r="A1" s="1" t="s">
        <v>2053</v>
      </c>
    </row>
    <row r="2" spans="1:10" ht="30" customHeight="1" x14ac:dyDescent="0.25">
      <c r="A2" s="8" t="s">
        <v>175</v>
      </c>
      <c r="B2" s="8" t="s">
        <v>1</v>
      </c>
      <c r="C2" s="47" t="s">
        <v>2333</v>
      </c>
    </row>
    <row r="3" spans="1:10" ht="15" customHeight="1" x14ac:dyDescent="0.25">
      <c r="A3" s="52" t="s">
        <v>2054</v>
      </c>
      <c r="B3" s="52" t="s">
        <v>2055</v>
      </c>
      <c r="C3" s="52" t="s">
        <v>2313</v>
      </c>
      <c r="D3" s="52"/>
    </row>
    <row r="4" spans="1:10" x14ac:dyDescent="0.25">
      <c r="A4" s="52" t="s">
        <v>2056</v>
      </c>
      <c r="B4" s="52" t="s">
        <v>2057</v>
      </c>
      <c r="C4" s="52" t="s">
        <v>2314</v>
      </c>
      <c r="D4" s="52"/>
    </row>
    <row r="5" spans="1:10" ht="15" customHeight="1" x14ac:dyDescent="0.25">
      <c r="A5" s="52" t="s">
        <v>2058</v>
      </c>
      <c r="B5" s="52" t="s">
        <v>2059</v>
      </c>
      <c r="C5" s="52" t="s">
        <v>2315</v>
      </c>
      <c r="D5" s="52"/>
    </row>
    <row r="6" spans="1:10" x14ac:dyDescent="0.25">
      <c r="A6" s="52" t="s">
        <v>2060</v>
      </c>
      <c r="B6" s="52" t="s">
        <v>2061</v>
      </c>
      <c r="C6" s="52" t="s">
        <v>2316</v>
      </c>
      <c r="D6" s="52"/>
    </row>
    <row r="7" spans="1:10" x14ac:dyDescent="0.25">
      <c r="A7" s="52" t="s">
        <v>2062</v>
      </c>
      <c r="B7" s="52" t="s">
        <v>2063</v>
      </c>
      <c r="C7" s="52" t="s">
        <v>2317</v>
      </c>
      <c r="D7" s="52"/>
    </row>
    <row r="8" spans="1:10" x14ac:dyDescent="0.25">
      <c r="A8" s="52" t="s">
        <v>2064</v>
      </c>
      <c r="B8" s="52" t="s">
        <v>2065</v>
      </c>
      <c r="C8" s="52" t="s">
        <v>2318</v>
      </c>
      <c r="D8" s="52"/>
    </row>
    <row r="9" spans="1:10" x14ac:dyDescent="0.25">
      <c r="A9" s="52" t="s">
        <v>548</v>
      </c>
      <c r="B9" s="52" t="s">
        <v>2066</v>
      </c>
      <c r="C9" s="52" t="s">
        <v>2319</v>
      </c>
      <c r="D9" s="52"/>
    </row>
    <row r="10" spans="1:10" x14ac:dyDescent="0.25">
      <c r="A10" s="52" t="s">
        <v>812</v>
      </c>
      <c r="B10" s="52" t="s">
        <v>2067</v>
      </c>
      <c r="C10" s="52" t="s">
        <v>2320</v>
      </c>
      <c r="D10" s="52"/>
    </row>
    <row r="11" spans="1:10" x14ac:dyDescent="0.25">
      <c r="A11" s="52" t="s">
        <v>702</v>
      </c>
      <c r="B11" s="52" t="s">
        <v>2068</v>
      </c>
      <c r="C11" s="52" t="s">
        <v>2321</v>
      </c>
      <c r="D11" s="52"/>
    </row>
    <row r="12" spans="1:10" x14ac:dyDescent="0.25">
      <c r="A12" s="52" t="s">
        <v>2069</v>
      </c>
      <c r="B12" s="52" t="s">
        <v>2070</v>
      </c>
      <c r="C12" s="52" t="s">
        <v>2322</v>
      </c>
      <c r="D12" s="52"/>
    </row>
    <row r="13" spans="1:10" x14ac:dyDescent="0.25">
      <c r="A13" s="52" t="s">
        <v>444</v>
      </c>
      <c r="B13" s="52" t="s">
        <v>2071</v>
      </c>
      <c r="C13" s="52" t="s">
        <v>2323</v>
      </c>
      <c r="D13" s="52"/>
    </row>
    <row r="14" spans="1:10" x14ac:dyDescent="0.25">
      <c r="A14" s="52" t="s">
        <v>2072</v>
      </c>
      <c r="B14" s="52" t="s">
        <v>2073</v>
      </c>
      <c r="C14" s="52" t="s">
        <v>2324</v>
      </c>
      <c r="D14" s="52"/>
    </row>
    <row r="15" spans="1:10" s="54" customFormat="1" x14ac:dyDescent="0.25">
      <c r="A15" s="52" t="s">
        <v>406</v>
      </c>
      <c r="B15" s="52" t="s">
        <v>2074</v>
      </c>
      <c r="C15" s="52" t="s">
        <v>2325</v>
      </c>
      <c r="D15" s="52"/>
      <c r="E15"/>
      <c r="F15"/>
      <c r="G15"/>
      <c r="H15"/>
      <c r="I15"/>
      <c r="J15"/>
    </row>
    <row r="16" spans="1:10" s="54" customFormat="1" x14ac:dyDescent="0.25">
      <c r="A16" s="52" t="s">
        <v>408</v>
      </c>
      <c r="B16" s="52" t="s">
        <v>2075</v>
      </c>
      <c r="C16" s="52" t="s">
        <v>2326</v>
      </c>
      <c r="D16" s="52"/>
      <c r="E16"/>
      <c r="F16"/>
      <c r="G16"/>
      <c r="H16"/>
      <c r="I16"/>
      <c r="J16"/>
    </row>
    <row r="17" spans="1:4" x14ac:dyDescent="0.25">
      <c r="A17" s="52" t="s">
        <v>2076</v>
      </c>
      <c r="B17" s="52" t="s">
        <v>2077</v>
      </c>
      <c r="C17" s="52" t="s">
        <v>2327</v>
      </c>
      <c r="D17" s="52"/>
    </row>
    <row r="18" spans="1:4" x14ac:dyDescent="0.25">
      <c r="A18" s="52" t="s">
        <v>2078</v>
      </c>
      <c r="B18" s="52" t="s">
        <v>2079</v>
      </c>
      <c r="C18" s="52" t="s">
        <v>2328</v>
      </c>
      <c r="D18" s="52"/>
    </row>
    <row r="19" spans="1:4" x14ac:dyDescent="0.25">
      <c r="A19" s="52" t="s">
        <v>424</v>
      </c>
      <c r="B19" s="52" t="s">
        <v>2080</v>
      </c>
      <c r="C19" s="52" t="s">
        <v>2329</v>
      </c>
      <c r="D19" s="52"/>
    </row>
    <row r="20" spans="1:4" x14ac:dyDescent="0.25">
      <c r="A20" s="52" t="s">
        <v>2081</v>
      </c>
      <c r="B20" s="52" t="s">
        <v>2082</v>
      </c>
      <c r="C20" s="52" t="s">
        <v>2330</v>
      </c>
      <c r="D20" s="52"/>
    </row>
    <row r="21" spans="1:4" x14ac:dyDescent="0.25">
      <c r="A21" s="52" t="s">
        <v>2083</v>
      </c>
      <c r="B21" s="52" t="s">
        <v>2084</v>
      </c>
      <c r="C21" s="52" t="s">
        <v>2331</v>
      </c>
      <c r="D21" s="52"/>
    </row>
    <row r="22" spans="1:4" x14ac:dyDescent="0.25">
      <c r="A22" s="52" t="s">
        <v>2085</v>
      </c>
      <c r="B22" s="52" t="s">
        <v>2086</v>
      </c>
      <c r="C22" s="52" t="s">
        <v>2332</v>
      </c>
      <c r="D22" s="52"/>
    </row>
    <row r="23" spans="1:4" x14ac:dyDescent="0.25">
      <c r="A23" s="52" t="s">
        <v>434</v>
      </c>
      <c r="B23" s="52" t="s">
        <v>2087</v>
      </c>
      <c r="C23" s="52"/>
    </row>
    <row r="24" spans="1:4" x14ac:dyDescent="0.25">
      <c r="A24" s="52" t="s">
        <v>436</v>
      </c>
      <c r="B24" s="52" t="s">
        <v>2088</v>
      </c>
      <c r="C24" s="53" t="s">
        <v>2346</v>
      </c>
    </row>
    <row r="25" spans="1:4" ht="15" customHeight="1" x14ac:dyDescent="0.25">
      <c r="A25" s="52" t="s">
        <v>2089</v>
      </c>
      <c r="B25" s="52" t="s">
        <v>2090</v>
      </c>
      <c r="C25" s="52" t="s">
        <v>2337</v>
      </c>
    </row>
    <row r="26" spans="1:4" x14ac:dyDescent="0.25">
      <c r="A26" s="52" t="s">
        <v>2091</v>
      </c>
      <c r="B26" s="52" t="s">
        <v>2092</v>
      </c>
      <c r="C26" s="52" t="s">
        <v>2071</v>
      </c>
      <c r="D26" s="52" t="s">
        <v>2347</v>
      </c>
    </row>
    <row r="27" spans="1:4" x14ac:dyDescent="0.25">
      <c r="A27" s="52" t="s">
        <v>440</v>
      </c>
      <c r="B27" s="52" t="s">
        <v>2093</v>
      </c>
      <c r="C27" s="52" t="s">
        <v>2341</v>
      </c>
    </row>
    <row r="28" spans="1:4" x14ac:dyDescent="0.25">
      <c r="A28" s="52" t="s">
        <v>450</v>
      </c>
      <c r="B28" s="52" t="s">
        <v>2094</v>
      </c>
      <c r="C28" s="52" t="s">
        <v>2336</v>
      </c>
    </row>
    <row r="29" spans="1:4" x14ac:dyDescent="0.25">
      <c r="A29" s="52" t="s">
        <v>456</v>
      </c>
      <c r="B29" s="52" t="s">
        <v>2095</v>
      </c>
      <c r="C29" s="52" t="s">
        <v>2122</v>
      </c>
    </row>
    <row r="30" spans="1:4" x14ac:dyDescent="0.25">
      <c r="A30" s="52" t="s">
        <v>458</v>
      </c>
      <c r="B30" s="52" t="s">
        <v>2096</v>
      </c>
      <c r="C30" s="52" t="s">
        <v>2124</v>
      </c>
    </row>
    <row r="31" spans="1:4" x14ac:dyDescent="0.25">
      <c r="A31" s="52" t="s">
        <v>2097</v>
      </c>
      <c r="B31" s="52" t="s">
        <v>2098</v>
      </c>
      <c r="C31" s="52" t="s">
        <v>2066</v>
      </c>
      <c r="D31" s="52" t="s">
        <v>2347</v>
      </c>
    </row>
    <row r="32" spans="1:4" x14ac:dyDescent="0.25">
      <c r="A32" s="52" t="s">
        <v>2099</v>
      </c>
      <c r="B32" s="52" t="s">
        <v>2100</v>
      </c>
      <c r="C32" s="52" t="s">
        <v>2065</v>
      </c>
    </row>
    <row r="33" spans="1:4" x14ac:dyDescent="0.25">
      <c r="A33" s="52" t="s">
        <v>2101</v>
      </c>
      <c r="B33" s="52" t="s">
        <v>2102</v>
      </c>
      <c r="C33" s="52" t="s">
        <v>2317</v>
      </c>
    </row>
    <row r="34" spans="1:4" x14ac:dyDescent="0.25">
      <c r="A34" s="52" t="s">
        <v>468</v>
      </c>
      <c r="B34" s="52" t="s">
        <v>2103</v>
      </c>
      <c r="C34" s="52" t="s">
        <v>2338</v>
      </c>
    </row>
    <row r="35" spans="1:4" x14ac:dyDescent="0.25">
      <c r="A35" s="52" t="s">
        <v>2104</v>
      </c>
      <c r="B35" s="52" t="s">
        <v>2105</v>
      </c>
      <c r="C35" s="52" t="s">
        <v>2339</v>
      </c>
    </row>
    <row r="36" spans="1:4" ht="15" customHeight="1" x14ac:dyDescent="0.25">
      <c r="A36" s="52" t="s">
        <v>2106</v>
      </c>
      <c r="B36" s="52" t="s">
        <v>2107</v>
      </c>
      <c r="C36" s="52" t="s">
        <v>2063</v>
      </c>
    </row>
    <row r="37" spans="1:4" x14ac:dyDescent="0.25">
      <c r="A37" s="52" t="s">
        <v>2108</v>
      </c>
      <c r="B37" s="52" t="s">
        <v>2109</v>
      </c>
      <c r="C37" s="52" t="s">
        <v>2068</v>
      </c>
      <c r="D37" s="52" t="s">
        <v>2347</v>
      </c>
    </row>
    <row r="38" spans="1:4" x14ac:dyDescent="0.25">
      <c r="A38" s="52" t="s">
        <v>2110</v>
      </c>
      <c r="B38" s="52" t="s">
        <v>2111</v>
      </c>
      <c r="C38" s="52" t="s">
        <v>2345</v>
      </c>
    </row>
    <row r="39" spans="1:4" x14ac:dyDescent="0.25">
      <c r="A39" s="52" t="s">
        <v>2112</v>
      </c>
      <c r="B39" s="52" t="s">
        <v>2113</v>
      </c>
      <c r="C39" s="52" t="s">
        <v>2331</v>
      </c>
    </row>
    <row r="40" spans="1:4" x14ac:dyDescent="0.25">
      <c r="A40" s="52" t="s">
        <v>482</v>
      </c>
      <c r="B40" s="52" t="s">
        <v>2114</v>
      </c>
      <c r="C40" s="52" t="s">
        <v>2344</v>
      </c>
    </row>
    <row r="41" spans="1:4" x14ac:dyDescent="0.25">
      <c r="A41" s="52" t="s">
        <v>2115</v>
      </c>
      <c r="B41" s="52" t="s">
        <v>2116</v>
      </c>
      <c r="C41" s="52" t="s">
        <v>2342</v>
      </c>
    </row>
    <row r="42" spans="1:4" x14ac:dyDescent="0.25">
      <c r="A42" s="52" t="s">
        <v>2117</v>
      </c>
      <c r="B42" s="52" t="s">
        <v>2118</v>
      </c>
      <c r="C42" s="52" t="s">
        <v>2343</v>
      </c>
    </row>
    <row r="43" spans="1:4" x14ac:dyDescent="0.25">
      <c r="A43" s="52" t="s">
        <v>2119</v>
      </c>
      <c r="B43" s="52" t="s">
        <v>2120</v>
      </c>
      <c r="C43" s="52" t="s">
        <v>2340</v>
      </c>
    </row>
    <row r="44" spans="1:4" x14ac:dyDescent="0.25">
      <c r="A44" s="52" t="s">
        <v>2121</v>
      </c>
      <c r="B44" s="52" t="s">
        <v>2122</v>
      </c>
      <c r="C44" s="52" t="s">
        <v>2332</v>
      </c>
    </row>
    <row r="45" spans="1:4" x14ac:dyDescent="0.25">
      <c r="A45" s="52" t="s">
        <v>2123</v>
      </c>
      <c r="B45" s="52" t="s">
        <v>2124</v>
      </c>
      <c r="C45" s="52" t="s">
        <v>2057</v>
      </c>
      <c r="D45" s="52" t="s">
        <v>2347</v>
      </c>
    </row>
    <row r="46" spans="1:4" x14ac:dyDescent="0.25">
      <c r="A46" s="52" t="s">
        <v>496</v>
      </c>
      <c r="B46" s="52" t="s">
        <v>2125</v>
      </c>
      <c r="C46" s="52" t="s">
        <v>2055</v>
      </c>
    </row>
    <row r="47" spans="1:4" x14ac:dyDescent="0.25">
      <c r="A47" s="52" t="s">
        <v>506</v>
      </c>
      <c r="B47" s="52" t="s">
        <v>2126</v>
      </c>
      <c r="C47" s="52" t="s">
        <v>2335</v>
      </c>
    </row>
    <row r="48" spans="1:4" x14ac:dyDescent="0.25">
      <c r="A48" s="52" t="s">
        <v>510</v>
      </c>
      <c r="B48" s="52" t="s">
        <v>2127</v>
      </c>
      <c r="C48" s="52" t="s">
        <v>2334</v>
      </c>
    </row>
    <row r="49" spans="1:3" x14ac:dyDescent="0.25">
      <c r="A49" s="52" t="s">
        <v>514</v>
      </c>
      <c r="B49" s="52" t="s">
        <v>2128</v>
      </c>
      <c r="C49" s="52"/>
    </row>
    <row r="50" spans="1:3" x14ac:dyDescent="0.25">
      <c r="A50" s="52" t="s">
        <v>516</v>
      </c>
      <c r="B50" s="52" t="s">
        <v>2129</v>
      </c>
      <c r="C50" s="52"/>
    </row>
    <row r="51" spans="1:3" x14ac:dyDescent="0.25">
      <c r="A51" s="52" t="s">
        <v>518</v>
      </c>
      <c r="B51" s="52" t="s">
        <v>2130</v>
      </c>
      <c r="C51" s="52"/>
    </row>
    <row r="52" spans="1:3" x14ac:dyDescent="0.25">
      <c r="A52" s="52" t="s">
        <v>524</v>
      </c>
      <c r="B52" s="52" t="s">
        <v>2131</v>
      </c>
      <c r="C52" s="52"/>
    </row>
    <row r="53" spans="1:3" x14ac:dyDescent="0.25">
      <c r="A53" s="52" t="s">
        <v>2132</v>
      </c>
      <c r="B53" s="52" t="s">
        <v>2133</v>
      </c>
      <c r="C53" s="52"/>
    </row>
    <row r="54" spans="1:3" x14ac:dyDescent="0.25">
      <c r="A54" s="52" t="s">
        <v>2134</v>
      </c>
      <c r="B54" s="52" t="s">
        <v>2135</v>
      </c>
      <c r="C54" s="52"/>
    </row>
    <row r="55" spans="1:3" x14ac:dyDescent="0.25">
      <c r="A55" s="52" t="s">
        <v>528</v>
      </c>
      <c r="B55" s="52" t="s">
        <v>2136</v>
      </c>
      <c r="C55" s="52"/>
    </row>
    <row r="56" spans="1:3" x14ac:dyDescent="0.25">
      <c r="A56" s="52" t="s">
        <v>530</v>
      </c>
      <c r="B56" s="52" t="s">
        <v>2137</v>
      </c>
      <c r="C56" s="52"/>
    </row>
    <row r="57" spans="1:3" x14ac:dyDescent="0.25">
      <c r="A57" s="52" t="s">
        <v>536</v>
      </c>
      <c r="B57" s="52" t="s">
        <v>2138</v>
      </c>
      <c r="C57" s="52"/>
    </row>
    <row r="58" spans="1:3" x14ac:dyDescent="0.25">
      <c r="A58" s="52" t="s">
        <v>544</v>
      </c>
      <c r="B58" s="52" t="s">
        <v>2139</v>
      </c>
      <c r="C58" s="52"/>
    </row>
    <row r="59" spans="1:3" x14ac:dyDescent="0.25">
      <c r="A59" s="52" t="s">
        <v>546</v>
      </c>
      <c r="B59" s="52" t="s">
        <v>2140</v>
      </c>
      <c r="C59" s="52"/>
    </row>
    <row r="60" spans="1:3" x14ac:dyDescent="0.25">
      <c r="A60" s="52" t="s">
        <v>560</v>
      </c>
      <c r="B60" s="52" t="s">
        <v>2141</v>
      </c>
      <c r="C60" s="52"/>
    </row>
    <row r="61" spans="1:3" x14ac:dyDescent="0.25">
      <c r="A61" s="52" t="s">
        <v>2142</v>
      </c>
      <c r="B61" s="52" t="s">
        <v>2143</v>
      </c>
      <c r="C61" s="52"/>
    </row>
    <row r="62" spans="1:3" x14ac:dyDescent="0.25">
      <c r="A62" s="52" t="s">
        <v>2144</v>
      </c>
      <c r="B62" s="52" t="s">
        <v>2145</v>
      </c>
      <c r="C62" s="52"/>
    </row>
    <row r="63" spans="1:3" x14ac:dyDescent="0.25">
      <c r="A63" s="52" t="s">
        <v>2146</v>
      </c>
      <c r="B63" s="52" t="s">
        <v>2147</v>
      </c>
      <c r="C63" s="52"/>
    </row>
    <row r="64" spans="1:3" ht="15" customHeight="1" x14ac:dyDescent="0.25">
      <c r="A64" s="52" t="s">
        <v>2148</v>
      </c>
      <c r="B64" s="52" t="s">
        <v>2149</v>
      </c>
      <c r="C64" s="52"/>
    </row>
    <row r="65" spans="1:3" x14ac:dyDescent="0.25">
      <c r="A65" s="52" t="s">
        <v>2150</v>
      </c>
      <c r="B65" s="52" t="s">
        <v>2151</v>
      </c>
      <c r="C65" s="52"/>
    </row>
    <row r="66" spans="1:3" x14ac:dyDescent="0.25">
      <c r="A66" s="52" t="s">
        <v>2152</v>
      </c>
      <c r="B66" s="52" t="s">
        <v>2153</v>
      </c>
      <c r="C66" s="52"/>
    </row>
    <row r="67" spans="1:3" ht="15" customHeight="1" x14ac:dyDescent="0.25">
      <c r="A67" s="52" t="s">
        <v>2154</v>
      </c>
      <c r="B67" s="52" t="s">
        <v>2155</v>
      </c>
      <c r="C67" s="52"/>
    </row>
    <row r="68" spans="1:3" x14ac:dyDescent="0.25">
      <c r="A68" s="52" t="s">
        <v>564</v>
      </c>
      <c r="B68" s="52" t="s">
        <v>2156</v>
      </c>
      <c r="C68" s="52"/>
    </row>
    <row r="69" spans="1:3" x14ac:dyDescent="0.25">
      <c r="A69" s="52" t="s">
        <v>568</v>
      </c>
      <c r="B69" s="52" t="s">
        <v>2157</v>
      </c>
      <c r="C69" s="52"/>
    </row>
    <row r="70" spans="1:3" x14ac:dyDescent="0.25">
      <c r="A70" s="52" t="s">
        <v>578</v>
      </c>
      <c r="B70" s="52" t="s">
        <v>2158</v>
      </c>
      <c r="C70" s="52"/>
    </row>
    <row r="71" spans="1:3" x14ac:dyDescent="0.25">
      <c r="A71" s="52" t="s">
        <v>592</v>
      </c>
      <c r="B71" s="52" t="s">
        <v>2159</v>
      </c>
      <c r="C71" s="52"/>
    </row>
    <row r="72" spans="1:3" x14ac:dyDescent="0.25">
      <c r="A72" s="52" t="s">
        <v>596</v>
      </c>
      <c r="B72" s="52" t="s">
        <v>2160</v>
      </c>
      <c r="C72" s="52"/>
    </row>
    <row r="73" spans="1:3" x14ac:dyDescent="0.25">
      <c r="A73" s="52" t="s">
        <v>598</v>
      </c>
      <c r="B73" s="52" t="s">
        <v>2161</v>
      </c>
      <c r="C73" s="52"/>
    </row>
    <row r="74" spans="1:3" x14ac:dyDescent="0.25">
      <c r="A74" s="52" t="s">
        <v>2162</v>
      </c>
      <c r="B74" s="52" t="s">
        <v>2163</v>
      </c>
      <c r="C74" s="52"/>
    </row>
    <row r="75" spans="1:3" x14ac:dyDescent="0.25">
      <c r="A75" s="52" t="s">
        <v>2164</v>
      </c>
      <c r="B75" s="52" t="s">
        <v>2165</v>
      </c>
      <c r="C75" s="52"/>
    </row>
    <row r="76" spans="1:3" x14ac:dyDescent="0.25">
      <c r="A76" s="52" t="s">
        <v>2166</v>
      </c>
      <c r="B76" s="52" t="s">
        <v>2167</v>
      </c>
      <c r="C76" s="52"/>
    </row>
    <row r="77" spans="1:3" x14ac:dyDescent="0.25">
      <c r="A77" s="52" t="s">
        <v>2168</v>
      </c>
      <c r="B77" s="52" t="s">
        <v>2169</v>
      </c>
      <c r="C77" s="52"/>
    </row>
    <row r="78" spans="1:3" x14ac:dyDescent="0.25">
      <c r="A78" s="52" t="s">
        <v>2170</v>
      </c>
      <c r="B78" s="52" t="s">
        <v>2171</v>
      </c>
      <c r="C78" s="52"/>
    </row>
    <row r="79" spans="1:3" x14ac:dyDescent="0.25">
      <c r="A79" s="52" t="s">
        <v>2172</v>
      </c>
      <c r="B79" s="52" t="s">
        <v>2173</v>
      </c>
      <c r="C79" s="52"/>
    </row>
    <row r="80" spans="1:3" x14ac:dyDescent="0.25">
      <c r="A80" s="52" t="s">
        <v>2174</v>
      </c>
      <c r="B80" s="52" t="s">
        <v>2175</v>
      </c>
      <c r="C80" s="52"/>
    </row>
    <row r="81" spans="1:3" x14ac:dyDescent="0.25">
      <c r="A81" s="52" t="s">
        <v>2176</v>
      </c>
      <c r="B81" s="52" t="s">
        <v>2177</v>
      </c>
      <c r="C81" s="52"/>
    </row>
    <row r="82" spans="1:3" x14ac:dyDescent="0.25">
      <c r="A82" s="52" t="s">
        <v>604</v>
      </c>
      <c r="B82" s="52" t="s">
        <v>2178</v>
      </c>
      <c r="C82" s="52"/>
    </row>
    <row r="83" spans="1:3" x14ac:dyDescent="0.25">
      <c r="A83" s="52" t="s">
        <v>608</v>
      </c>
      <c r="B83" s="52" t="s">
        <v>2179</v>
      </c>
      <c r="C83" s="52"/>
    </row>
    <row r="84" spans="1:3" x14ac:dyDescent="0.25">
      <c r="A84" s="52" t="s">
        <v>610</v>
      </c>
      <c r="B84" s="52" t="s">
        <v>2180</v>
      </c>
      <c r="C84" s="52"/>
    </row>
    <row r="85" spans="1:3" x14ac:dyDescent="0.25">
      <c r="A85" s="52" t="s">
        <v>612</v>
      </c>
      <c r="B85" s="52" t="s">
        <v>2181</v>
      </c>
      <c r="C85" s="52"/>
    </row>
    <row r="86" spans="1:3" ht="15" customHeight="1" x14ac:dyDescent="0.25">
      <c r="A86" s="52" t="s">
        <v>2182</v>
      </c>
      <c r="B86" s="52" t="s">
        <v>2183</v>
      </c>
      <c r="C86" s="52"/>
    </row>
    <row r="87" spans="1:3" x14ac:dyDescent="0.25">
      <c r="A87" s="52" t="s">
        <v>614</v>
      </c>
      <c r="B87" s="52" t="s">
        <v>2184</v>
      </c>
      <c r="C87" s="52"/>
    </row>
    <row r="88" spans="1:3" x14ac:dyDescent="0.25">
      <c r="A88" s="52" t="s">
        <v>2185</v>
      </c>
      <c r="B88" s="52" t="s">
        <v>2186</v>
      </c>
      <c r="C88" s="52"/>
    </row>
    <row r="89" spans="1:3" x14ac:dyDescent="0.25">
      <c r="A89" s="52" t="s">
        <v>2187</v>
      </c>
      <c r="B89" s="52" t="s">
        <v>2188</v>
      </c>
      <c r="C89" s="52"/>
    </row>
    <row r="90" spans="1:3" x14ac:dyDescent="0.25">
      <c r="A90" s="52" t="s">
        <v>2189</v>
      </c>
      <c r="B90" s="52" t="s">
        <v>2190</v>
      </c>
      <c r="C90" s="52"/>
    </row>
    <row r="91" spans="1:3" x14ac:dyDescent="0.25">
      <c r="A91" s="52" t="s">
        <v>2191</v>
      </c>
      <c r="B91" s="52" t="s">
        <v>2192</v>
      </c>
      <c r="C91" s="52"/>
    </row>
    <row r="92" spans="1:3" x14ac:dyDescent="0.25">
      <c r="A92" s="52" t="s">
        <v>618</v>
      </c>
      <c r="B92" s="52" t="s">
        <v>2193</v>
      </c>
      <c r="C92" s="52"/>
    </row>
    <row r="93" spans="1:3" x14ac:dyDescent="0.25">
      <c r="A93" s="52" t="s">
        <v>620</v>
      </c>
      <c r="B93" s="52" t="s">
        <v>2194</v>
      </c>
      <c r="C93" s="52"/>
    </row>
    <row r="94" spans="1:3" x14ac:dyDescent="0.25">
      <c r="A94" s="52" t="s">
        <v>622</v>
      </c>
      <c r="B94" s="52" t="s">
        <v>2195</v>
      </c>
      <c r="C94" s="52"/>
    </row>
    <row r="95" spans="1:3" x14ac:dyDescent="0.25">
      <c r="A95" s="52" t="s">
        <v>2196</v>
      </c>
      <c r="B95" s="52" t="s">
        <v>2197</v>
      </c>
      <c r="C95" s="52"/>
    </row>
    <row r="96" spans="1:3" x14ac:dyDescent="0.25">
      <c r="A96" s="52" t="s">
        <v>2198</v>
      </c>
      <c r="B96" s="52" t="s">
        <v>2199</v>
      </c>
      <c r="C96" s="52"/>
    </row>
    <row r="97" spans="1:3" x14ac:dyDescent="0.25">
      <c r="A97" s="52" t="s">
        <v>630</v>
      </c>
      <c r="B97" s="52" t="s">
        <v>2200</v>
      </c>
      <c r="C97" s="52"/>
    </row>
    <row r="98" spans="1:3" x14ac:dyDescent="0.25">
      <c r="A98" s="52" t="s">
        <v>632</v>
      </c>
      <c r="B98" s="52" t="s">
        <v>2201</v>
      </c>
      <c r="C98" s="52"/>
    </row>
    <row r="99" spans="1:3" x14ac:dyDescent="0.25">
      <c r="A99" s="52" t="s">
        <v>636</v>
      </c>
      <c r="B99" s="52" t="s">
        <v>2202</v>
      </c>
      <c r="C99" s="52"/>
    </row>
    <row r="100" spans="1:3" x14ac:dyDescent="0.25">
      <c r="A100" s="52" t="s">
        <v>638</v>
      </c>
      <c r="B100" s="52" t="s">
        <v>2203</v>
      </c>
      <c r="C100" s="52"/>
    </row>
    <row r="101" spans="1:3" x14ac:dyDescent="0.25">
      <c r="A101" s="52" t="s">
        <v>648</v>
      </c>
      <c r="B101" s="52" t="s">
        <v>2204</v>
      </c>
      <c r="C101" s="52"/>
    </row>
    <row r="102" spans="1:3" x14ac:dyDescent="0.25">
      <c r="A102" s="52" t="s">
        <v>650</v>
      </c>
      <c r="B102" s="52" t="s">
        <v>2205</v>
      </c>
      <c r="C102" s="52"/>
    </row>
    <row r="103" spans="1:3" x14ac:dyDescent="0.25">
      <c r="A103" s="52" t="s">
        <v>2206</v>
      </c>
      <c r="B103" s="52" t="s">
        <v>2207</v>
      </c>
      <c r="C103" s="52"/>
    </row>
    <row r="104" spans="1:3" x14ac:dyDescent="0.25">
      <c r="A104" s="52" t="s">
        <v>658</v>
      </c>
      <c r="B104" s="52" t="s">
        <v>2208</v>
      </c>
      <c r="C104" s="52"/>
    </row>
    <row r="105" spans="1:3" x14ac:dyDescent="0.25">
      <c r="A105" s="52" t="s">
        <v>660</v>
      </c>
      <c r="B105" s="52" t="s">
        <v>2209</v>
      </c>
      <c r="C105" s="52"/>
    </row>
    <row r="106" spans="1:3" x14ac:dyDescent="0.25">
      <c r="A106" s="52" t="s">
        <v>666</v>
      </c>
      <c r="B106" s="52" t="s">
        <v>2210</v>
      </c>
      <c r="C106" s="52"/>
    </row>
    <row r="107" spans="1:3" x14ac:dyDescent="0.25">
      <c r="A107" s="52" t="s">
        <v>674</v>
      </c>
      <c r="B107" s="52" t="s">
        <v>2211</v>
      </c>
      <c r="C107" s="52"/>
    </row>
    <row r="108" spans="1:3" x14ac:dyDescent="0.25">
      <c r="A108" s="52" t="s">
        <v>678</v>
      </c>
      <c r="B108" s="52" t="s">
        <v>2212</v>
      </c>
      <c r="C108" s="52"/>
    </row>
    <row r="109" spans="1:3" x14ac:dyDescent="0.25">
      <c r="A109" s="52" t="s">
        <v>682</v>
      </c>
      <c r="B109" s="52" t="s">
        <v>2213</v>
      </c>
      <c r="C109" s="52"/>
    </row>
    <row r="110" spans="1:3" x14ac:dyDescent="0.25">
      <c r="A110" s="52" t="s">
        <v>686</v>
      </c>
      <c r="B110" s="52" t="s">
        <v>2214</v>
      </c>
      <c r="C110" s="52"/>
    </row>
    <row r="111" spans="1:3" x14ac:dyDescent="0.25">
      <c r="A111" s="52" t="s">
        <v>690</v>
      </c>
      <c r="B111" s="52" t="s">
        <v>2215</v>
      </c>
      <c r="C111" s="52"/>
    </row>
    <row r="112" spans="1:3" x14ac:dyDescent="0.25">
      <c r="A112" s="52" t="s">
        <v>692</v>
      </c>
      <c r="B112" s="52" t="s">
        <v>2216</v>
      </c>
      <c r="C112" s="52"/>
    </row>
    <row r="113" spans="1:3" x14ac:dyDescent="0.25">
      <c r="A113" s="52" t="s">
        <v>696</v>
      </c>
      <c r="B113" s="52" t="s">
        <v>2217</v>
      </c>
      <c r="C113" s="52"/>
    </row>
    <row r="114" spans="1:3" x14ac:dyDescent="0.25">
      <c r="A114" s="52" t="s">
        <v>700</v>
      </c>
      <c r="B114" s="52" t="s">
        <v>2218</v>
      </c>
      <c r="C114" s="52"/>
    </row>
    <row r="115" spans="1:3" x14ac:dyDescent="0.25">
      <c r="A115" s="52" t="s">
        <v>708</v>
      </c>
      <c r="B115" s="52" t="s">
        <v>2219</v>
      </c>
      <c r="C115" s="52"/>
    </row>
    <row r="116" spans="1:3" x14ac:dyDescent="0.25">
      <c r="A116" s="52" t="s">
        <v>710</v>
      </c>
      <c r="B116" s="52" t="s">
        <v>2220</v>
      </c>
      <c r="C116" s="52"/>
    </row>
    <row r="117" spans="1:3" x14ac:dyDescent="0.25">
      <c r="A117" s="52" t="s">
        <v>714</v>
      </c>
      <c r="B117" s="52" t="s">
        <v>2221</v>
      </c>
      <c r="C117" s="52"/>
    </row>
    <row r="118" spans="1:3" x14ac:dyDescent="0.25">
      <c r="A118" s="52" t="s">
        <v>722</v>
      </c>
      <c r="B118" s="52" t="s">
        <v>2222</v>
      </c>
      <c r="C118" s="52"/>
    </row>
    <row r="119" spans="1:3" x14ac:dyDescent="0.25">
      <c r="A119" s="52" t="s">
        <v>724</v>
      </c>
      <c r="B119" s="52" t="s">
        <v>2223</v>
      </c>
      <c r="C119" s="52"/>
    </row>
    <row r="120" spans="1:3" x14ac:dyDescent="0.25">
      <c r="A120" s="52" t="s">
        <v>2224</v>
      </c>
      <c r="B120" s="52" t="s">
        <v>2225</v>
      </c>
      <c r="C120" s="52"/>
    </row>
    <row r="121" spans="1:3" x14ac:dyDescent="0.25">
      <c r="A121" s="52" t="s">
        <v>2226</v>
      </c>
      <c r="B121" s="52" t="s">
        <v>2227</v>
      </c>
      <c r="C121" s="52"/>
    </row>
    <row r="122" spans="1:3" x14ac:dyDescent="0.25">
      <c r="A122" s="52" t="s">
        <v>2228</v>
      </c>
      <c r="B122" s="52" t="s">
        <v>2229</v>
      </c>
      <c r="C122" s="52"/>
    </row>
    <row r="123" spans="1:3" x14ac:dyDescent="0.25">
      <c r="A123" s="52" t="s">
        <v>730</v>
      </c>
      <c r="B123" s="52" t="s">
        <v>2230</v>
      </c>
      <c r="C123" s="52"/>
    </row>
    <row r="124" spans="1:3" x14ac:dyDescent="0.25">
      <c r="A124" s="52" t="s">
        <v>732</v>
      </c>
      <c r="B124" s="52" t="s">
        <v>2231</v>
      </c>
      <c r="C124" s="52"/>
    </row>
    <row r="125" spans="1:3" x14ac:dyDescent="0.25">
      <c r="A125" s="52" t="s">
        <v>734</v>
      </c>
      <c r="B125" s="52" t="s">
        <v>2232</v>
      </c>
      <c r="C125" s="52"/>
    </row>
    <row r="126" spans="1:3" x14ac:dyDescent="0.25">
      <c r="A126" s="52" t="s">
        <v>736</v>
      </c>
      <c r="B126" s="52" t="s">
        <v>2233</v>
      </c>
      <c r="C126" s="52"/>
    </row>
    <row r="127" spans="1:3" x14ac:dyDescent="0.25">
      <c r="A127" s="52" t="s">
        <v>738</v>
      </c>
      <c r="B127" s="52" t="s">
        <v>2234</v>
      </c>
      <c r="C127" s="52"/>
    </row>
    <row r="128" spans="1:3" x14ac:dyDescent="0.25">
      <c r="A128" s="52" t="s">
        <v>740</v>
      </c>
      <c r="B128" s="52" t="s">
        <v>2235</v>
      </c>
      <c r="C128" s="52"/>
    </row>
    <row r="129" spans="1:3" x14ac:dyDescent="0.25">
      <c r="A129" s="52" t="s">
        <v>744</v>
      </c>
      <c r="B129" s="52" t="s">
        <v>2236</v>
      </c>
      <c r="C129" s="52"/>
    </row>
    <row r="130" spans="1:3" x14ac:dyDescent="0.25">
      <c r="A130" s="52" t="s">
        <v>746</v>
      </c>
      <c r="B130" s="52" t="s">
        <v>2237</v>
      </c>
      <c r="C130" s="52"/>
    </row>
    <row r="131" spans="1:3" x14ac:dyDescent="0.25">
      <c r="A131" s="52" t="s">
        <v>750</v>
      </c>
      <c r="B131" s="52" t="s">
        <v>2238</v>
      </c>
      <c r="C131" s="52"/>
    </row>
    <row r="132" spans="1:3" x14ac:dyDescent="0.25">
      <c r="A132" s="52" t="s">
        <v>754</v>
      </c>
      <c r="B132" s="52" t="s">
        <v>2239</v>
      </c>
      <c r="C132" s="52"/>
    </row>
    <row r="133" spans="1:3" x14ac:dyDescent="0.25">
      <c r="A133" s="52" t="s">
        <v>2240</v>
      </c>
      <c r="B133" s="52" t="s">
        <v>2241</v>
      </c>
      <c r="C133" s="52"/>
    </row>
    <row r="134" spans="1:3" x14ac:dyDescent="0.25">
      <c r="A134" s="52" t="s">
        <v>2242</v>
      </c>
      <c r="B134" s="52" t="s">
        <v>2243</v>
      </c>
      <c r="C134" s="52"/>
    </row>
    <row r="135" spans="1:3" x14ac:dyDescent="0.25">
      <c r="A135" s="52" t="s">
        <v>2244</v>
      </c>
      <c r="B135" s="52" t="s">
        <v>2245</v>
      </c>
      <c r="C135" s="52"/>
    </row>
    <row r="136" spans="1:3" x14ac:dyDescent="0.25">
      <c r="A136" s="52" t="s">
        <v>2246</v>
      </c>
      <c r="B136" s="52" t="s">
        <v>2247</v>
      </c>
      <c r="C136" s="52"/>
    </row>
    <row r="137" spans="1:3" x14ac:dyDescent="0.25">
      <c r="A137" s="52" t="s">
        <v>2248</v>
      </c>
      <c r="B137" s="52" t="s">
        <v>2249</v>
      </c>
      <c r="C137" s="52"/>
    </row>
    <row r="138" spans="1:3" x14ac:dyDescent="0.25">
      <c r="A138" s="52" t="s">
        <v>2250</v>
      </c>
      <c r="B138" s="52" t="s">
        <v>2251</v>
      </c>
      <c r="C138" s="52"/>
    </row>
    <row r="139" spans="1:3" x14ac:dyDescent="0.25">
      <c r="A139" s="52" t="s">
        <v>776</v>
      </c>
      <c r="B139" s="52" t="s">
        <v>2252</v>
      </c>
      <c r="C139" s="52"/>
    </row>
    <row r="140" spans="1:3" x14ac:dyDescent="0.25">
      <c r="A140" s="52" t="s">
        <v>2253</v>
      </c>
      <c r="B140" s="52" t="s">
        <v>2254</v>
      </c>
      <c r="C140" s="52"/>
    </row>
    <row r="141" spans="1:3" x14ac:dyDescent="0.25">
      <c r="A141" s="52" t="s">
        <v>2255</v>
      </c>
      <c r="B141" s="52" t="s">
        <v>2256</v>
      </c>
      <c r="C141" s="52"/>
    </row>
    <row r="142" spans="1:3" x14ac:dyDescent="0.25">
      <c r="A142" s="52" t="s">
        <v>2257</v>
      </c>
      <c r="B142" s="52" t="s">
        <v>2258</v>
      </c>
      <c r="C142" s="52"/>
    </row>
    <row r="143" spans="1:3" x14ac:dyDescent="0.25">
      <c r="A143" s="52" t="s">
        <v>788</v>
      </c>
      <c r="B143" s="52" t="s">
        <v>2259</v>
      </c>
      <c r="C143" s="52"/>
    </row>
    <row r="144" spans="1:3" x14ac:dyDescent="0.25">
      <c r="A144" s="52" t="s">
        <v>790</v>
      </c>
      <c r="B144" s="52" t="s">
        <v>2260</v>
      </c>
      <c r="C144" s="52"/>
    </row>
    <row r="145" spans="1:3" x14ac:dyDescent="0.25">
      <c r="A145" s="52" t="s">
        <v>796</v>
      </c>
      <c r="B145" s="52" t="s">
        <v>2261</v>
      </c>
      <c r="C145" s="52"/>
    </row>
    <row r="146" spans="1:3" x14ac:dyDescent="0.25">
      <c r="A146" s="52" t="s">
        <v>2262</v>
      </c>
      <c r="B146" s="52" t="s">
        <v>2263</v>
      </c>
      <c r="C146" s="52"/>
    </row>
    <row r="147" spans="1:3" x14ac:dyDescent="0.25">
      <c r="A147" s="52" t="s">
        <v>2264</v>
      </c>
      <c r="B147" s="52" t="s">
        <v>2265</v>
      </c>
      <c r="C147" s="52"/>
    </row>
    <row r="148" spans="1:3" x14ac:dyDescent="0.25">
      <c r="A148" s="52" t="s">
        <v>2266</v>
      </c>
      <c r="B148" s="52" t="s">
        <v>2267</v>
      </c>
      <c r="C148" s="52"/>
    </row>
    <row r="149" spans="1:3" x14ac:dyDescent="0.25">
      <c r="A149" s="52" t="s">
        <v>802</v>
      </c>
      <c r="B149" s="52" t="s">
        <v>2268</v>
      </c>
      <c r="C149" s="52"/>
    </row>
    <row r="150" spans="1:3" x14ac:dyDescent="0.25">
      <c r="A150" s="52" t="s">
        <v>804</v>
      </c>
      <c r="B150" s="52" t="s">
        <v>2269</v>
      </c>
      <c r="C150" s="52"/>
    </row>
    <row r="151" spans="1:3" x14ac:dyDescent="0.25">
      <c r="A151" s="52" t="s">
        <v>810</v>
      </c>
      <c r="B151" s="52" t="s">
        <v>2270</v>
      </c>
      <c r="C151" s="52"/>
    </row>
    <row r="152" spans="1:3" x14ac:dyDescent="0.25">
      <c r="A152" s="52" t="s">
        <v>2271</v>
      </c>
      <c r="B152" s="52" t="s">
        <v>2272</v>
      </c>
      <c r="C152" s="52"/>
    </row>
    <row r="153" spans="1:3" x14ac:dyDescent="0.25">
      <c r="A153" s="52" t="s">
        <v>2273</v>
      </c>
      <c r="B153" s="52" t="s">
        <v>2274</v>
      </c>
      <c r="C153" s="52"/>
    </row>
    <row r="154" spans="1:3" x14ac:dyDescent="0.25">
      <c r="A154" s="52" t="s">
        <v>2275</v>
      </c>
      <c r="B154" s="52" t="s">
        <v>2276</v>
      </c>
      <c r="C154" s="52"/>
    </row>
    <row r="155" spans="1:3" x14ac:dyDescent="0.25">
      <c r="A155" s="52" t="s">
        <v>818</v>
      </c>
      <c r="B155" s="52" t="s">
        <v>2277</v>
      </c>
      <c r="C155" s="52"/>
    </row>
    <row r="156" spans="1:3" x14ac:dyDescent="0.25">
      <c r="A156" s="52" t="s">
        <v>822</v>
      </c>
      <c r="B156" s="52" t="s">
        <v>2278</v>
      </c>
      <c r="C156" s="52"/>
    </row>
    <row r="157" spans="1:3" x14ac:dyDescent="0.25">
      <c r="A157" s="52" t="s">
        <v>824</v>
      </c>
      <c r="B157" s="52" t="s">
        <v>2279</v>
      </c>
      <c r="C157" s="52"/>
    </row>
    <row r="158" spans="1:3" x14ac:dyDescent="0.25">
      <c r="A158" s="52" t="s">
        <v>2280</v>
      </c>
      <c r="B158" s="52" t="s">
        <v>2281</v>
      </c>
      <c r="C158" s="52"/>
    </row>
    <row r="159" spans="1:3" x14ac:dyDescent="0.25">
      <c r="A159" s="52" t="s">
        <v>834</v>
      </c>
      <c r="B159" s="52" t="s">
        <v>2282</v>
      </c>
      <c r="C159" s="52"/>
    </row>
    <row r="160" spans="1:3" x14ac:dyDescent="0.25">
      <c r="A160" s="52" t="s">
        <v>836</v>
      </c>
      <c r="B160" s="52" t="s">
        <v>2283</v>
      </c>
      <c r="C160" s="52"/>
    </row>
    <row r="161" spans="1:3" x14ac:dyDescent="0.25">
      <c r="A161" s="52" t="s">
        <v>838</v>
      </c>
      <c r="B161" s="52" t="s">
        <v>2284</v>
      </c>
      <c r="C161" s="52"/>
    </row>
    <row r="162" spans="1:3" x14ac:dyDescent="0.25">
      <c r="A162" s="52" t="s">
        <v>2285</v>
      </c>
      <c r="B162" s="52" t="s">
        <v>2286</v>
      </c>
      <c r="C162" s="52"/>
    </row>
    <row r="163" spans="1:3" x14ac:dyDescent="0.25">
      <c r="A163" s="52" t="s">
        <v>2287</v>
      </c>
      <c r="B163" s="52" t="s">
        <v>2288</v>
      </c>
      <c r="C163" s="52"/>
    </row>
    <row r="164" spans="1:3" x14ac:dyDescent="0.25">
      <c r="A164" s="52" t="s">
        <v>2289</v>
      </c>
      <c r="B164" s="52" t="s">
        <v>2290</v>
      </c>
      <c r="C164" s="52"/>
    </row>
    <row r="165" spans="1:3" x14ac:dyDescent="0.25">
      <c r="A165" s="52" t="s">
        <v>846</v>
      </c>
      <c r="B165" s="52" t="s">
        <v>2291</v>
      </c>
      <c r="C165" s="52"/>
    </row>
    <row r="166" spans="1:3" x14ac:dyDescent="0.25">
      <c r="A166" s="52" t="s">
        <v>848</v>
      </c>
      <c r="B166" s="52" t="s">
        <v>2292</v>
      </c>
      <c r="C166" s="52"/>
    </row>
    <row r="167" spans="1:3" x14ac:dyDescent="0.25">
      <c r="A167" s="52" t="s">
        <v>856</v>
      </c>
      <c r="B167" s="52" t="s">
        <v>2293</v>
      </c>
      <c r="C167" s="52"/>
    </row>
    <row r="168" spans="1:3" x14ac:dyDescent="0.25">
      <c r="A168" s="52" t="s">
        <v>2294</v>
      </c>
      <c r="B168" s="52" t="s">
        <v>2295</v>
      </c>
      <c r="C168" s="52"/>
    </row>
    <row r="169" spans="1:3" x14ac:dyDescent="0.25">
      <c r="A169" s="52" t="s">
        <v>2296</v>
      </c>
      <c r="B169" s="52" t="s">
        <v>2297</v>
      </c>
      <c r="C169" s="52"/>
    </row>
    <row r="170" spans="1:3" x14ac:dyDescent="0.25">
      <c r="A170" s="52" t="s">
        <v>2298</v>
      </c>
      <c r="B170" s="52" t="s">
        <v>2299</v>
      </c>
      <c r="C170" s="52"/>
    </row>
    <row r="171" spans="1:3" x14ac:dyDescent="0.25">
      <c r="A171" s="52" t="s">
        <v>2300</v>
      </c>
      <c r="B171" s="52" t="s">
        <v>2301</v>
      </c>
      <c r="C171" s="52"/>
    </row>
    <row r="172" spans="1:3" x14ac:dyDescent="0.25">
      <c r="A172" s="52" t="s">
        <v>2302</v>
      </c>
      <c r="B172" s="52" t="s">
        <v>2303</v>
      </c>
      <c r="C172" s="52"/>
    </row>
    <row r="173" spans="1:3" x14ac:dyDescent="0.25">
      <c r="A173" s="52" t="s">
        <v>2304</v>
      </c>
      <c r="B173" s="52" t="s">
        <v>2305</v>
      </c>
      <c r="C173" s="52"/>
    </row>
    <row r="174" spans="1:3" x14ac:dyDescent="0.25">
      <c r="A174" s="52" t="s">
        <v>2306</v>
      </c>
      <c r="B174" s="52" t="s">
        <v>2307</v>
      </c>
      <c r="C174" s="52"/>
    </row>
    <row r="175" spans="1:3" x14ac:dyDescent="0.25">
      <c r="A175" s="52" t="s">
        <v>858</v>
      </c>
      <c r="B175" s="52" t="s">
        <v>2308</v>
      </c>
      <c r="C175" s="52"/>
    </row>
    <row r="176" spans="1:3" x14ac:dyDescent="0.25">
      <c r="A176" s="52" t="s">
        <v>862</v>
      </c>
      <c r="B176" s="52" t="s">
        <v>2309</v>
      </c>
      <c r="C176" s="52"/>
    </row>
    <row r="177" spans="1:3" x14ac:dyDescent="0.25">
      <c r="A177" s="52" t="s">
        <v>864</v>
      </c>
      <c r="B177" s="52" t="s">
        <v>2312</v>
      </c>
      <c r="C177" s="52"/>
    </row>
    <row r="178" spans="1:3" x14ac:dyDescent="0.25">
      <c r="A178" s="52" t="s">
        <v>876</v>
      </c>
      <c r="B178" s="52" t="s">
        <v>2310</v>
      </c>
      <c r="C178" s="52"/>
    </row>
    <row r="179" spans="1:3" x14ac:dyDescent="0.25">
      <c r="A179" s="52" t="s">
        <v>878</v>
      </c>
      <c r="B179" s="52" t="s">
        <v>2311</v>
      </c>
      <c r="C179" s="52"/>
    </row>
  </sheetData>
  <sortState ref="C26:C49">
    <sortCondition ref="C26"/>
  </sortState>
  <pageMargins left="0.7" right="0.7" top="0.75" bottom="0.75" header="0.3" footer="0.3"/>
  <pageSetup paperSize="9"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06"/>
  <sheetViews>
    <sheetView workbookViewId="0"/>
  </sheetViews>
  <sheetFormatPr defaultRowHeight="15" x14ac:dyDescent="0.25"/>
  <cols>
    <col min="1" max="1" width="41.28515625" customWidth="1"/>
    <col min="2" max="2" width="72.28515625" customWidth="1"/>
    <col min="3" max="3" width="21.7109375" customWidth="1"/>
    <col min="4" max="5" width="9.140625" style="59"/>
  </cols>
  <sheetData>
    <row r="1" spans="1:10" x14ac:dyDescent="0.25">
      <c r="A1" s="1" t="s">
        <v>2348</v>
      </c>
    </row>
    <row r="2" spans="1:10" ht="30" customHeight="1" x14ac:dyDescent="0.25">
      <c r="A2" s="8" t="s">
        <v>175</v>
      </c>
      <c r="B2" s="8" t="s">
        <v>1</v>
      </c>
      <c r="C2" s="47" t="s">
        <v>2554</v>
      </c>
      <c r="D2" s="57" t="s">
        <v>2555</v>
      </c>
      <c r="E2" s="57" t="s">
        <v>2560</v>
      </c>
    </row>
    <row r="3" spans="1:10" ht="15" customHeight="1" x14ac:dyDescent="0.25">
      <c r="A3" s="58" t="s">
        <v>2349</v>
      </c>
      <c r="B3" s="58" t="s">
        <v>2350</v>
      </c>
      <c r="C3" s="52" t="s">
        <v>2351</v>
      </c>
      <c r="D3" s="57" t="s">
        <v>2557</v>
      </c>
      <c r="E3" s="57" t="s">
        <v>2556</v>
      </c>
    </row>
    <row r="4" spans="1:10" x14ac:dyDescent="0.25">
      <c r="A4" s="58" t="s">
        <v>2351</v>
      </c>
      <c r="B4" s="58" t="s">
        <v>2351</v>
      </c>
      <c r="C4" s="52" t="s">
        <v>2384</v>
      </c>
      <c r="D4" s="57" t="s">
        <v>2562</v>
      </c>
      <c r="E4" s="57" t="s">
        <v>2561</v>
      </c>
    </row>
    <row r="5" spans="1:10" ht="15" customHeight="1" x14ac:dyDescent="0.25">
      <c r="A5" s="58" t="s">
        <v>180</v>
      </c>
      <c r="B5" s="58" t="s">
        <v>2352</v>
      </c>
      <c r="C5" s="52" t="s">
        <v>2392</v>
      </c>
      <c r="D5" s="57" t="s">
        <v>2564</v>
      </c>
      <c r="E5" s="57" t="s">
        <v>2563</v>
      </c>
    </row>
    <row r="6" spans="1:10" x14ac:dyDescent="0.25">
      <c r="A6" s="58" t="s">
        <v>2353</v>
      </c>
      <c r="B6" s="58" t="s">
        <v>2354</v>
      </c>
      <c r="C6" s="52" t="s">
        <v>2404</v>
      </c>
      <c r="D6" s="57" t="s">
        <v>2565</v>
      </c>
      <c r="E6" s="57" t="s">
        <v>2566</v>
      </c>
    </row>
    <row r="7" spans="1:10" x14ac:dyDescent="0.25">
      <c r="A7" s="58" t="s">
        <v>2355</v>
      </c>
      <c r="B7" s="58" t="s">
        <v>2356</v>
      </c>
      <c r="C7" s="52" t="s">
        <v>2410</v>
      </c>
      <c r="D7" s="57" t="s">
        <v>2567</v>
      </c>
      <c r="E7" s="57" t="s">
        <v>2568</v>
      </c>
    </row>
    <row r="8" spans="1:10" x14ac:dyDescent="0.25">
      <c r="A8" s="58" t="s">
        <v>2357</v>
      </c>
      <c r="B8" s="58" t="s">
        <v>2358</v>
      </c>
      <c r="C8" s="52" t="s">
        <v>2430</v>
      </c>
      <c r="D8" s="57" t="s">
        <v>2570</v>
      </c>
      <c r="E8" s="57" t="s">
        <v>2569</v>
      </c>
    </row>
    <row r="9" spans="1:10" x14ac:dyDescent="0.25">
      <c r="A9" s="58" t="s">
        <v>2359</v>
      </c>
      <c r="B9" s="58" t="s">
        <v>2360</v>
      </c>
      <c r="C9" s="52" t="s">
        <v>2432</v>
      </c>
      <c r="D9" s="57" t="s">
        <v>2574</v>
      </c>
      <c r="E9" s="57" t="s">
        <v>2573</v>
      </c>
    </row>
    <row r="10" spans="1:10" x14ac:dyDescent="0.25">
      <c r="A10" s="58" t="s">
        <v>2361</v>
      </c>
      <c r="B10" s="58" t="s">
        <v>2362</v>
      </c>
      <c r="C10" s="52" t="s">
        <v>2444</v>
      </c>
      <c r="D10" s="57" t="s">
        <v>2576</v>
      </c>
      <c r="E10" s="57" t="s">
        <v>2575</v>
      </c>
    </row>
    <row r="11" spans="1:10" x14ac:dyDescent="0.25">
      <c r="A11" s="58" t="s">
        <v>2363</v>
      </c>
      <c r="B11" s="58" t="s">
        <v>2364</v>
      </c>
      <c r="C11" s="52" t="s">
        <v>2487</v>
      </c>
      <c r="D11" s="57" t="s">
        <v>2578</v>
      </c>
      <c r="E11" s="57" t="s">
        <v>2577</v>
      </c>
    </row>
    <row r="12" spans="1:10" x14ac:dyDescent="0.25">
      <c r="A12" s="58" t="s">
        <v>2365</v>
      </c>
      <c r="B12" s="58" t="s">
        <v>2366</v>
      </c>
      <c r="C12" s="52" t="s">
        <v>2513</v>
      </c>
      <c r="D12" s="57" t="s">
        <v>2572</v>
      </c>
      <c r="E12" s="57" t="s">
        <v>2571</v>
      </c>
    </row>
    <row r="13" spans="1:10" x14ac:dyDescent="0.25">
      <c r="A13" s="58" t="s">
        <v>2367</v>
      </c>
      <c r="B13" s="58" t="s">
        <v>2368</v>
      </c>
      <c r="C13" s="58" t="s">
        <v>2549</v>
      </c>
      <c r="D13" s="57" t="s">
        <v>2558</v>
      </c>
      <c r="E13" s="57" t="s">
        <v>2559</v>
      </c>
    </row>
    <row r="14" spans="1:10" x14ac:dyDescent="0.25">
      <c r="A14" s="58" t="s">
        <v>2369</v>
      </c>
      <c r="B14" s="58" t="s">
        <v>2370</v>
      </c>
      <c r="C14" s="52"/>
      <c r="D14" s="57"/>
      <c r="E14" s="57"/>
    </row>
    <row r="15" spans="1:10" s="54" customFormat="1" x14ac:dyDescent="0.25">
      <c r="A15" s="58" t="s">
        <v>2371</v>
      </c>
      <c r="B15" s="58" t="s">
        <v>2372</v>
      </c>
      <c r="C15" s="52"/>
      <c r="D15" s="57"/>
      <c r="E15" s="59"/>
      <c r="F15"/>
      <c r="G15"/>
      <c r="H15"/>
      <c r="I15"/>
      <c r="J15"/>
    </row>
    <row r="16" spans="1:10" s="54" customFormat="1" x14ac:dyDescent="0.25">
      <c r="A16" s="58" t="s">
        <v>2373</v>
      </c>
      <c r="B16" s="58" t="s">
        <v>2374</v>
      </c>
      <c r="C16" s="52"/>
      <c r="D16" s="57"/>
      <c r="E16" s="59"/>
      <c r="F16"/>
      <c r="G16"/>
      <c r="H16"/>
      <c r="I16"/>
      <c r="J16"/>
    </row>
    <row r="17" spans="1:4" x14ac:dyDescent="0.25">
      <c r="A17" s="58" t="s">
        <v>2375</v>
      </c>
      <c r="B17" s="58" t="s">
        <v>2376</v>
      </c>
      <c r="C17" s="52"/>
      <c r="D17" s="57"/>
    </row>
    <row r="18" spans="1:4" x14ac:dyDescent="0.25">
      <c r="A18" s="58" t="s">
        <v>2377</v>
      </c>
      <c r="B18" s="58" t="s">
        <v>2378</v>
      </c>
      <c r="C18" s="52"/>
      <c r="D18" s="57"/>
    </row>
    <row r="19" spans="1:4" x14ac:dyDescent="0.25">
      <c r="A19" s="58" t="s">
        <v>2379</v>
      </c>
      <c r="B19" s="58" t="s">
        <v>2380</v>
      </c>
      <c r="C19" s="52"/>
      <c r="D19" s="57"/>
    </row>
    <row r="20" spans="1:4" x14ac:dyDescent="0.25">
      <c r="A20" s="58" t="s">
        <v>2381</v>
      </c>
      <c r="B20" s="58" t="s">
        <v>2382</v>
      </c>
      <c r="C20" s="52"/>
      <c r="D20" s="57"/>
    </row>
    <row r="21" spans="1:4" x14ac:dyDescent="0.25">
      <c r="A21" s="58" t="s">
        <v>2383</v>
      </c>
      <c r="B21" s="58" t="s">
        <v>2384</v>
      </c>
      <c r="C21" s="52"/>
      <c r="D21" s="57"/>
    </row>
    <row r="22" spans="1:4" x14ac:dyDescent="0.25">
      <c r="A22" s="58" t="s">
        <v>2385</v>
      </c>
      <c r="B22" s="58" t="s">
        <v>2386</v>
      </c>
      <c r="C22" s="52"/>
      <c r="D22" s="57"/>
    </row>
    <row r="23" spans="1:4" x14ac:dyDescent="0.25">
      <c r="A23" s="58" t="s">
        <v>2387</v>
      </c>
      <c r="B23" s="58" t="s">
        <v>2388</v>
      </c>
      <c r="C23" s="52"/>
    </row>
    <row r="24" spans="1:4" x14ac:dyDescent="0.25">
      <c r="A24" s="58" t="s">
        <v>2389</v>
      </c>
      <c r="B24" s="58" t="s">
        <v>2390</v>
      </c>
      <c r="C24" s="53"/>
    </row>
    <row r="25" spans="1:4" ht="15" customHeight="1" x14ac:dyDescent="0.25">
      <c r="A25" s="58" t="s">
        <v>2391</v>
      </c>
      <c r="B25" s="58" t="s">
        <v>2392</v>
      </c>
      <c r="C25" s="52"/>
    </row>
    <row r="26" spans="1:4" x14ac:dyDescent="0.25">
      <c r="A26" s="58" t="s">
        <v>2393</v>
      </c>
      <c r="B26" s="58" t="s">
        <v>2394</v>
      </c>
      <c r="C26" s="52"/>
      <c r="D26" s="57"/>
    </row>
    <row r="27" spans="1:4" x14ac:dyDescent="0.25">
      <c r="A27" s="58" t="s">
        <v>2395</v>
      </c>
      <c r="B27" s="58" t="s">
        <v>2396</v>
      </c>
      <c r="C27" s="52"/>
    </row>
    <row r="28" spans="1:4" x14ac:dyDescent="0.25">
      <c r="A28" s="58" t="s">
        <v>2397</v>
      </c>
      <c r="B28" s="58" t="s">
        <v>2398</v>
      </c>
      <c r="C28" s="52"/>
    </row>
    <row r="29" spans="1:4" x14ac:dyDescent="0.25">
      <c r="A29" s="58" t="s">
        <v>2399</v>
      </c>
      <c r="B29" s="58" t="s">
        <v>2400</v>
      </c>
      <c r="C29" s="52"/>
    </row>
    <row r="30" spans="1:4" x14ac:dyDescent="0.25">
      <c r="A30" s="58" t="s">
        <v>2401</v>
      </c>
      <c r="B30" s="58" t="s">
        <v>2402</v>
      </c>
      <c r="C30" s="52"/>
    </row>
    <row r="31" spans="1:4" x14ac:dyDescent="0.25">
      <c r="A31" s="58" t="s">
        <v>2403</v>
      </c>
      <c r="B31" s="58" t="s">
        <v>2404</v>
      </c>
      <c r="C31" s="52"/>
      <c r="D31" s="57"/>
    </row>
    <row r="32" spans="1:4" x14ac:dyDescent="0.25">
      <c r="A32" s="58" t="s">
        <v>2405</v>
      </c>
      <c r="B32" s="58" t="s">
        <v>2406</v>
      </c>
      <c r="C32" s="52"/>
    </row>
    <row r="33" spans="1:4" x14ac:dyDescent="0.25">
      <c r="A33" s="58" t="s">
        <v>2407</v>
      </c>
      <c r="B33" s="58" t="s">
        <v>2408</v>
      </c>
      <c r="C33" s="52"/>
    </row>
    <row r="34" spans="1:4" x14ac:dyDescent="0.25">
      <c r="A34" s="58" t="s">
        <v>2409</v>
      </c>
      <c r="B34" s="58" t="s">
        <v>2410</v>
      </c>
      <c r="C34" s="52"/>
    </row>
    <row r="35" spans="1:4" x14ac:dyDescent="0.25">
      <c r="A35" s="58" t="s">
        <v>2411</v>
      </c>
      <c r="B35" s="58" t="s">
        <v>2412</v>
      </c>
      <c r="C35" s="52"/>
    </row>
    <row r="36" spans="1:4" ht="15" customHeight="1" x14ac:dyDescent="0.25">
      <c r="A36" s="58" t="s">
        <v>2413</v>
      </c>
      <c r="B36" s="58" t="s">
        <v>2414</v>
      </c>
      <c r="C36" s="52"/>
    </row>
    <row r="37" spans="1:4" x14ac:dyDescent="0.25">
      <c r="A37" s="58" t="s">
        <v>2415</v>
      </c>
      <c r="B37" s="58" t="s">
        <v>2416</v>
      </c>
      <c r="C37" s="52"/>
      <c r="D37" s="57"/>
    </row>
    <row r="38" spans="1:4" x14ac:dyDescent="0.25">
      <c r="A38" s="58" t="s">
        <v>2417</v>
      </c>
      <c r="B38" s="58" t="s">
        <v>2418</v>
      </c>
      <c r="C38" s="52"/>
    </row>
    <row r="39" spans="1:4" x14ac:dyDescent="0.25">
      <c r="A39" s="58" t="s">
        <v>2419</v>
      </c>
      <c r="B39" s="58" t="s">
        <v>2420</v>
      </c>
      <c r="C39" s="52"/>
    </row>
    <row r="40" spans="1:4" x14ac:dyDescent="0.25">
      <c r="A40" s="58" t="s">
        <v>2421</v>
      </c>
      <c r="B40" s="58" t="s">
        <v>2422</v>
      </c>
      <c r="C40" s="52"/>
    </row>
    <row r="41" spans="1:4" x14ac:dyDescent="0.25">
      <c r="A41" s="58" t="s">
        <v>2423</v>
      </c>
      <c r="B41" s="58" t="s">
        <v>2424</v>
      </c>
      <c r="C41" s="52"/>
    </row>
    <row r="42" spans="1:4" x14ac:dyDescent="0.25">
      <c r="A42" s="58" t="s">
        <v>2425</v>
      </c>
      <c r="B42" s="58" t="s">
        <v>2426</v>
      </c>
      <c r="C42" s="52"/>
    </row>
    <row r="43" spans="1:4" x14ac:dyDescent="0.25">
      <c r="A43" s="58" t="s">
        <v>2427</v>
      </c>
      <c r="B43" s="58" t="s">
        <v>2428</v>
      </c>
      <c r="C43" s="52"/>
    </row>
    <row r="44" spans="1:4" x14ac:dyDescent="0.25">
      <c r="A44" s="58" t="s">
        <v>2429</v>
      </c>
      <c r="B44" s="58" t="s">
        <v>2430</v>
      </c>
      <c r="C44" s="52"/>
    </row>
    <row r="45" spans="1:4" x14ac:dyDescent="0.25">
      <c r="A45" s="58" t="s">
        <v>2431</v>
      </c>
      <c r="B45" s="58" t="s">
        <v>2432</v>
      </c>
      <c r="C45" s="52"/>
      <c r="D45" s="57"/>
    </row>
    <row r="46" spans="1:4" x14ac:dyDescent="0.25">
      <c r="A46" s="58" t="s">
        <v>2433</v>
      </c>
      <c r="B46" s="58" t="s">
        <v>2434</v>
      </c>
      <c r="C46" s="52"/>
    </row>
    <row r="47" spans="1:4" x14ac:dyDescent="0.25">
      <c r="A47" s="58" t="s">
        <v>2435</v>
      </c>
      <c r="B47" s="58" t="s">
        <v>2436</v>
      </c>
      <c r="C47" s="52"/>
    </row>
    <row r="48" spans="1:4" x14ac:dyDescent="0.25">
      <c r="A48" s="58" t="s">
        <v>2437</v>
      </c>
      <c r="B48" s="58" t="s">
        <v>2438</v>
      </c>
      <c r="C48" s="52"/>
    </row>
    <row r="49" spans="1:3" x14ac:dyDescent="0.25">
      <c r="A49" s="58" t="s">
        <v>2439</v>
      </c>
      <c r="B49" s="58" t="s">
        <v>2440</v>
      </c>
      <c r="C49" s="52"/>
    </row>
    <row r="50" spans="1:3" x14ac:dyDescent="0.25">
      <c r="A50" s="58" t="s">
        <v>2441</v>
      </c>
      <c r="B50" s="58" t="s">
        <v>2442</v>
      </c>
      <c r="C50" s="52"/>
    </row>
    <row r="51" spans="1:3" x14ac:dyDescent="0.25">
      <c r="A51" s="58" t="s">
        <v>2443</v>
      </c>
      <c r="B51" s="58" t="s">
        <v>2444</v>
      </c>
      <c r="C51" s="52"/>
    </row>
    <row r="52" spans="1:3" x14ac:dyDescent="0.25">
      <c r="A52" s="58" t="s">
        <v>2445</v>
      </c>
      <c r="B52" s="58" t="s">
        <v>2446</v>
      </c>
      <c r="C52" s="52"/>
    </row>
    <row r="53" spans="1:3" x14ac:dyDescent="0.25">
      <c r="A53" s="58" t="s">
        <v>2447</v>
      </c>
      <c r="B53" s="58" t="s">
        <v>880</v>
      </c>
      <c r="C53" s="52"/>
    </row>
    <row r="54" spans="1:3" x14ac:dyDescent="0.25">
      <c r="A54" s="58" t="s">
        <v>2448</v>
      </c>
      <c r="B54" s="58" t="s">
        <v>2449</v>
      </c>
      <c r="C54" s="52"/>
    </row>
    <row r="55" spans="1:3" x14ac:dyDescent="0.25">
      <c r="A55" s="58" t="s">
        <v>2450</v>
      </c>
      <c r="B55" s="58" t="s">
        <v>2451</v>
      </c>
      <c r="C55" s="52"/>
    </row>
    <row r="56" spans="1:3" x14ac:dyDescent="0.25">
      <c r="A56" s="58" t="s">
        <v>2452</v>
      </c>
      <c r="B56" s="58" t="s">
        <v>2453</v>
      </c>
      <c r="C56" s="52"/>
    </row>
    <row r="57" spans="1:3" x14ac:dyDescent="0.25">
      <c r="A57" s="58" t="s">
        <v>2454</v>
      </c>
      <c r="B57" s="58" t="s">
        <v>2455</v>
      </c>
      <c r="C57" s="52"/>
    </row>
    <row r="58" spans="1:3" x14ac:dyDescent="0.25">
      <c r="A58" s="58" t="s">
        <v>2456</v>
      </c>
      <c r="B58" s="58" t="s">
        <v>2457</v>
      </c>
      <c r="C58" s="52"/>
    </row>
    <row r="59" spans="1:3" x14ac:dyDescent="0.25">
      <c r="A59" s="58" t="s">
        <v>2458</v>
      </c>
      <c r="B59" s="58" t="s">
        <v>2459</v>
      </c>
      <c r="C59" s="52"/>
    </row>
    <row r="60" spans="1:3" x14ac:dyDescent="0.25">
      <c r="A60" s="58" t="s">
        <v>2460</v>
      </c>
      <c r="B60" s="58" t="s">
        <v>2461</v>
      </c>
      <c r="C60" s="52"/>
    </row>
    <row r="61" spans="1:3" x14ac:dyDescent="0.25">
      <c r="A61" s="58" t="s">
        <v>2462</v>
      </c>
      <c r="B61" s="58" t="s">
        <v>2463</v>
      </c>
      <c r="C61" s="52"/>
    </row>
    <row r="62" spans="1:3" x14ac:dyDescent="0.25">
      <c r="A62" s="58" t="s">
        <v>2464</v>
      </c>
      <c r="B62" s="58" t="s">
        <v>2465</v>
      </c>
      <c r="C62" s="52"/>
    </row>
    <row r="63" spans="1:3" x14ac:dyDescent="0.25">
      <c r="A63" s="58" t="s">
        <v>2466</v>
      </c>
      <c r="B63" s="58" t="s">
        <v>2467</v>
      </c>
      <c r="C63" s="52"/>
    </row>
    <row r="64" spans="1:3" ht="15" customHeight="1" x14ac:dyDescent="0.25">
      <c r="A64" s="58" t="s">
        <v>2468</v>
      </c>
      <c r="B64" s="58" t="s">
        <v>2469</v>
      </c>
      <c r="C64" s="52"/>
    </row>
    <row r="65" spans="1:3" x14ac:dyDescent="0.25">
      <c r="A65" s="58" t="s">
        <v>2470</v>
      </c>
      <c r="B65" s="58" t="s">
        <v>2471</v>
      </c>
      <c r="C65" s="52"/>
    </row>
    <row r="66" spans="1:3" x14ac:dyDescent="0.25">
      <c r="A66" s="58" t="s">
        <v>2472</v>
      </c>
      <c r="B66" s="58" t="s">
        <v>2473</v>
      </c>
      <c r="C66" s="52"/>
    </row>
    <row r="67" spans="1:3" ht="15" customHeight="1" x14ac:dyDescent="0.25">
      <c r="A67" s="58" t="s">
        <v>2474</v>
      </c>
      <c r="B67" s="58" t="s">
        <v>2475</v>
      </c>
      <c r="C67" s="52"/>
    </row>
    <row r="68" spans="1:3" x14ac:dyDescent="0.25">
      <c r="A68" s="58" t="s">
        <v>2476</v>
      </c>
      <c r="B68" s="58" t="s">
        <v>2477</v>
      </c>
      <c r="C68" s="52"/>
    </row>
    <row r="69" spans="1:3" x14ac:dyDescent="0.25">
      <c r="A69" s="58" t="s">
        <v>2478</v>
      </c>
      <c r="B69" s="58" t="s">
        <v>2479</v>
      </c>
      <c r="C69" s="52"/>
    </row>
    <row r="70" spans="1:3" x14ac:dyDescent="0.25">
      <c r="A70" s="58" t="s">
        <v>2480</v>
      </c>
      <c r="B70" s="58" t="s">
        <v>2481</v>
      </c>
      <c r="C70" s="52"/>
    </row>
    <row r="71" spans="1:3" x14ac:dyDescent="0.25">
      <c r="A71" s="58" t="s">
        <v>2482</v>
      </c>
      <c r="B71" s="58" t="s">
        <v>2483</v>
      </c>
      <c r="C71" s="52"/>
    </row>
    <row r="72" spans="1:3" x14ac:dyDescent="0.25">
      <c r="A72" s="58" t="s">
        <v>2484</v>
      </c>
      <c r="B72" s="58" t="s">
        <v>2485</v>
      </c>
      <c r="C72" s="52"/>
    </row>
    <row r="73" spans="1:3" x14ac:dyDescent="0.25">
      <c r="A73" s="58" t="s">
        <v>2486</v>
      </c>
      <c r="B73" s="58" t="s">
        <v>2487</v>
      </c>
      <c r="C73" s="52"/>
    </row>
    <row r="74" spans="1:3" x14ac:dyDescent="0.25">
      <c r="A74" s="58" t="s">
        <v>2488</v>
      </c>
      <c r="B74" s="58" t="s">
        <v>2489</v>
      </c>
      <c r="C74" s="52"/>
    </row>
    <row r="75" spans="1:3" x14ac:dyDescent="0.25">
      <c r="A75" s="58" t="s">
        <v>2490</v>
      </c>
      <c r="B75" s="58" t="s">
        <v>2491</v>
      </c>
      <c r="C75" s="52"/>
    </row>
    <row r="76" spans="1:3" x14ac:dyDescent="0.25">
      <c r="A76" s="58" t="s">
        <v>2492</v>
      </c>
      <c r="B76" s="58" t="s">
        <v>2493</v>
      </c>
      <c r="C76" s="52"/>
    </row>
    <row r="77" spans="1:3" x14ac:dyDescent="0.25">
      <c r="A77" s="58" t="s">
        <v>2494</v>
      </c>
      <c r="B77" s="58" t="s">
        <v>2495</v>
      </c>
      <c r="C77" s="52"/>
    </row>
    <row r="78" spans="1:3" x14ac:dyDescent="0.25">
      <c r="A78" s="58" t="s">
        <v>2496</v>
      </c>
      <c r="B78" s="58" t="s">
        <v>2497</v>
      </c>
      <c r="C78" s="52"/>
    </row>
    <row r="79" spans="1:3" x14ac:dyDescent="0.25">
      <c r="A79" s="58" t="s">
        <v>2498</v>
      </c>
      <c r="B79" s="58" t="s">
        <v>2499</v>
      </c>
      <c r="C79" s="52"/>
    </row>
    <row r="80" spans="1:3" x14ac:dyDescent="0.25">
      <c r="A80" s="58" t="s">
        <v>2500</v>
      </c>
      <c r="B80" s="58" t="s">
        <v>2501</v>
      </c>
      <c r="C80" s="52"/>
    </row>
    <row r="81" spans="1:3" x14ac:dyDescent="0.25">
      <c r="A81" s="58" t="s">
        <v>2502</v>
      </c>
      <c r="B81" s="58" t="s">
        <v>2503</v>
      </c>
      <c r="C81" s="52"/>
    </row>
    <row r="82" spans="1:3" x14ac:dyDescent="0.25">
      <c r="A82" s="58" t="s">
        <v>2504</v>
      </c>
      <c r="B82" s="58" t="s">
        <v>2505</v>
      </c>
      <c r="C82" s="52"/>
    </row>
    <row r="83" spans="1:3" x14ac:dyDescent="0.25">
      <c r="A83" s="58" t="s">
        <v>2506</v>
      </c>
      <c r="B83" s="58" t="s">
        <v>2507</v>
      </c>
      <c r="C83" s="52"/>
    </row>
    <row r="84" spans="1:3" x14ac:dyDescent="0.25">
      <c r="A84" s="58" t="s">
        <v>2508</v>
      </c>
      <c r="B84" s="58" t="s">
        <v>2509</v>
      </c>
      <c r="C84" s="52"/>
    </row>
    <row r="85" spans="1:3" x14ac:dyDescent="0.25">
      <c r="A85" s="58" t="s">
        <v>2510</v>
      </c>
      <c r="B85" s="58" t="s">
        <v>2511</v>
      </c>
      <c r="C85" s="52"/>
    </row>
    <row r="86" spans="1:3" ht="15" customHeight="1" x14ac:dyDescent="0.25">
      <c r="A86" s="58" t="s">
        <v>2512</v>
      </c>
      <c r="B86" s="58" t="s">
        <v>2513</v>
      </c>
      <c r="C86" s="52"/>
    </row>
    <row r="87" spans="1:3" x14ac:dyDescent="0.25">
      <c r="A87" s="58" t="s">
        <v>2514</v>
      </c>
      <c r="B87" s="58" t="s">
        <v>2515</v>
      </c>
      <c r="C87" s="52"/>
    </row>
    <row r="88" spans="1:3" x14ac:dyDescent="0.25">
      <c r="A88" s="58" t="s">
        <v>2516</v>
      </c>
      <c r="B88" s="58" t="s">
        <v>2517</v>
      </c>
      <c r="C88" s="52"/>
    </row>
    <row r="89" spans="1:3" x14ac:dyDescent="0.25">
      <c r="A89" s="58" t="s">
        <v>2518</v>
      </c>
      <c r="B89" s="58" t="s">
        <v>2519</v>
      </c>
      <c r="C89" s="52"/>
    </row>
    <row r="90" spans="1:3" x14ac:dyDescent="0.25">
      <c r="A90" s="58" t="s">
        <v>2520</v>
      </c>
      <c r="B90" s="58" t="s">
        <v>2521</v>
      </c>
      <c r="C90" s="52"/>
    </row>
    <row r="91" spans="1:3" x14ac:dyDescent="0.25">
      <c r="A91" s="58" t="s">
        <v>2522</v>
      </c>
      <c r="B91" s="58" t="s">
        <v>2523</v>
      </c>
      <c r="C91" s="52"/>
    </row>
    <row r="92" spans="1:3" x14ac:dyDescent="0.25">
      <c r="A92" s="58" t="s">
        <v>2524</v>
      </c>
      <c r="B92" s="58" t="s">
        <v>2525</v>
      </c>
      <c r="C92" s="52"/>
    </row>
    <row r="93" spans="1:3" x14ac:dyDescent="0.25">
      <c r="A93" s="58" t="s">
        <v>2526</v>
      </c>
      <c r="B93" s="58" t="s">
        <v>2527</v>
      </c>
      <c r="C93" s="52"/>
    </row>
    <row r="94" spans="1:3" x14ac:dyDescent="0.25">
      <c r="A94" s="58" t="s">
        <v>2528</v>
      </c>
      <c r="B94" s="58" t="s">
        <v>2529</v>
      </c>
      <c r="C94" s="52"/>
    </row>
    <row r="95" spans="1:3" x14ac:dyDescent="0.25">
      <c r="A95" s="58" t="s">
        <v>2530</v>
      </c>
      <c r="B95" s="58" t="s">
        <v>2531</v>
      </c>
      <c r="C95" s="52"/>
    </row>
    <row r="96" spans="1:3" x14ac:dyDescent="0.25">
      <c r="A96" s="58" t="s">
        <v>2532</v>
      </c>
      <c r="B96" s="58" t="s">
        <v>2533</v>
      </c>
      <c r="C96" s="52"/>
    </row>
    <row r="97" spans="1:3" x14ac:dyDescent="0.25">
      <c r="A97" s="58" t="s">
        <v>2534</v>
      </c>
      <c r="B97" s="58" t="s">
        <v>2535</v>
      </c>
      <c r="C97" s="52"/>
    </row>
    <row r="98" spans="1:3" x14ac:dyDescent="0.25">
      <c r="A98" s="58" t="s">
        <v>2536</v>
      </c>
      <c r="B98" s="58" t="s">
        <v>2537</v>
      </c>
      <c r="C98" s="52"/>
    </row>
    <row r="99" spans="1:3" x14ac:dyDescent="0.25">
      <c r="A99" s="58" t="s">
        <v>2538</v>
      </c>
      <c r="B99" s="58" t="s">
        <v>2539</v>
      </c>
      <c r="C99" s="52"/>
    </row>
    <row r="100" spans="1:3" x14ac:dyDescent="0.25">
      <c r="A100" s="58" t="s">
        <v>2540</v>
      </c>
      <c r="B100" s="58" t="s">
        <v>2541</v>
      </c>
      <c r="C100" s="52"/>
    </row>
    <row r="101" spans="1:3" x14ac:dyDescent="0.25">
      <c r="A101" s="58" t="s">
        <v>2542</v>
      </c>
      <c r="B101" s="58" t="s">
        <v>2543</v>
      </c>
      <c r="C101" s="52"/>
    </row>
    <row r="102" spans="1:3" x14ac:dyDescent="0.25">
      <c r="A102" s="58" t="s">
        <v>2544</v>
      </c>
      <c r="B102" s="58" t="s">
        <v>2545</v>
      </c>
      <c r="C102" s="52"/>
    </row>
    <row r="103" spans="1:3" x14ac:dyDescent="0.25">
      <c r="A103" s="58" t="s">
        <v>2546</v>
      </c>
      <c r="B103" s="58" t="s">
        <v>2547</v>
      </c>
      <c r="C103" s="52"/>
    </row>
    <row r="104" spans="1:3" x14ac:dyDescent="0.25">
      <c r="A104" s="58" t="s">
        <v>2548</v>
      </c>
      <c r="B104" s="58" t="s">
        <v>2549</v>
      </c>
      <c r="C104" s="52"/>
    </row>
    <row r="105" spans="1:3" x14ac:dyDescent="0.25">
      <c r="A105" s="58" t="s">
        <v>2550</v>
      </c>
      <c r="B105" s="58" t="s">
        <v>2551</v>
      </c>
      <c r="C105" s="52"/>
    </row>
    <row r="106" spans="1:3" x14ac:dyDescent="0.25">
      <c r="A106" s="58" t="s">
        <v>2552</v>
      </c>
      <c r="B106" s="58" t="s">
        <v>2553</v>
      </c>
      <c r="C106" s="52"/>
    </row>
  </sheetData>
  <sortState ref="C4:E13">
    <sortCondition ref="C4"/>
  </sortState>
  <pageMargins left="0.7" right="0.7" top="0.75" bottom="0.75" header="0.3" footer="0.3"/>
  <pageSetup paperSize="9" orientation="portrait"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1197"/>
  <sheetViews>
    <sheetView workbookViewId="0"/>
  </sheetViews>
  <sheetFormatPr defaultRowHeight="15" x14ac:dyDescent="0.25"/>
  <cols>
    <col min="1" max="6" width="9.140625" style="1"/>
    <col min="11" max="11" width="14.7109375" style="55" customWidth="1"/>
    <col min="12" max="12" width="118.28515625" style="62" customWidth="1"/>
  </cols>
  <sheetData>
    <row r="1" spans="1:12" x14ac:dyDescent="0.25">
      <c r="A1" s="175" t="s">
        <v>8434</v>
      </c>
      <c r="B1" s="175" t="s">
        <v>8436</v>
      </c>
      <c r="C1" s="177"/>
      <c r="D1" s="177"/>
      <c r="E1" s="177"/>
      <c r="F1" s="177"/>
      <c r="G1" s="175"/>
      <c r="H1" s="175"/>
      <c r="I1" s="175"/>
      <c r="J1" s="175" t="s">
        <v>8435</v>
      </c>
      <c r="K1" s="185"/>
      <c r="L1" s="181"/>
    </row>
    <row r="2" spans="1:12" x14ac:dyDescent="0.25">
      <c r="A2" s="175" t="s">
        <v>8439</v>
      </c>
      <c r="B2" s="175" t="s">
        <v>8445</v>
      </c>
      <c r="C2" s="177"/>
      <c r="D2" s="177"/>
      <c r="E2" s="177"/>
      <c r="F2" s="177"/>
      <c r="G2" s="175"/>
      <c r="H2" s="175"/>
      <c r="I2" s="175"/>
      <c r="J2" s="175"/>
      <c r="K2" s="185"/>
      <c r="L2" s="181"/>
    </row>
    <row r="3" spans="1:12" s="1" customFormat="1" x14ac:dyDescent="0.25">
      <c r="A3" s="178" t="s">
        <v>6213</v>
      </c>
      <c r="B3" s="179"/>
      <c r="C3" s="178" t="s">
        <v>6214</v>
      </c>
      <c r="D3" s="178"/>
      <c r="E3" s="178" t="s">
        <v>128</v>
      </c>
      <c r="F3" s="178"/>
      <c r="G3" s="178" t="s">
        <v>6215</v>
      </c>
      <c r="H3" s="178"/>
      <c r="I3" s="178" t="s">
        <v>6216</v>
      </c>
      <c r="J3" s="178"/>
      <c r="K3" s="186"/>
      <c r="L3" s="182" t="s">
        <v>891</v>
      </c>
    </row>
    <row r="4" spans="1:12" x14ac:dyDescent="0.25">
      <c r="A4" s="179" t="s">
        <v>8437</v>
      </c>
      <c r="B4" s="179" t="s">
        <v>8438</v>
      </c>
      <c r="C4" s="178" t="s">
        <v>8437</v>
      </c>
      <c r="D4" s="178" t="s">
        <v>8438</v>
      </c>
      <c r="E4" s="178" t="s">
        <v>8437</v>
      </c>
      <c r="F4" s="178" t="s">
        <v>8438</v>
      </c>
      <c r="G4" s="180" t="s">
        <v>8437</v>
      </c>
      <c r="H4" s="180" t="s">
        <v>8438</v>
      </c>
      <c r="I4" s="180" t="s">
        <v>8437</v>
      </c>
      <c r="J4" s="180" t="s">
        <v>8438</v>
      </c>
      <c r="K4" s="187" t="s">
        <v>8441</v>
      </c>
      <c r="L4" s="183" t="s">
        <v>8456</v>
      </c>
    </row>
    <row r="5" spans="1:12" x14ac:dyDescent="0.25">
      <c r="A5" s="1" t="s">
        <v>6217</v>
      </c>
      <c r="B5" s="1" t="s">
        <v>6218</v>
      </c>
    </row>
    <row r="6" spans="1:12" x14ac:dyDescent="0.25">
      <c r="C6" s="1" t="s">
        <v>6219</v>
      </c>
      <c r="D6" s="1" t="s">
        <v>6220</v>
      </c>
    </row>
    <row r="7" spans="1:12" x14ac:dyDescent="0.25">
      <c r="E7" s="1" t="s">
        <v>6221</v>
      </c>
      <c r="F7" s="1" t="s">
        <v>6222</v>
      </c>
    </row>
    <row r="8" spans="1:12" x14ac:dyDescent="0.25">
      <c r="G8" t="s">
        <v>6223</v>
      </c>
      <c r="H8" t="s">
        <v>6224</v>
      </c>
    </row>
    <row r="9" spans="1:12" x14ac:dyDescent="0.25">
      <c r="G9" t="s">
        <v>6225</v>
      </c>
      <c r="H9" t="s">
        <v>6226</v>
      </c>
    </row>
    <row r="10" spans="1:12" x14ac:dyDescent="0.25">
      <c r="G10" t="s">
        <v>6227</v>
      </c>
      <c r="H10" t="s">
        <v>6228</v>
      </c>
    </row>
    <row r="11" spans="1:12" x14ac:dyDescent="0.25">
      <c r="G11" t="s">
        <v>6229</v>
      </c>
      <c r="H11" t="s">
        <v>6230</v>
      </c>
    </row>
    <row r="12" spans="1:12" x14ac:dyDescent="0.25">
      <c r="G12" t="s">
        <v>6231</v>
      </c>
      <c r="H12" t="s">
        <v>6232</v>
      </c>
    </row>
    <row r="13" spans="1:12" x14ac:dyDescent="0.25">
      <c r="G13" t="s">
        <v>6233</v>
      </c>
      <c r="H13" t="s">
        <v>6234</v>
      </c>
    </row>
    <row r="14" spans="1:12" x14ac:dyDescent="0.25">
      <c r="G14" t="s">
        <v>6235</v>
      </c>
      <c r="H14" t="s">
        <v>6236</v>
      </c>
    </row>
    <row r="15" spans="1:12" x14ac:dyDescent="0.25">
      <c r="E15" s="1" t="s">
        <v>6237</v>
      </c>
      <c r="F15" s="1" t="s">
        <v>6238</v>
      </c>
    </row>
    <row r="16" spans="1:12" x14ac:dyDescent="0.25">
      <c r="G16" t="s">
        <v>6239</v>
      </c>
      <c r="H16" t="s">
        <v>6240</v>
      </c>
    </row>
    <row r="17" spans="5:8" customFormat="1" x14ac:dyDescent="0.25">
      <c r="E17" s="1"/>
      <c r="F17" s="1"/>
      <c r="G17" t="s">
        <v>6241</v>
      </c>
      <c r="H17" t="s">
        <v>6242</v>
      </c>
    </row>
    <row r="18" spans="5:8" customFormat="1" x14ac:dyDescent="0.25">
      <c r="E18" s="1"/>
      <c r="F18" s="1"/>
      <c r="G18" t="s">
        <v>6243</v>
      </c>
      <c r="H18" t="s">
        <v>6244</v>
      </c>
    </row>
    <row r="19" spans="5:8" customFormat="1" x14ac:dyDescent="0.25">
      <c r="E19" s="1"/>
      <c r="F19" s="1"/>
      <c r="G19" t="s">
        <v>6245</v>
      </c>
      <c r="H19" t="s">
        <v>6246</v>
      </c>
    </row>
    <row r="20" spans="5:8" customFormat="1" x14ac:dyDescent="0.25">
      <c r="E20" s="1"/>
      <c r="F20" s="1"/>
      <c r="G20" t="s">
        <v>6247</v>
      </c>
      <c r="H20" t="s">
        <v>6248</v>
      </c>
    </row>
    <row r="21" spans="5:8" customFormat="1" x14ac:dyDescent="0.25">
      <c r="E21" s="1"/>
      <c r="F21" s="1"/>
      <c r="G21" t="s">
        <v>6249</v>
      </c>
      <c r="H21" t="s">
        <v>6250</v>
      </c>
    </row>
    <row r="22" spans="5:8" customFormat="1" x14ac:dyDescent="0.25">
      <c r="E22" s="1"/>
      <c r="F22" s="1"/>
      <c r="G22" t="s">
        <v>6251</v>
      </c>
      <c r="H22" t="s">
        <v>6252</v>
      </c>
    </row>
    <row r="23" spans="5:8" customFormat="1" x14ac:dyDescent="0.25">
      <c r="E23" s="1"/>
      <c r="F23" s="1"/>
      <c r="G23" t="s">
        <v>6253</v>
      </c>
      <c r="H23" t="s">
        <v>6254</v>
      </c>
    </row>
    <row r="24" spans="5:8" customFormat="1" x14ac:dyDescent="0.25">
      <c r="E24" s="1"/>
      <c r="F24" s="1"/>
      <c r="G24" t="s">
        <v>6255</v>
      </c>
      <c r="H24" t="s">
        <v>6256</v>
      </c>
    </row>
    <row r="25" spans="5:8" customFormat="1" x14ac:dyDescent="0.25">
      <c r="E25" s="1" t="s">
        <v>6257</v>
      </c>
      <c r="F25" s="1" t="s">
        <v>6258</v>
      </c>
    </row>
    <row r="26" spans="5:8" customFormat="1" x14ac:dyDescent="0.25">
      <c r="E26" s="1"/>
      <c r="F26" s="1"/>
      <c r="G26" t="s">
        <v>6259</v>
      </c>
      <c r="H26" t="s">
        <v>6258</v>
      </c>
    </row>
    <row r="27" spans="5:8" customFormat="1" x14ac:dyDescent="0.25">
      <c r="E27" s="1" t="s">
        <v>6260</v>
      </c>
      <c r="F27" s="1" t="s">
        <v>6261</v>
      </c>
    </row>
    <row r="28" spans="5:8" customFormat="1" x14ac:dyDescent="0.25">
      <c r="E28" s="1"/>
      <c r="F28" s="1"/>
      <c r="G28" t="s">
        <v>6262</v>
      </c>
      <c r="H28" t="s">
        <v>6263</v>
      </c>
    </row>
    <row r="29" spans="5:8" customFormat="1" x14ac:dyDescent="0.25">
      <c r="E29" s="1"/>
      <c r="F29" s="1"/>
      <c r="G29" t="s">
        <v>6264</v>
      </c>
      <c r="H29" t="s">
        <v>6265</v>
      </c>
    </row>
    <row r="30" spans="5:8" customFormat="1" x14ac:dyDescent="0.25">
      <c r="E30" s="1"/>
      <c r="F30" s="1"/>
      <c r="G30" t="s">
        <v>6266</v>
      </c>
      <c r="H30" t="s">
        <v>6267</v>
      </c>
    </row>
    <row r="31" spans="5:8" customFormat="1" x14ac:dyDescent="0.25">
      <c r="E31" s="1"/>
      <c r="F31" s="1"/>
      <c r="G31" t="s">
        <v>6268</v>
      </c>
      <c r="H31" t="s">
        <v>6269</v>
      </c>
    </row>
    <row r="32" spans="5:8" customFormat="1" x14ac:dyDescent="0.25">
      <c r="E32" s="1"/>
      <c r="F32" s="1"/>
      <c r="G32" t="s">
        <v>6270</v>
      </c>
      <c r="H32" t="s">
        <v>6271</v>
      </c>
    </row>
    <row r="33" spans="3:10" customFormat="1" x14ac:dyDescent="0.25">
      <c r="C33" s="1"/>
      <c r="D33" s="1"/>
      <c r="E33" s="1"/>
      <c r="F33" s="1"/>
      <c r="G33" t="s">
        <v>6272</v>
      </c>
      <c r="H33" t="s">
        <v>6273</v>
      </c>
    </row>
    <row r="34" spans="3:10" customFormat="1" x14ac:dyDescent="0.25">
      <c r="C34" s="1"/>
      <c r="D34" s="1"/>
      <c r="E34" s="1"/>
      <c r="F34" s="1"/>
      <c r="G34" t="s">
        <v>6274</v>
      </c>
      <c r="H34" t="s">
        <v>6275</v>
      </c>
    </row>
    <row r="35" spans="3:10" customFormat="1" x14ac:dyDescent="0.25">
      <c r="C35" s="1"/>
      <c r="D35" s="1"/>
      <c r="E35" s="1"/>
      <c r="F35" s="1"/>
      <c r="G35" t="s">
        <v>6276</v>
      </c>
      <c r="H35" t="s">
        <v>6277</v>
      </c>
    </row>
    <row r="36" spans="3:10" customFormat="1" x14ac:dyDescent="0.25">
      <c r="C36" s="1"/>
      <c r="D36" s="1"/>
      <c r="E36" s="1" t="s">
        <v>6278</v>
      </c>
      <c r="F36" s="1" t="s">
        <v>6279</v>
      </c>
    </row>
    <row r="37" spans="3:10" customFormat="1" x14ac:dyDescent="0.25">
      <c r="C37" s="1"/>
      <c r="D37" s="1"/>
      <c r="E37" s="1"/>
      <c r="F37" s="1"/>
      <c r="G37" t="s">
        <v>6280</v>
      </c>
      <c r="H37" t="s">
        <v>6279</v>
      </c>
    </row>
    <row r="38" spans="3:10" customFormat="1" x14ac:dyDescent="0.25">
      <c r="C38" s="1"/>
      <c r="D38" s="1"/>
      <c r="E38" s="1" t="s">
        <v>6281</v>
      </c>
      <c r="F38" s="1" t="s">
        <v>6282</v>
      </c>
    </row>
    <row r="39" spans="3:10" customFormat="1" x14ac:dyDescent="0.25">
      <c r="C39" s="1"/>
      <c r="D39" s="1"/>
      <c r="E39" s="1"/>
      <c r="F39" s="1"/>
      <c r="G39" t="s">
        <v>6283</v>
      </c>
      <c r="H39" t="s">
        <v>6284</v>
      </c>
    </row>
    <row r="40" spans="3:10" customFormat="1" x14ac:dyDescent="0.25">
      <c r="C40" s="1"/>
      <c r="D40" s="1"/>
      <c r="E40" s="1"/>
      <c r="F40" s="1"/>
      <c r="G40" t="s">
        <v>6285</v>
      </c>
      <c r="H40" t="s">
        <v>6286</v>
      </c>
    </row>
    <row r="41" spans="3:10" customFormat="1" x14ac:dyDescent="0.25">
      <c r="C41" s="1"/>
      <c r="D41" s="1"/>
      <c r="E41" s="1"/>
      <c r="F41" s="1"/>
      <c r="I41" t="s">
        <v>6287</v>
      </c>
      <c r="J41" t="s">
        <v>6288</v>
      </c>
    </row>
    <row r="42" spans="3:10" customFormat="1" x14ac:dyDescent="0.25">
      <c r="C42" s="1"/>
      <c r="D42" s="1"/>
      <c r="E42" s="1"/>
      <c r="F42" s="1"/>
      <c r="I42" t="s">
        <v>6289</v>
      </c>
      <c r="J42" t="s">
        <v>6290</v>
      </c>
    </row>
    <row r="43" spans="3:10" customFormat="1" x14ac:dyDescent="0.25">
      <c r="C43" s="1"/>
      <c r="D43" s="1"/>
      <c r="E43" s="1"/>
      <c r="F43" s="1"/>
      <c r="G43" t="s">
        <v>6291</v>
      </c>
      <c r="H43" t="s">
        <v>6292</v>
      </c>
    </row>
    <row r="44" spans="3:10" customFormat="1" x14ac:dyDescent="0.25">
      <c r="C44" s="1"/>
      <c r="D44" s="1"/>
      <c r="E44" s="1"/>
      <c r="F44" s="1"/>
      <c r="G44" t="s">
        <v>6293</v>
      </c>
      <c r="H44" t="s">
        <v>6294</v>
      </c>
    </row>
    <row r="45" spans="3:10" customFormat="1" x14ac:dyDescent="0.25">
      <c r="C45" s="1"/>
      <c r="D45" s="1"/>
      <c r="E45" s="1" t="s">
        <v>6295</v>
      </c>
      <c r="F45" s="1" t="s">
        <v>6296</v>
      </c>
    </row>
    <row r="46" spans="3:10" customFormat="1" x14ac:dyDescent="0.25">
      <c r="C46" s="1"/>
      <c r="D46" s="1"/>
      <c r="E46" s="1"/>
      <c r="F46" s="1"/>
      <c r="G46" t="s">
        <v>6297</v>
      </c>
      <c r="H46" t="s">
        <v>6296</v>
      </c>
    </row>
    <row r="47" spans="3:10" customFormat="1" x14ac:dyDescent="0.25">
      <c r="C47" s="1" t="s">
        <v>6298</v>
      </c>
      <c r="D47" s="1" t="s">
        <v>6299</v>
      </c>
      <c r="E47" s="1"/>
      <c r="F47" s="1"/>
    </row>
    <row r="48" spans="3:10" customFormat="1" x14ac:dyDescent="0.25">
      <c r="C48" s="1"/>
      <c r="D48" s="1"/>
      <c r="E48" s="1" t="s">
        <v>6300</v>
      </c>
      <c r="F48" s="1" t="s">
        <v>6301</v>
      </c>
    </row>
    <row r="49" spans="1:8" customFormat="1" x14ac:dyDescent="0.25">
      <c r="A49" s="1"/>
      <c r="B49" s="1"/>
      <c r="C49" s="1"/>
      <c r="D49" s="1"/>
      <c r="E49" s="1"/>
      <c r="F49" s="1"/>
      <c r="G49" t="s">
        <v>6302</v>
      </c>
      <c r="H49" t="s">
        <v>6301</v>
      </c>
    </row>
    <row r="50" spans="1:8" customFormat="1" x14ac:dyDescent="0.25">
      <c r="A50" s="1"/>
      <c r="B50" s="1"/>
      <c r="C50" s="1"/>
      <c r="D50" s="1"/>
      <c r="E50" s="1" t="s">
        <v>6303</v>
      </c>
      <c r="F50" s="1" t="s">
        <v>6304</v>
      </c>
    </row>
    <row r="51" spans="1:8" customFormat="1" x14ac:dyDescent="0.25">
      <c r="A51" s="1"/>
      <c r="B51" s="1"/>
      <c r="C51" s="1"/>
      <c r="D51" s="1"/>
      <c r="E51" s="1"/>
      <c r="F51" s="1"/>
      <c r="G51" t="s">
        <v>6305</v>
      </c>
      <c r="H51" t="s">
        <v>6304</v>
      </c>
    </row>
    <row r="52" spans="1:8" customFormat="1" x14ac:dyDescent="0.25">
      <c r="A52" s="1"/>
      <c r="B52" s="1"/>
      <c r="C52" s="1"/>
      <c r="D52" s="1"/>
      <c r="E52" s="1" t="s">
        <v>6306</v>
      </c>
      <c r="F52" s="1" t="s">
        <v>6307</v>
      </c>
    </row>
    <row r="53" spans="1:8" customFormat="1" x14ac:dyDescent="0.25">
      <c r="A53" s="1"/>
      <c r="B53" s="1"/>
      <c r="C53" s="1"/>
      <c r="D53" s="1"/>
      <c r="E53" s="1"/>
      <c r="F53" s="1"/>
      <c r="G53" t="s">
        <v>6308</v>
      </c>
      <c r="H53" t="s">
        <v>6307</v>
      </c>
    </row>
    <row r="54" spans="1:8" customFormat="1" x14ac:dyDescent="0.25">
      <c r="A54" s="1"/>
      <c r="B54" s="1"/>
      <c r="C54" s="1"/>
      <c r="D54" s="1"/>
      <c r="E54" s="1" t="s">
        <v>6309</v>
      </c>
      <c r="F54" s="1" t="s">
        <v>6310</v>
      </c>
    </row>
    <row r="55" spans="1:8" customFormat="1" x14ac:dyDescent="0.25">
      <c r="A55" s="1"/>
      <c r="B55" s="1"/>
      <c r="C55" s="1"/>
      <c r="D55" s="1"/>
      <c r="E55" s="1"/>
      <c r="F55" s="1"/>
      <c r="G55" t="s">
        <v>6311</v>
      </c>
      <c r="H55" t="s">
        <v>6310</v>
      </c>
    </row>
    <row r="56" spans="1:8" customFormat="1" x14ac:dyDescent="0.25">
      <c r="A56" s="1"/>
      <c r="B56" s="1"/>
      <c r="C56" s="1" t="s">
        <v>6312</v>
      </c>
      <c r="D56" s="1" t="s">
        <v>6313</v>
      </c>
      <c r="E56" s="1"/>
      <c r="F56" s="1"/>
    </row>
    <row r="57" spans="1:8" customFormat="1" x14ac:dyDescent="0.25">
      <c r="A57" s="1"/>
      <c r="B57" s="1"/>
      <c r="C57" s="1"/>
      <c r="D57" s="1"/>
      <c r="E57" s="1" t="s">
        <v>6314</v>
      </c>
      <c r="F57" s="1" t="s">
        <v>6315</v>
      </c>
    </row>
    <row r="58" spans="1:8" customFormat="1" x14ac:dyDescent="0.25">
      <c r="A58" s="1"/>
      <c r="B58" s="1"/>
      <c r="C58" s="1"/>
      <c r="D58" s="1"/>
      <c r="E58" s="1"/>
      <c r="F58" s="1"/>
      <c r="G58" t="s">
        <v>6316</v>
      </c>
      <c r="H58" t="s">
        <v>6317</v>
      </c>
    </row>
    <row r="59" spans="1:8" customFormat="1" x14ac:dyDescent="0.25">
      <c r="A59" s="1"/>
      <c r="B59" s="1"/>
      <c r="C59" s="1"/>
      <c r="D59" s="1"/>
      <c r="E59" s="1"/>
      <c r="F59" s="1"/>
      <c r="G59" t="s">
        <v>6318</v>
      </c>
      <c r="H59" t="s">
        <v>6319</v>
      </c>
    </row>
    <row r="60" spans="1:8" customFormat="1" x14ac:dyDescent="0.25">
      <c r="A60" s="1"/>
      <c r="B60" s="1"/>
      <c r="C60" s="1"/>
      <c r="D60" s="1"/>
      <c r="E60" s="1" t="s">
        <v>6320</v>
      </c>
      <c r="F60" s="1" t="s">
        <v>6321</v>
      </c>
    </row>
    <row r="61" spans="1:8" customFormat="1" x14ac:dyDescent="0.25">
      <c r="A61" s="1"/>
      <c r="B61" s="1"/>
      <c r="C61" s="1"/>
      <c r="D61" s="1"/>
      <c r="E61" s="1"/>
      <c r="F61" s="1"/>
      <c r="G61" t="s">
        <v>6322</v>
      </c>
      <c r="H61" t="s">
        <v>6323</v>
      </c>
    </row>
    <row r="62" spans="1:8" customFormat="1" x14ac:dyDescent="0.25">
      <c r="A62" s="1"/>
      <c r="B62" s="1"/>
      <c r="C62" s="1"/>
      <c r="D62" s="1"/>
      <c r="E62" s="1"/>
      <c r="F62" s="1"/>
      <c r="G62" t="s">
        <v>6324</v>
      </c>
      <c r="H62" t="s">
        <v>6325</v>
      </c>
    </row>
    <row r="63" spans="1:8" customFormat="1" x14ac:dyDescent="0.25">
      <c r="A63" s="1" t="s">
        <v>6326</v>
      </c>
      <c r="B63" s="1" t="s">
        <v>6327</v>
      </c>
      <c r="C63" s="1"/>
      <c r="D63" s="1"/>
      <c r="E63" s="1"/>
      <c r="F63" s="1"/>
    </row>
    <row r="64" spans="1:8" customFormat="1" x14ac:dyDescent="0.25">
      <c r="A64" s="1"/>
      <c r="B64" s="1"/>
      <c r="C64" s="1" t="s">
        <v>6328</v>
      </c>
      <c r="D64" s="1" t="s">
        <v>6329</v>
      </c>
      <c r="E64" s="1"/>
      <c r="F64" s="1"/>
    </row>
    <row r="65" spans="3:10" customFormat="1" x14ac:dyDescent="0.25">
      <c r="C65" s="1"/>
      <c r="D65" s="1"/>
      <c r="E65" s="1" t="s">
        <v>6330</v>
      </c>
      <c r="F65" s="1" t="s">
        <v>6331</v>
      </c>
    </row>
    <row r="66" spans="3:10" customFormat="1" x14ac:dyDescent="0.25">
      <c r="C66" s="1"/>
      <c r="D66" s="1"/>
      <c r="E66" s="1"/>
      <c r="F66" s="1"/>
      <c r="G66" t="s">
        <v>6332</v>
      </c>
      <c r="H66" t="s">
        <v>6331</v>
      </c>
    </row>
    <row r="67" spans="3:10" customFormat="1" x14ac:dyDescent="0.25">
      <c r="C67" s="1"/>
      <c r="D67" s="1"/>
      <c r="E67" s="1"/>
      <c r="F67" s="1"/>
      <c r="I67" t="s">
        <v>6333</v>
      </c>
      <c r="J67" t="s">
        <v>6334</v>
      </c>
    </row>
    <row r="68" spans="3:10" customFormat="1" x14ac:dyDescent="0.25">
      <c r="C68" s="1"/>
      <c r="D68" s="1"/>
      <c r="E68" s="1"/>
      <c r="F68" s="1"/>
      <c r="I68" t="s">
        <v>6335</v>
      </c>
      <c r="J68" t="s">
        <v>6336</v>
      </c>
    </row>
    <row r="69" spans="3:10" customFormat="1" x14ac:dyDescent="0.25">
      <c r="C69" s="1"/>
      <c r="D69" s="1"/>
      <c r="E69" s="1" t="s">
        <v>6337</v>
      </c>
      <c r="F69" s="1" t="s">
        <v>6338</v>
      </c>
    </row>
    <row r="70" spans="3:10" customFormat="1" x14ac:dyDescent="0.25">
      <c r="C70" s="1"/>
      <c r="D70" s="1"/>
      <c r="E70" s="1"/>
      <c r="F70" s="1"/>
      <c r="G70" t="s">
        <v>6339</v>
      </c>
      <c r="H70" t="s">
        <v>6338</v>
      </c>
    </row>
    <row r="71" spans="3:10" customFormat="1" x14ac:dyDescent="0.25">
      <c r="C71" s="1" t="s">
        <v>6340</v>
      </c>
      <c r="D71" s="1" t="s">
        <v>6341</v>
      </c>
      <c r="E71" s="1"/>
      <c r="F71" s="1"/>
    </row>
    <row r="72" spans="3:10" customFormat="1" x14ac:dyDescent="0.25">
      <c r="C72" s="1"/>
      <c r="D72" s="1"/>
      <c r="E72" s="1" t="s">
        <v>6342</v>
      </c>
      <c r="F72" s="1" t="s">
        <v>6343</v>
      </c>
    </row>
    <row r="73" spans="3:10" customFormat="1" x14ac:dyDescent="0.25">
      <c r="C73" s="1"/>
      <c r="D73" s="1"/>
      <c r="E73" s="1"/>
      <c r="F73" s="1"/>
      <c r="G73" t="s">
        <v>6344</v>
      </c>
      <c r="H73" t="s">
        <v>6343</v>
      </c>
    </row>
    <row r="74" spans="3:10" customFormat="1" x14ac:dyDescent="0.25">
      <c r="C74" s="1"/>
      <c r="D74" s="1"/>
      <c r="E74" s="1" t="s">
        <v>6345</v>
      </c>
      <c r="F74" s="1" t="s">
        <v>6346</v>
      </c>
    </row>
    <row r="75" spans="3:10" customFormat="1" x14ac:dyDescent="0.25">
      <c r="C75" s="1"/>
      <c r="D75" s="1"/>
      <c r="E75" s="1"/>
      <c r="F75" s="1"/>
      <c r="G75" t="s">
        <v>6347</v>
      </c>
      <c r="H75" t="s">
        <v>6346</v>
      </c>
    </row>
    <row r="76" spans="3:10" customFormat="1" x14ac:dyDescent="0.25">
      <c r="C76" s="1" t="s">
        <v>6348</v>
      </c>
      <c r="D76" s="1" t="s">
        <v>6349</v>
      </c>
      <c r="E76" s="1"/>
      <c r="F76" s="1"/>
    </row>
    <row r="77" spans="3:10" customFormat="1" x14ac:dyDescent="0.25">
      <c r="C77" s="1"/>
      <c r="D77" s="1"/>
      <c r="E77" s="1" t="s">
        <v>6350</v>
      </c>
      <c r="F77" s="1" t="s">
        <v>6351</v>
      </c>
    </row>
    <row r="78" spans="3:10" customFormat="1" x14ac:dyDescent="0.25">
      <c r="C78" s="1"/>
      <c r="D78" s="1"/>
      <c r="E78" s="1"/>
      <c r="F78" s="1"/>
      <c r="G78" t="s">
        <v>6352</v>
      </c>
      <c r="H78" t="s">
        <v>6351</v>
      </c>
    </row>
    <row r="79" spans="3:10" customFormat="1" x14ac:dyDescent="0.25">
      <c r="C79" s="1"/>
      <c r="D79" s="1"/>
      <c r="E79" s="1" t="s">
        <v>6353</v>
      </c>
      <c r="F79" s="1" t="s">
        <v>6354</v>
      </c>
    </row>
    <row r="80" spans="3:10" customFormat="1" x14ac:dyDescent="0.25">
      <c r="C80" s="1"/>
      <c r="D80" s="1"/>
      <c r="E80" s="1"/>
      <c r="F80" s="1"/>
      <c r="G80" t="s">
        <v>6355</v>
      </c>
      <c r="H80" t="s">
        <v>6356</v>
      </c>
    </row>
    <row r="81" spans="1:8" customFormat="1" x14ac:dyDescent="0.25">
      <c r="A81" s="1"/>
      <c r="B81" s="1"/>
      <c r="C81" s="1"/>
      <c r="D81" s="1"/>
      <c r="E81" s="1"/>
      <c r="F81" s="1"/>
      <c r="G81" t="s">
        <v>6357</v>
      </c>
      <c r="H81" t="s">
        <v>6358</v>
      </c>
    </row>
    <row r="82" spans="1:8" customFormat="1" x14ac:dyDescent="0.25">
      <c r="A82" s="1"/>
      <c r="B82" s="1"/>
      <c r="C82" s="1" t="s">
        <v>6359</v>
      </c>
      <c r="D82" s="1" t="s">
        <v>6360</v>
      </c>
      <c r="E82" s="1"/>
      <c r="F82" s="1"/>
    </row>
    <row r="83" spans="1:8" customFormat="1" x14ac:dyDescent="0.25">
      <c r="A83" s="1"/>
      <c r="B83" s="1"/>
      <c r="C83" s="1"/>
      <c r="D83" s="1"/>
      <c r="E83" s="1" t="s">
        <v>6361</v>
      </c>
      <c r="F83" s="1" t="s">
        <v>6362</v>
      </c>
    </row>
    <row r="84" spans="1:8" customFormat="1" x14ac:dyDescent="0.25">
      <c r="A84" s="1"/>
      <c r="B84" s="1"/>
      <c r="C84" s="1"/>
      <c r="D84" s="1"/>
      <c r="E84" s="1"/>
      <c r="F84" s="1"/>
      <c r="G84" t="s">
        <v>6363</v>
      </c>
      <c r="H84" t="s">
        <v>6364</v>
      </c>
    </row>
    <row r="85" spans="1:8" customFormat="1" x14ac:dyDescent="0.25">
      <c r="A85" s="1"/>
      <c r="B85" s="1"/>
      <c r="C85" s="1"/>
      <c r="D85" s="1"/>
      <c r="E85" s="1"/>
      <c r="F85" s="1"/>
      <c r="G85" t="s">
        <v>6365</v>
      </c>
      <c r="H85" t="s">
        <v>6366</v>
      </c>
    </row>
    <row r="86" spans="1:8" customFormat="1" x14ac:dyDescent="0.25">
      <c r="A86" s="1"/>
      <c r="B86" s="1"/>
      <c r="C86" s="1"/>
      <c r="D86" s="1"/>
      <c r="E86" s="1" t="s">
        <v>6367</v>
      </c>
      <c r="F86" s="1" t="s">
        <v>6368</v>
      </c>
    </row>
    <row r="87" spans="1:8" customFormat="1" x14ac:dyDescent="0.25">
      <c r="A87" s="1"/>
      <c r="B87" s="1"/>
      <c r="C87" s="1"/>
      <c r="D87" s="1"/>
      <c r="E87" s="1"/>
      <c r="F87" s="1"/>
      <c r="G87" t="s">
        <v>6369</v>
      </c>
      <c r="H87" t="s">
        <v>6370</v>
      </c>
    </row>
    <row r="88" spans="1:8" customFormat="1" x14ac:dyDescent="0.25">
      <c r="A88" s="1"/>
      <c r="B88" s="1"/>
      <c r="C88" s="1"/>
      <c r="D88" s="1"/>
      <c r="E88" s="1"/>
      <c r="F88" s="1"/>
      <c r="G88" t="s">
        <v>6371</v>
      </c>
      <c r="H88" t="s">
        <v>6372</v>
      </c>
    </row>
    <row r="89" spans="1:8" customFormat="1" x14ac:dyDescent="0.25">
      <c r="A89" s="1"/>
      <c r="B89" s="1"/>
      <c r="C89" s="1"/>
      <c r="D89" s="1"/>
      <c r="E89" s="1"/>
      <c r="F89" s="1"/>
      <c r="G89" t="s">
        <v>6373</v>
      </c>
      <c r="H89" t="s">
        <v>6374</v>
      </c>
    </row>
    <row r="90" spans="1:8" customFormat="1" x14ac:dyDescent="0.25">
      <c r="A90" s="1"/>
      <c r="B90" s="1"/>
      <c r="C90" s="1"/>
      <c r="D90" s="1"/>
      <c r="E90" s="1"/>
      <c r="F90" s="1"/>
      <c r="G90" t="s">
        <v>6375</v>
      </c>
      <c r="H90" t="s">
        <v>6376</v>
      </c>
    </row>
    <row r="91" spans="1:8" customFormat="1" x14ac:dyDescent="0.25">
      <c r="A91" s="1"/>
      <c r="B91" s="1"/>
      <c r="C91" s="1" t="s">
        <v>6377</v>
      </c>
      <c r="D91" s="1" t="s">
        <v>6378</v>
      </c>
      <c r="E91" s="1"/>
      <c r="F91" s="1"/>
    </row>
    <row r="92" spans="1:8" customFormat="1" x14ac:dyDescent="0.25">
      <c r="A92" s="1"/>
      <c r="B92" s="1"/>
      <c r="C92" s="1"/>
      <c r="D92" s="1"/>
      <c r="E92" s="1" t="s">
        <v>6379</v>
      </c>
      <c r="F92" s="1" t="s">
        <v>6380</v>
      </c>
    </row>
    <row r="93" spans="1:8" customFormat="1" x14ac:dyDescent="0.25">
      <c r="A93" s="1"/>
      <c r="B93" s="1"/>
      <c r="C93" s="1"/>
      <c r="D93" s="1"/>
      <c r="E93" s="1"/>
      <c r="F93" s="1"/>
      <c r="G93" t="s">
        <v>6381</v>
      </c>
      <c r="H93" t="s">
        <v>6380</v>
      </c>
    </row>
    <row r="94" spans="1:8" customFormat="1" x14ac:dyDescent="0.25">
      <c r="A94" s="1"/>
      <c r="B94" s="1"/>
      <c r="C94" s="1"/>
      <c r="D94" s="1"/>
      <c r="E94" s="1" t="s">
        <v>6382</v>
      </c>
      <c r="F94" s="1" t="s">
        <v>6383</v>
      </c>
    </row>
    <row r="95" spans="1:8" customFormat="1" x14ac:dyDescent="0.25">
      <c r="A95" s="1"/>
      <c r="B95" s="1"/>
      <c r="C95" s="1"/>
      <c r="D95" s="1"/>
      <c r="E95" s="1"/>
      <c r="F95" s="1"/>
      <c r="G95" t="s">
        <v>6384</v>
      </c>
      <c r="H95" t="s">
        <v>6383</v>
      </c>
    </row>
    <row r="96" spans="1:8" customFormat="1" x14ac:dyDescent="0.25">
      <c r="A96" s="1" t="s">
        <v>6385</v>
      </c>
      <c r="B96" s="1" t="s">
        <v>6386</v>
      </c>
      <c r="C96" s="1"/>
      <c r="D96" s="1"/>
      <c r="E96" s="1"/>
      <c r="F96" s="1"/>
    </row>
    <row r="97" spans="3:8" customFormat="1" x14ac:dyDescent="0.25">
      <c r="C97" s="1" t="s">
        <v>6387</v>
      </c>
      <c r="D97" s="1" t="s">
        <v>6388</v>
      </c>
      <c r="E97" s="1"/>
      <c r="F97" s="1"/>
    </row>
    <row r="98" spans="3:8" customFormat="1" x14ac:dyDescent="0.25">
      <c r="C98" s="1"/>
      <c r="D98" s="1"/>
      <c r="E98" s="1" t="s">
        <v>6389</v>
      </c>
      <c r="F98" s="1" t="s">
        <v>6390</v>
      </c>
    </row>
    <row r="99" spans="3:8" customFormat="1" x14ac:dyDescent="0.25">
      <c r="C99" s="1"/>
      <c r="D99" s="1"/>
      <c r="E99" s="1"/>
      <c r="F99" s="1"/>
      <c r="G99" t="s">
        <v>6391</v>
      </c>
      <c r="H99" t="s">
        <v>6392</v>
      </c>
    </row>
    <row r="100" spans="3:8" customFormat="1" x14ac:dyDescent="0.25">
      <c r="C100" s="1"/>
      <c r="D100" s="1"/>
      <c r="E100" s="1"/>
      <c r="F100" s="1"/>
      <c r="G100" t="s">
        <v>6393</v>
      </c>
      <c r="H100" t="s">
        <v>6394</v>
      </c>
    </row>
    <row r="101" spans="3:8" customFormat="1" x14ac:dyDescent="0.25">
      <c r="C101" s="1"/>
      <c r="D101" s="1"/>
      <c r="E101" s="1"/>
      <c r="F101" s="1"/>
      <c r="G101" t="s">
        <v>6395</v>
      </c>
      <c r="H101" t="s">
        <v>6396</v>
      </c>
    </row>
    <row r="102" spans="3:8" customFormat="1" x14ac:dyDescent="0.25">
      <c r="C102" s="1"/>
      <c r="D102" s="1"/>
      <c r="E102" s="1" t="s">
        <v>6397</v>
      </c>
      <c r="F102" s="1" t="s">
        <v>6398</v>
      </c>
    </row>
    <row r="103" spans="3:8" customFormat="1" x14ac:dyDescent="0.25">
      <c r="C103" s="1"/>
      <c r="D103" s="1"/>
      <c r="E103" s="1"/>
      <c r="F103" s="1"/>
      <c r="G103" t="s">
        <v>6399</v>
      </c>
      <c r="H103" t="s">
        <v>6398</v>
      </c>
    </row>
    <row r="104" spans="3:8" customFormat="1" x14ac:dyDescent="0.25">
      <c r="C104" s="1"/>
      <c r="D104" s="1"/>
      <c r="E104" s="1" t="s">
        <v>6400</v>
      </c>
      <c r="F104" s="1" t="s">
        <v>6401</v>
      </c>
    </row>
    <row r="105" spans="3:8" customFormat="1" x14ac:dyDescent="0.25">
      <c r="C105" s="1"/>
      <c r="D105" s="1"/>
      <c r="E105" s="1"/>
      <c r="F105" s="1"/>
      <c r="G105" t="s">
        <v>6402</v>
      </c>
      <c r="H105" t="s">
        <v>6403</v>
      </c>
    </row>
    <row r="106" spans="3:8" customFormat="1" x14ac:dyDescent="0.25">
      <c r="C106" s="1"/>
      <c r="D106" s="1"/>
      <c r="E106" s="1"/>
      <c r="F106" s="1"/>
      <c r="G106" t="s">
        <v>6404</v>
      </c>
      <c r="H106" t="s">
        <v>6405</v>
      </c>
    </row>
    <row r="107" spans="3:8" customFormat="1" x14ac:dyDescent="0.25">
      <c r="C107" s="1"/>
      <c r="D107" s="1"/>
      <c r="E107" s="1"/>
      <c r="F107" s="1"/>
      <c r="G107" t="s">
        <v>6406</v>
      </c>
      <c r="H107" t="s">
        <v>6407</v>
      </c>
    </row>
    <row r="108" spans="3:8" customFormat="1" x14ac:dyDescent="0.25">
      <c r="C108" s="1"/>
      <c r="D108" s="1"/>
      <c r="E108" s="1" t="s">
        <v>6408</v>
      </c>
      <c r="F108" s="1" t="s">
        <v>6409</v>
      </c>
    </row>
    <row r="109" spans="3:8" customFormat="1" x14ac:dyDescent="0.25">
      <c r="C109" s="1"/>
      <c r="D109" s="1"/>
      <c r="E109" s="1"/>
      <c r="F109" s="1"/>
      <c r="G109" t="s">
        <v>6410</v>
      </c>
      <c r="H109" t="s">
        <v>6411</v>
      </c>
    </row>
    <row r="110" spans="3:8" customFormat="1" x14ac:dyDescent="0.25">
      <c r="C110" s="1"/>
      <c r="D110" s="1"/>
      <c r="E110" s="1"/>
      <c r="F110" s="1"/>
      <c r="G110" t="s">
        <v>6412</v>
      </c>
      <c r="H110" t="s">
        <v>6413</v>
      </c>
    </row>
    <row r="111" spans="3:8" customFormat="1" x14ac:dyDescent="0.25">
      <c r="C111" s="1"/>
      <c r="D111" s="1"/>
      <c r="E111" s="1" t="s">
        <v>6414</v>
      </c>
      <c r="F111" s="1" t="s">
        <v>6415</v>
      </c>
    </row>
    <row r="112" spans="3:8" customFormat="1" x14ac:dyDescent="0.25">
      <c r="C112" s="1"/>
      <c r="D112" s="1"/>
      <c r="E112" s="1"/>
      <c r="F112" s="1"/>
      <c r="G112" t="s">
        <v>6416</v>
      </c>
      <c r="H112" t="s">
        <v>6417</v>
      </c>
    </row>
    <row r="113" spans="5:10" customFormat="1" x14ac:dyDescent="0.25">
      <c r="E113" s="1"/>
      <c r="F113" s="1"/>
      <c r="I113" t="s">
        <v>6418</v>
      </c>
      <c r="J113" t="s">
        <v>6419</v>
      </c>
    </row>
    <row r="114" spans="5:10" customFormat="1" x14ac:dyDescent="0.25">
      <c r="E114" s="1"/>
      <c r="F114" s="1"/>
      <c r="I114" t="s">
        <v>6420</v>
      </c>
      <c r="J114" t="s">
        <v>6421</v>
      </c>
    </row>
    <row r="115" spans="5:10" customFormat="1" x14ac:dyDescent="0.25">
      <c r="E115" s="1"/>
      <c r="F115" s="1"/>
      <c r="I115" t="s">
        <v>6422</v>
      </c>
      <c r="J115" t="s">
        <v>6423</v>
      </c>
    </row>
    <row r="116" spans="5:10" customFormat="1" x14ac:dyDescent="0.25">
      <c r="E116" s="1"/>
      <c r="F116" s="1"/>
      <c r="G116" t="s">
        <v>6424</v>
      </c>
      <c r="H116" t="s">
        <v>6425</v>
      </c>
    </row>
    <row r="117" spans="5:10" customFormat="1" x14ac:dyDescent="0.25">
      <c r="E117" s="1" t="s">
        <v>6426</v>
      </c>
      <c r="F117" s="1" t="s">
        <v>6427</v>
      </c>
    </row>
    <row r="118" spans="5:10" customFormat="1" x14ac:dyDescent="0.25">
      <c r="E118" s="1"/>
      <c r="F118" s="1"/>
      <c r="G118" t="s">
        <v>6428</v>
      </c>
      <c r="H118" t="s">
        <v>6429</v>
      </c>
    </row>
    <row r="119" spans="5:10" customFormat="1" x14ac:dyDescent="0.25">
      <c r="E119" s="1"/>
      <c r="F119" s="1"/>
      <c r="I119" t="s">
        <v>6430</v>
      </c>
      <c r="J119" t="s">
        <v>6431</v>
      </c>
    </row>
    <row r="120" spans="5:10" customFormat="1" x14ac:dyDescent="0.25">
      <c r="E120" s="1"/>
      <c r="F120" s="1"/>
      <c r="I120" t="s">
        <v>6432</v>
      </c>
      <c r="J120" t="s">
        <v>6433</v>
      </c>
    </row>
    <row r="121" spans="5:10" customFormat="1" x14ac:dyDescent="0.25">
      <c r="E121" s="1"/>
      <c r="F121" s="1"/>
      <c r="G121" t="s">
        <v>6434</v>
      </c>
      <c r="H121" t="s">
        <v>6435</v>
      </c>
    </row>
    <row r="122" spans="5:10" customFormat="1" x14ac:dyDescent="0.25">
      <c r="E122" s="1" t="s">
        <v>6436</v>
      </c>
      <c r="F122" s="1" t="s">
        <v>6437</v>
      </c>
    </row>
    <row r="123" spans="5:10" customFormat="1" x14ac:dyDescent="0.25">
      <c r="E123" s="1"/>
      <c r="F123" s="1"/>
      <c r="G123" t="s">
        <v>6438</v>
      </c>
      <c r="H123" t="s">
        <v>6439</v>
      </c>
    </row>
    <row r="124" spans="5:10" customFormat="1" x14ac:dyDescent="0.25">
      <c r="E124" s="1"/>
      <c r="F124" s="1"/>
      <c r="G124" t="s">
        <v>6440</v>
      </c>
      <c r="H124" t="s">
        <v>6441</v>
      </c>
    </row>
    <row r="125" spans="5:10" customFormat="1" x14ac:dyDescent="0.25">
      <c r="E125" s="1"/>
      <c r="F125" s="1"/>
      <c r="G125" t="s">
        <v>6442</v>
      </c>
      <c r="H125" t="s">
        <v>6443</v>
      </c>
    </row>
    <row r="126" spans="5:10" customFormat="1" x14ac:dyDescent="0.25">
      <c r="E126" s="1" t="s">
        <v>6444</v>
      </c>
      <c r="F126" s="1" t="s">
        <v>6445</v>
      </c>
    </row>
    <row r="127" spans="5:10" customFormat="1" x14ac:dyDescent="0.25">
      <c r="E127" s="1"/>
      <c r="F127" s="1"/>
      <c r="G127" t="s">
        <v>6446</v>
      </c>
      <c r="H127" t="s">
        <v>6447</v>
      </c>
    </row>
    <row r="128" spans="5:10" customFormat="1" x14ac:dyDescent="0.25">
      <c r="E128" s="1"/>
      <c r="F128" s="1"/>
      <c r="G128" t="s">
        <v>6448</v>
      </c>
      <c r="H128" t="s">
        <v>6449</v>
      </c>
    </row>
    <row r="129" spans="3:10" customFormat="1" x14ac:dyDescent="0.25">
      <c r="C129" s="1"/>
      <c r="D129" s="1"/>
      <c r="E129" s="1"/>
      <c r="F129" s="1"/>
      <c r="I129" t="s">
        <v>6450</v>
      </c>
      <c r="J129" t="s">
        <v>6451</v>
      </c>
    </row>
    <row r="130" spans="3:10" customFormat="1" x14ac:dyDescent="0.25">
      <c r="C130" s="1"/>
      <c r="D130" s="1"/>
      <c r="E130" s="1"/>
      <c r="F130" s="1"/>
      <c r="I130" t="s">
        <v>6452</v>
      </c>
      <c r="J130" t="s">
        <v>6453</v>
      </c>
    </row>
    <row r="131" spans="3:10" customFormat="1" x14ac:dyDescent="0.25">
      <c r="C131" s="1"/>
      <c r="D131" s="1"/>
      <c r="E131" s="1"/>
      <c r="F131" s="1"/>
      <c r="G131" t="s">
        <v>6454</v>
      </c>
      <c r="H131" t="s">
        <v>6455</v>
      </c>
    </row>
    <row r="132" spans="3:10" customFormat="1" x14ac:dyDescent="0.25">
      <c r="C132" s="1"/>
      <c r="D132" s="1"/>
      <c r="E132" s="1"/>
      <c r="F132" s="1"/>
      <c r="I132" t="s">
        <v>6456</v>
      </c>
      <c r="J132" t="s">
        <v>6457</v>
      </c>
    </row>
    <row r="133" spans="3:10" customFormat="1" x14ac:dyDescent="0.25">
      <c r="C133" s="1"/>
      <c r="D133" s="1"/>
      <c r="E133" s="1"/>
      <c r="F133" s="1"/>
      <c r="I133" t="s">
        <v>6458</v>
      </c>
      <c r="J133" t="s">
        <v>6459</v>
      </c>
    </row>
    <row r="134" spans="3:10" customFormat="1" x14ac:dyDescent="0.25">
      <c r="C134" s="1"/>
      <c r="D134" s="1"/>
      <c r="E134" s="1"/>
      <c r="F134" s="1"/>
      <c r="G134" t="s">
        <v>6460</v>
      </c>
      <c r="H134" t="s">
        <v>6461</v>
      </c>
    </row>
    <row r="135" spans="3:10" customFormat="1" x14ac:dyDescent="0.25">
      <c r="C135" s="1"/>
      <c r="D135" s="1"/>
      <c r="E135" s="1"/>
      <c r="F135" s="1"/>
      <c r="G135" t="s">
        <v>6462</v>
      </c>
      <c r="H135" t="s">
        <v>6463</v>
      </c>
    </row>
    <row r="136" spans="3:10" customFormat="1" x14ac:dyDescent="0.25">
      <c r="C136" s="1"/>
      <c r="D136" s="1"/>
      <c r="E136" s="1"/>
      <c r="F136" s="1"/>
      <c r="G136" t="s">
        <v>6464</v>
      </c>
      <c r="H136" t="s">
        <v>6465</v>
      </c>
    </row>
    <row r="137" spans="3:10" customFormat="1" x14ac:dyDescent="0.25">
      <c r="C137" s="1"/>
      <c r="D137" s="1"/>
      <c r="E137" s="1"/>
      <c r="F137" s="1"/>
      <c r="G137" t="s">
        <v>6466</v>
      </c>
      <c r="H137" t="s">
        <v>6467</v>
      </c>
    </row>
    <row r="138" spans="3:10" customFormat="1" x14ac:dyDescent="0.25">
      <c r="C138" s="1"/>
      <c r="D138" s="1"/>
      <c r="E138" s="1" t="s">
        <v>6468</v>
      </c>
      <c r="F138" s="1" t="s">
        <v>6469</v>
      </c>
    </row>
    <row r="139" spans="3:10" customFormat="1" x14ac:dyDescent="0.25">
      <c r="C139" s="1"/>
      <c r="D139" s="1"/>
      <c r="E139" s="1"/>
      <c r="F139" s="1"/>
      <c r="G139" t="s">
        <v>6470</v>
      </c>
      <c r="H139" t="s">
        <v>6471</v>
      </c>
    </row>
    <row r="140" spans="3:10" customFormat="1" x14ac:dyDescent="0.25">
      <c r="C140" s="1"/>
      <c r="D140" s="1"/>
      <c r="E140" s="1"/>
      <c r="F140" s="1"/>
      <c r="G140" t="s">
        <v>6472</v>
      </c>
      <c r="H140" t="s">
        <v>6473</v>
      </c>
    </row>
    <row r="141" spans="3:10" customFormat="1" x14ac:dyDescent="0.25">
      <c r="C141" s="1" t="s">
        <v>6474</v>
      </c>
      <c r="D141" s="1" t="s">
        <v>6475</v>
      </c>
      <c r="E141" s="1"/>
      <c r="F141" s="1"/>
    </row>
    <row r="142" spans="3:10" customFormat="1" x14ac:dyDescent="0.25">
      <c r="C142" s="1"/>
      <c r="D142" s="1"/>
      <c r="E142" s="1" t="s">
        <v>6476</v>
      </c>
      <c r="F142" s="1" t="s">
        <v>6475</v>
      </c>
    </row>
    <row r="143" spans="3:10" customFormat="1" x14ac:dyDescent="0.25">
      <c r="C143" s="1"/>
      <c r="D143" s="1"/>
      <c r="E143" s="1"/>
      <c r="F143" s="1"/>
      <c r="G143" t="s">
        <v>6477</v>
      </c>
      <c r="H143" t="s">
        <v>6478</v>
      </c>
    </row>
    <row r="144" spans="3:10" customFormat="1" x14ac:dyDescent="0.25">
      <c r="C144" s="1"/>
      <c r="D144" s="1"/>
      <c r="E144" s="1"/>
      <c r="F144" s="1"/>
      <c r="G144" t="s">
        <v>6479</v>
      </c>
      <c r="H144" t="s">
        <v>6480</v>
      </c>
    </row>
    <row r="145" spans="3:8" customFormat="1" x14ac:dyDescent="0.25">
      <c r="C145" s="1"/>
      <c r="D145" s="1"/>
      <c r="E145" s="1"/>
      <c r="F145" s="1"/>
      <c r="G145" t="s">
        <v>6481</v>
      </c>
      <c r="H145" t="s">
        <v>6482</v>
      </c>
    </row>
    <row r="146" spans="3:8" customFormat="1" x14ac:dyDescent="0.25">
      <c r="C146" s="1"/>
      <c r="D146" s="1"/>
      <c r="E146" s="1"/>
      <c r="F146" s="1"/>
      <c r="G146" t="s">
        <v>6483</v>
      </c>
      <c r="H146" t="s">
        <v>6484</v>
      </c>
    </row>
    <row r="147" spans="3:8" customFormat="1" x14ac:dyDescent="0.25">
      <c r="C147" s="1"/>
      <c r="D147" s="1"/>
      <c r="E147" s="1"/>
      <c r="F147" s="1"/>
      <c r="G147" t="s">
        <v>6485</v>
      </c>
      <c r="H147" t="s">
        <v>6486</v>
      </c>
    </row>
    <row r="148" spans="3:8" customFormat="1" x14ac:dyDescent="0.25">
      <c r="C148" s="1"/>
      <c r="D148" s="1"/>
      <c r="E148" s="1"/>
      <c r="F148" s="1"/>
      <c r="G148" t="s">
        <v>6487</v>
      </c>
      <c r="H148" t="s">
        <v>6488</v>
      </c>
    </row>
    <row r="149" spans="3:8" customFormat="1" x14ac:dyDescent="0.25">
      <c r="C149" s="1"/>
      <c r="D149" s="1"/>
      <c r="E149" s="1"/>
      <c r="F149" s="1"/>
      <c r="G149" t="s">
        <v>6489</v>
      </c>
      <c r="H149" t="s">
        <v>6490</v>
      </c>
    </row>
    <row r="150" spans="3:8" customFormat="1" x14ac:dyDescent="0.25">
      <c r="C150" s="1" t="s">
        <v>6491</v>
      </c>
      <c r="D150" s="1" t="s">
        <v>6492</v>
      </c>
      <c r="E150" s="1"/>
      <c r="F150" s="1"/>
    </row>
    <row r="151" spans="3:8" customFormat="1" x14ac:dyDescent="0.25">
      <c r="C151" s="1"/>
      <c r="D151" s="1"/>
      <c r="E151" s="1" t="s">
        <v>6493</v>
      </c>
      <c r="F151" s="1" t="s">
        <v>6492</v>
      </c>
    </row>
    <row r="152" spans="3:8" customFormat="1" x14ac:dyDescent="0.25">
      <c r="C152" s="1"/>
      <c r="D152" s="1"/>
      <c r="E152" s="1"/>
      <c r="F152" s="1"/>
      <c r="G152" t="s">
        <v>6494</v>
      </c>
      <c r="H152" t="s">
        <v>6492</v>
      </c>
    </row>
    <row r="153" spans="3:8" customFormat="1" x14ac:dyDescent="0.25">
      <c r="C153" s="1" t="s">
        <v>6495</v>
      </c>
      <c r="D153" s="1" t="s">
        <v>6496</v>
      </c>
      <c r="E153" s="1"/>
      <c r="F153" s="1"/>
    </row>
    <row r="154" spans="3:8" customFormat="1" x14ac:dyDescent="0.25">
      <c r="C154" s="1"/>
      <c r="D154" s="1"/>
      <c r="E154" s="1" t="s">
        <v>6497</v>
      </c>
      <c r="F154" s="1" t="s">
        <v>6498</v>
      </c>
    </row>
    <row r="155" spans="3:8" customFormat="1" x14ac:dyDescent="0.25">
      <c r="C155" s="1"/>
      <c r="D155" s="1"/>
      <c r="E155" s="1"/>
      <c r="F155" s="1"/>
      <c r="G155" t="s">
        <v>6499</v>
      </c>
      <c r="H155" t="s">
        <v>6498</v>
      </c>
    </row>
    <row r="156" spans="3:8" customFormat="1" x14ac:dyDescent="0.25">
      <c r="C156" s="1"/>
      <c r="D156" s="1"/>
      <c r="E156" s="1" t="s">
        <v>6500</v>
      </c>
      <c r="F156" s="1" t="s">
        <v>6501</v>
      </c>
    </row>
    <row r="157" spans="3:8" customFormat="1" x14ac:dyDescent="0.25">
      <c r="C157" s="1"/>
      <c r="D157" s="1"/>
      <c r="E157" s="1"/>
      <c r="F157" s="1"/>
      <c r="G157" t="s">
        <v>6502</v>
      </c>
      <c r="H157" t="s">
        <v>6501</v>
      </c>
    </row>
    <row r="158" spans="3:8" customFormat="1" x14ac:dyDescent="0.25">
      <c r="C158" s="1"/>
      <c r="D158" s="1"/>
      <c r="E158" s="1" t="s">
        <v>6503</v>
      </c>
      <c r="F158" s="1" t="s">
        <v>6504</v>
      </c>
    </row>
    <row r="159" spans="3:8" customFormat="1" x14ac:dyDescent="0.25">
      <c r="C159" s="1"/>
      <c r="D159" s="1"/>
      <c r="E159" s="1"/>
      <c r="F159" s="1"/>
      <c r="G159" t="s">
        <v>6505</v>
      </c>
      <c r="H159" t="s">
        <v>6504</v>
      </c>
    </row>
    <row r="160" spans="3:8" customFormat="1" x14ac:dyDescent="0.25">
      <c r="C160" s="1"/>
      <c r="D160" s="1"/>
      <c r="E160" s="1" t="s">
        <v>6506</v>
      </c>
      <c r="F160" s="1" t="s">
        <v>6507</v>
      </c>
    </row>
    <row r="161" spans="3:10" customFormat="1" x14ac:dyDescent="0.25">
      <c r="C161" s="1"/>
      <c r="D161" s="1"/>
      <c r="E161" s="1"/>
      <c r="F161" s="1"/>
      <c r="G161" t="s">
        <v>6508</v>
      </c>
      <c r="H161" t="s">
        <v>6509</v>
      </c>
    </row>
    <row r="162" spans="3:10" customFormat="1" x14ac:dyDescent="0.25">
      <c r="C162" s="1"/>
      <c r="D162" s="1"/>
      <c r="E162" s="1"/>
      <c r="F162" s="1"/>
      <c r="G162" t="s">
        <v>6510</v>
      </c>
      <c r="H162" t="s">
        <v>6511</v>
      </c>
    </row>
    <row r="163" spans="3:10" customFormat="1" x14ac:dyDescent="0.25">
      <c r="C163" s="1"/>
      <c r="D163" s="1"/>
      <c r="E163" s="1"/>
      <c r="F163" s="1"/>
      <c r="I163" t="s">
        <v>6512</v>
      </c>
      <c r="J163" t="s">
        <v>6513</v>
      </c>
    </row>
    <row r="164" spans="3:10" customFormat="1" x14ac:dyDescent="0.25">
      <c r="C164" s="1"/>
      <c r="D164" s="1"/>
      <c r="E164" s="1"/>
      <c r="F164" s="1"/>
      <c r="I164" t="s">
        <v>6514</v>
      </c>
      <c r="J164" t="s">
        <v>6515</v>
      </c>
    </row>
    <row r="165" spans="3:10" customFormat="1" x14ac:dyDescent="0.25">
      <c r="C165" s="1"/>
      <c r="D165" s="1"/>
      <c r="E165" s="1"/>
      <c r="F165" s="1"/>
      <c r="I165" t="s">
        <v>6516</v>
      </c>
      <c r="J165" t="s">
        <v>6517</v>
      </c>
    </row>
    <row r="166" spans="3:10" customFormat="1" x14ac:dyDescent="0.25">
      <c r="C166" s="1"/>
      <c r="D166" s="1"/>
      <c r="E166" s="1"/>
      <c r="F166" s="1"/>
      <c r="G166" t="s">
        <v>6518</v>
      </c>
      <c r="H166" t="s">
        <v>6519</v>
      </c>
    </row>
    <row r="167" spans="3:10" customFormat="1" x14ac:dyDescent="0.25">
      <c r="C167" s="1"/>
      <c r="D167" s="1"/>
      <c r="E167" s="1"/>
      <c r="F167" s="1"/>
      <c r="I167" t="s">
        <v>6520</v>
      </c>
      <c r="J167" t="s">
        <v>6521</v>
      </c>
    </row>
    <row r="168" spans="3:10" customFormat="1" x14ac:dyDescent="0.25">
      <c r="C168" s="1"/>
      <c r="D168" s="1"/>
      <c r="E168" s="1"/>
      <c r="F168" s="1"/>
      <c r="I168" t="s">
        <v>6522</v>
      </c>
      <c r="J168" t="s">
        <v>6523</v>
      </c>
    </row>
    <row r="169" spans="3:10" customFormat="1" x14ac:dyDescent="0.25">
      <c r="C169" s="1"/>
      <c r="D169" s="1"/>
      <c r="E169" s="1"/>
      <c r="F169" s="1"/>
      <c r="G169" t="s">
        <v>6524</v>
      </c>
      <c r="H169" t="s">
        <v>6525</v>
      </c>
    </row>
    <row r="170" spans="3:10" customFormat="1" x14ac:dyDescent="0.25">
      <c r="C170" s="1"/>
      <c r="D170" s="1"/>
      <c r="E170" s="1"/>
      <c r="F170" s="1"/>
      <c r="G170" t="s">
        <v>6526</v>
      </c>
      <c r="H170" t="s">
        <v>6527</v>
      </c>
    </row>
    <row r="171" spans="3:10" customFormat="1" x14ac:dyDescent="0.25">
      <c r="C171" s="1"/>
      <c r="D171" s="1"/>
      <c r="E171" s="1"/>
      <c r="F171" s="1"/>
      <c r="G171" t="s">
        <v>6528</v>
      </c>
      <c r="H171" t="s">
        <v>6529</v>
      </c>
    </row>
    <row r="172" spans="3:10" customFormat="1" x14ac:dyDescent="0.25">
      <c r="C172" s="1"/>
      <c r="D172" s="1"/>
      <c r="E172" s="1"/>
      <c r="F172" s="1"/>
      <c r="G172" t="s">
        <v>6530</v>
      </c>
      <c r="H172" t="s">
        <v>6531</v>
      </c>
    </row>
    <row r="173" spans="3:10" customFormat="1" x14ac:dyDescent="0.25">
      <c r="C173" s="1" t="s">
        <v>6532</v>
      </c>
      <c r="D173" s="1" t="s">
        <v>6533</v>
      </c>
      <c r="E173" s="1"/>
      <c r="F173" s="1"/>
    </row>
    <row r="174" spans="3:10" customFormat="1" x14ac:dyDescent="0.25">
      <c r="C174" s="1"/>
      <c r="D174" s="1"/>
      <c r="E174" s="1" t="s">
        <v>6534</v>
      </c>
      <c r="F174" s="1" t="s">
        <v>6535</v>
      </c>
    </row>
    <row r="175" spans="3:10" customFormat="1" x14ac:dyDescent="0.25">
      <c r="C175" s="1"/>
      <c r="D175" s="1"/>
      <c r="E175" s="1"/>
      <c r="F175" s="1"/>
      <c r="G175" t="s">
        <v>6536</v>
      </c>
      <c r="H175" t="s">
        <v>6537</v>
      </c>
    </row>
    <row r="176" spans="3:10" customFormat="1" x14ac:dyDescent="0.25">
      <c r="C176" s="1"/>
      <c r="D176" s="1"/>
      <c r="E176" s="1"/>
      <c r="F176" s="1"/>
      <c r="G176" t="s">
        <v>6538</v>
      </c>
      <c r="H176" t="s">
        <v>6539</v>
      </c>
    </row>
    <row r="177" spans="3:10" customFormat="1" x14ac:dyDescent="0.25">
      <c r="C177" s="1"/>
      <c r="D177" s="1"/>
      <c r="E177" s="1"/>
      <c r="F177" s="1"/>
      <c r="G177" t="s">
        <v>6540</v>
      </c>
      <c r="H177" t="s">
        <v>6541</v>
      </c>
    </row>
    <row r="178" spans="3:10" customFormat="1" x14ac:dyDescent="0.25">
      <c r="C178" s="1"/>
      <c r="D178" s="1"/>
      <c r="E178" s="1"/>
      <c r="F178" s="1"/>
      <c r="I178" t="s">
        <v>6542</v>
      </c>
      <c r="J178" t="s">
        <v>6543</v>
      </c>
    </row>
    <row r="179" spans="3:10" customFormat="1" x14ac:dyDescent="0.25">
      <c r="C179" s="1"/>
      <c r="D179" s="1"/>
      <c r="E179" s="1"/>
      <c r="F179" s="1"/>
      <c r="I179" t="s">
        <v>6544</v>
      </c>
      <c r="J179" t="s">
        <v>6545</v>
      </c>
    </row>
    <row r="180" spans="3:10" customFormat="1" x14ac:dyDescent="0.25">
      <c r="C180" s="1"/>
      <c r="D180" s="1"/>
      <c r="E180" s="1"/>
      <c r="F180" s="1"/>
      <c r="G180" t="s">
        <v>6546</v>
      </c>
      <c r="H180" t="s">
        <v>6547</v>
      </c>
    </row>
    <row r="181" spans="3:10" customFormat="1" x14ac:dyDescent="0.25">
      <c r="C181" s="1"/>
      <c r="D181" s="1"/>
      <c r="E181" s="1"/>
      <c r="F181" s="1"/>
      <c r="I181" t="s">
        <v>6548</v>
      </c>
      <c r="J181" t="s">
        <v>6549</v>
      </c>
    </row>
    <row r="182" spans="3:10" customFormat="1" x14ac:dyDescent="0.25">
      <c r="C182" s="1"/>
      <c r="D182" s="1"/>
      <c r="E182" s="1"/>
      <c r="F182" s="1"/>
      <c r="I182" t="s">
        <v>6550</v>
      </c>
      <c r="J182" t="s">
        <v>6551</v>
      </c>
    </row>
    <row r="183" spans="3:10" customFormat="1" x14ac:dyDescent="0.25">
      <c r="C183" s="1"/>
      <c r="D183" s="1"/>
      <c r="E183" s="1"/>
      <c r="F183" s="1"/>
      <c r="G183" t="s">
        <v>6552</v>
      </c>
      <c r="H183" t="s">
        <v>6553</v>
      </c>
    </row>
    <row r="184" spans="3:10" customFormat="1" x14ac:dyDescent="0.25">
      <c r="C184" s="1"/>
      <c r="D184" s="1"/>
      <c r="E184" s="1" t="s">
        <v>6554</v>
      </c>
      <c r="F184" s="1" t="s">
        <v>6555</v>
      </c>
    </row>
    <row r="185" spans="3:10" customFormat="1" x14ac:dyDescent="0.25">
      <c r="C185" s="1"/>
      <c r="D185" s="1"/>
      <c r="E185" s="1"/>
      <c r="F185" s="1"/>
      <c r="G185" t="s">
        <v>6556</v>
      </c>
      <c r="H185" t="s">
        <v>6555</v>
      </c>
    </row>
    <row r="186" spans="3:10" customFormat="1" x14ac:dyDescent="0.25">
      <c r="C186" s="1"/>
      <c r="D186" s="1"/>
      <c r="E186" s="1" t="s">
        <v>6557</v>
      </c>
      <c r="F186" s="1" t="s">
        <v>6558</v>
      </c>
    </row>
    <row r="187" spans="3:10" customFormat="1" x14ac:dyDescent="0.25">
      <c r="C187" s="1"/>
      <c r="D187" s="1"/>
      <c r="E187" s="1"/>
      <c r="F187" s="1"/>
      <c r="G187" t="s">
        <v>6559</v>
      </c>
      <c r="H187" t="s">
        <v>6560</v>
      </c>
    </row>
    <row r="188" spans="3:10" customFormat="1" x14ac:dyDescent="0.25">
      <c r="C188" s="1"/>
      <c r="D188" s="1"/>
      <c r="E188" s="1"/>
      <c r="F188" s="1"/>
      <c r="G188" t="s">
        <v>6561</v>
      </c>
      <c r="H188" t="s">
        <v>6562</v>
      </c>
    </row>
    <row r="189" spans="3:10" customFormat="1" x14ac:dyDescent="0.25">
      <c r="C189" s="1" t="s">
        <v>6563</v>
      </c>
      <c r="D189" s="1" t="s">
        <v>6564</v>
      </c>
      <c r="E189" s="1"/>
      <c r="F189" s="1"/>
    </row>
    <row r="190" spans="3:10" customFormat="1" x14ac:dyDescent="0.25">
      <c r="C190" s="1"/>
      <c r="D190" s="1"/>
      <c r="E190" s="1" t="s">
        <v>6565</v>
      </c>
      <c r="F190" s="1" t="s">
        <v>6566</v>
      </c>
    </row>
    <row r="191" spans="3:10" customFormat="1" x14ac:dyDescent="0.25">
      <c r="C191" s="1"/>
      <c r="D191" s="1"/>
      <c r="E191" s="1"/>
      <c r="F191" s="1"/>
      <c r="G191" t="s">
        <v>6567</v>
      </c>
      <c r="H191" t="s">
        <v>6568</v>
      </c>
    </row>
    <row r="192" spans="3:10" customFormat="1" x14ac:dyDescent="0.25">
      <c r="C192" s="1"/>
      <c r="D192" s="1"/>
      <c r="E192" s="1"/>
      <c r="F192" s="1"/>
      <c r="G192" t="s">
        <v>6569</v>
      </c>
      <c r="H192" t="s">
        <v>6570</v>
      </c>
    </row>
    <row r="193" spans="3:8" customFormat="1" x14ac:dyDescent="0.25">
      <c r="C193" s="1"/>
      <c r="D193" s="1"/>
      <c r="E193" s="1" t="s">
        <v>6571</v>
      </c>
      <c r="F193" s="1" t="s">
        <v>6572</v>
      </c>
    </row>
    <row r="194" spans="3:8" customFormat="1" x14ac:dyDescent="0.25">
      <c r="C194" s="1"/>
      <c r="D194" s="1"/>
      <c r="E194" s="1"/>
      <c r="F194" s="1"/>
      <c r="G194" t="s">
        <v>6573</v>
      </c>
      <c r="H194" t="s">
        <v>6572</v>
      </c>
    </row>
    <row r="195" spans="3:8" customFormat="1" x14ac:dyDescent="0.25">
      <c r="C195" s="1" t="s">
        <v>6574</v>
      </c>
      <c r="D195" s="1" t="s">
        <v>6575</v>
      </c>
      <c r="E195" s="1"/>
      <c r="F195" s="1"/>
    </row>
    <row r="196" spans="3:8" customFormat="1" x14ac:dyDescent="0.25">
      <c r="C196" s="1"/>
      <c r="D196" s="1"/>
      <c r="E196" s="1" t="s">
        <v>6576</v>
      </c>
      <c r="F196" s="1" t="s">
        <v>6577</v>
      </c>
    </row>
    <row r="197" spans="3:8" customFormat="1" x14ac:dyDescent="0.25">
      <c r="C197" s="1"/>
      <c r="D197" s="1"/>
      <c r="E197" s="1"/>
      <c r="F197" s="1"/>
      <c r="G197" t="s">
        <v>6578</v>
      </c>
      <c r="H197" t="s">
        <v>6577</v>
      </c>
    </row>
    <row r="198" spans="3:8" customFormat="1" x14ac:dyDescent="0.25">
      <c r="C198" s="1"/>
      <c r="D198" s="1"/>
      <c r="E198" s="1" t="s">
        <v>6579</v>
      </c>
      <c r="F198" s="1" t="s">
        <v>6580</v>
      </c>
    </row>
    <row r="199" spans="3:8" customFormat="1" x14ac:dyDescent="0.25">
      <c r="C199" s="1"/>
      <c r="D199" s="1"/>
      <c r="E199" s="1"/>
      <c r="F199" s="1"/>
      <c r="G199" t="s">
        <v>6581</v>
      </c>
      <c r="H199" t="s">
        <v>6582</v>
      </c>
    </row>
    <row r="200" spans="3:8" customFormat="1" x14ac:dyDescent="0.25">
      <c r="C200" s="1"/>
      <c r="D200" s="1"/>
      <c r="E200" s="1"/>
      <c r="F200" s="1"/>
      <c r="G200" t="s">
        <v>6583</v>
      </c>
      <c r="H200" t="s">
        <v>6584</v>
      </c>
    </row>
    <row r="201" spans="3:8" customFormat="1" x14ac:dyDescent="0.25">
      <c r="C201" s="1"/>
      <c r="D201" s="1"/>
      <c r="E201" s="1"/>
      <c r="F201" s="1"/>
      <c r="G201" t="s">
        <v>6585</v>
      </c>
      <c r="H201" t="s">
        <v>6586</v>
      </c>
    </row>
    <row r="202" spans="3:8" customFormat="1" x14ac:dyDescent="0.25">
      <c r="C202" s="1"/>
      <c r="D202" s="1"/>
      <c r="E202" s="1"/>
      <c r="F202" s="1"/>
      <c r="G202" t="s">
        <v>6587</v>
      </c>
      <c r="H202" t="s">
        <v>6588</v>
      </c>
    </row>
    <row r="203" spans="3:8" customFormat="1" x14ac:dyDescent="0.25">
      <c r="C203" s="1"/>
      <c r="D203" s="1"/>
      <c r="E203" s="1"/>
      <c r="F203" s="1"/>
      <c r="G203" t="s">
        <v>6589</v>
      </c>
      <c r="H203" t="s">
        <v>6590</v>
      </c>
    </row>
    <row r="204" spans="3:8" customFormat="1" x14ac:dyDescent="0.25">
      <c r="C204" s="1" t="s">
        <v>6591</v>
      </c>
      <c r="D204" s="1" t="s">
        <v>6592</v>
      </c>
      <c r="E204" s="1"/>
      <c r="F204" s="1"/>
    </row>
    <row r="205" spans="3:8" customFormat="1" x14ac:dyDescent="0.25">
      <c r="C205" s="1"/>
      <c r="D205" s="1"/>
      <c r="E205" s="1" t="s">
        <v>6593</v>
      </c>
      <c r="F205" s="1" t="s">
        <v>6594</v>
      </c>
    </row>
    <row r="206" spans="3:8" customFormat="1" x14ac:dyDescent="0.25">
      <c r="C206" s="1"/>
      <c r="D206" s="1"/>
      <c r="E206" s="1"/>
      <c r="F206" s="1"/>
      <c r="G206" t="s">
        <v>6595</v>
      </c>
      <c r="H206" t="s">
        <v>6596</v>
      </c>
    </row>
    <row r="207" spans="3:8" customFormat="1" x14ac:dyDescent="0.25">
      <c r="C207" s="1"/>
      <c r="D207" s="1"/>
      <c r="E207" s="1"/>
      <c r="F207" s="1"/>
      <c r="G207" t="s">
        <v>6597</v>
      </c>
      <c r="H207" t="s">
        <v>6598</v>
      </c>
    </row>
    <row r="208" spans="3:8" customFormat="1" x14ac:dyDescent="0.25">
      <c r="C208" s="1"/>
      <c r="D208" s="1"/>
      <c r="E208" s="1" t="s">
        <v>6599</v>
      </c>
      <c r="F208" s="1" t="s">
        <v>6600</v>
      </c>
    </row>
    <row r="209" spans="3:10" customFormat="1" x14ac:dyDescent="0.25">
      <c r="C209" s="1"/>
      <c r="D209" s="1"/>
      <c r="E209" s="1"/>
      <c r="F209" s="1"/>
      <c r="G209" t="s">
        <v>6601</v>
      </c>
      <c r="H209" t="s">
        <v>6602</v>
      </c>
    </row>
    <row r="210" spans="3:10" customFormat="1" x14ac:dyDescent="0.25">
      <c r="C210" s="1"/>
      <c r="D210" s="1"/>
      <c r="E210" s="1"/>
      <c r="F210" s="1"/>
      <c r="I210" t="s">
        <v>6603</v>
      </c>
      <c r="J210" t="s">
        <v>6604</v>
      </c>
    </row>
    <row r="211" spans="3:10" customFormat="1" x14ac:dyDescent="0.25">
      <c r="C211" s="1"/>
      <c r="D211" s="1"/>
      <c r="E211" s="1"/>
      <c r="F211" s="1"/>
      <c r="I211" t="s">
        <v>6605</v>
      </c>
      <c r="J211" t="s">
        <v>6606</v>
      </c>
    </row>
    <row r="212" spans="3:10" customFormat="1" x14ac:dyDescent="0.25">
      <c r="C212" s="1"/>
      <c r="D212" s="1"/>
      <c r="E212" s="1"/>
      <c r="F212" s="1"/>
      <c r="G212" t="s">
        <v>6607</v>
      </c>
      <c r="H212" t="s">
        <v>6608</v>
      </c>
    </row>
    <row r="213" spans="3:10" customFormat="1" x14ac:dyDescent="0.25">
      <c r="C213" s="1"/>
      <c r="D213" s="1"/>
      <c r="E213" s="1"/>
      <c r="F213" s="1"/>
      <c r="G213" t="s">
        <v>6609</v>
      </c>
      <c r="H213" t="s">
        <v>6610</v>
      </c>
    </row>
    <row r="214" spans="3:10" customFormat="1" x14ac:dyDescent="0.25">
      <c r="C214" s="1"/>
      <c r="D214" s="1"/>
      <c r="E214" s="1"/>
      <c r="F214" s="1"/>
      <c r="G214" t="s">
        <v>6611</v>
      </c>
      <c r="H214" t="s">
        <v>6612</v>
      </c>
    </row>
    <row r="215" spans="3:10" customFormat="1" x14ac:dyDescent="0.25">
      <c r="C215" s="1"/>
      <c r="D215" s="1"/>
      <c r="E215" s="1"/>
      <c r="F215" s="1"/>
      <c r="G215" t="s">
        <v>6613</v>
      </c>
      <c r="H215" t="s">
        <v>6614</v>
      </c>
    </row>
    <row r="216" spans="3:10" customFormat="1" x14ac:dyDescent="0.25">
      <c r="C216" s="1" t="s">
        <v>6615</v>
      </c>
      <c r="D216" s="1" t="s">
        <v>6616</v>
      </c>
      <c r="E216" s="1"/>
      <c r="F216" s="1"/>
    </row>
    <row r="217" spans="3:10" customFormat="1" x14ac:dyDescent="0.25">
      <c r="C217" s="1"/>
      <c r="D217" s="1"/>
      <c r="E217" s="1" t="s">
        <v>6617</v>
      </c>
      <c r="F217" s="1" t="s">
        <v>6618</v>
      </c>
    </row>
    <row r="218" spans="3:10" customFormat="1" x14ac:dyDescent="0.25">
      <c r="C218" s="1"/>
      <c r="D218" s="1"/>
      <c r="E218" s="1"/>
      <c r="F218" s="1"/>
      <c r="G218" t="s">
        <v>6619</v>
      </c>
      <c r="H218" t="s">
        <v>6620</v>
      </c>
    </row>
    <row r="219" spans="3:10" customFormat="1" x14ac:dyDescent="0.25">
      <c r="C219" s="1"/>
      <c r="D219" s="1"/>
      <c r="E219" s="1"/>
      <c r="F219" s="1"/>
      <c r="G219" t="s">
        <v>6621</v>
      </c>
      <c r="H219" t="s">
        <v>6622</v>
      </c>
    </row>
    <row r="220" spans="3:10" customFormat="1" x14ac:dyDescent="0.25">
      <c r="C220" s="1"/>
      <c r="D220" s="1"/>
      <c r="E220" s="1"/>
      <c r="F220" s="1"/>
      <c r="I220" t="s">
        <v>6623</v>
      </c>
      <c r="J220" t="s">
        <v>6624</v>
      </c>
    </row>
    <row r="221" spans="3:10" customFormat="1" x14ac:dyDescent="0.25">
      <c r="C221" s="1"/>
      <c r="D221" s="1"/>
      <c r="E221" s="1"/>
      <c r="F221" s="1"/>
      <c r="I221" t="s">
        <v>6625</v>
      </c>
      <c r="J221" t="s">
        <v>6626</v>
      </c>
    </row>
    <row r="222" spans="3:10" customFormat="1" x14ac:dyDescent="0.25">
      <c r="C222" s="1"/>
      <c r="D222" s="1"/>
      <c r="E222" s="1"/>
      <c r="F222" s="1"/>
      <c r="G222" t="s">
        <v>6627</v>
      </c>
      <c r="H222" t="s">
        <v>6628</v>
      </c>
    </row>
    <row r="223" spans="3:10" customFormat="1" x14ac:dyDescent="0.25">
      <c r="C223" s="1"/>
      <c r="D223" s="1"/>
      <c r="E223" s="1"/>
      <c r="F223" s="1"/>
      <c r="G223" t="s">
        <v>6629</v>
      </c>
      <c r="H223" t="s">
        <v>6630</v>
      </c>
    </row>
    <row r="224" spans="3:10" customFormat="1" x14ac:dyDescent="0.25">
      <c r="C224" s="1"/>
      <c r="D224" s="1"/>
      <c r="E224" s="1" t="s">
        <v>6631</v>
      </c>
      <c r="F224" s="1" t="s">
        <v>6632</v>
      </c>
    </row>
    <row r="225" spans="3:10" customFormat="1" x14ac:dyDescent="0.25">
      <c r="C225" s="1"/>
      <c r="D225" s="1"/>
      <c r="E225" s="1"/>
      <c r="F225" s="1"/>
      <c r="G225" t="s">
        <v>6633</v>
      </c>
      <c r="H225" t="s">
        <v>6632</v>
      </c>
    </row>
    <row r="226" spans="3:10" customFormat="1" x14ac:dyDescent="0.25">
      <c r="C226" s="1"/>
      <c r="D226" s="1"/>
      <c r="E226" s="1"/>
      <c r="F226" s="1"/>
      <c r="I226" t="s">
        <v>6634</v>
      </c>
      <c r="J226" t="s">
        <v>6635</v>
      </c>
    </row>
    <row r="227" spans="3:10" customFormat="1" x14ac:dyDescent="0.25">
      <c r="C227" s="1"/>
      <c r="D227" s="1"/>
      <c r="E227" s="1"/>
      <c r="F227" s="1"/>
      <c r="I227" t="s">
        <v>6636</v>
      </c>
      <c r="J227" t="s">
        <v>6637</v>
      </c>
    </row>
    <row r="228" spans="3:10" customFormat="1" x14ac:dyDescent="0.25">
      <c r="C228" s="1"/>
      <c r="D228" s="1"/>
      <c r="E228" s="1"/>
      <c r="F228" s="1"/>
      <c r="I228" t="s">
        <v>6638</v>
      </c>
      <c r="J228" t="s">
        <v>6639</v>
      </c>
    </row>
    <row r="229" spans="3:10" customFormat="1" x14ac:dyDescent="0.25">
      <c r="C229" s="1" t="s">
        <v>6640</v>
      </c>
      <c r="D229" s="1" t="s">
        <v>6641</v>
      </c>
      <c r="E229" s="1"/>
      <c r="F229" s="1"/>
    </row>
    <row r="230" spans="3:10" customFormat="1" x14ac:dyDescent="0.25">
      <c r="C230" s="1"/>
      <c r="D230" s="1"/>
      <c r="E230" s="1" t="s">
        <v>6642</v>
      </c>
      <c r="F230" s="1" t="s">
        <v>6643</v>
      </c>
    </row>
    <row r="231" spans="3:10" customFormat="1" x14ac:dyDescent="0.25">
      <c r="C231" s="1"/>
      <c r="D231" s="1"/>
      <c r="E231" s="1"/>
      <c r="F231" s="1"/>
      <c r="G231" t="s">
        <v>6644</v>
      </c>
      <c r="H231" t="s">
        <v>6643</v>
      </c>
    </row>
    <row r="232" spans="3:10" customFormat="1" x14ac:dyDescent="0.25">
      <c r="C232" s="1"/>
      <c r="D232" s="1"/>
      <c r="E232" s="1" t="s">
        <v>6645</v>
      </c>
      <c r="F232" s="1" t="s">
        <v>6646</v>
      </c>
    </row>
    <row r="233" spans="3:10" customFormat="1" x14ac:dyDescent="0.25">
      <c r="C233" s="1"/>
      <c r="D233" s="1"/>
      <c r="E233" s="1"/>
      <c r="F233" s="1"/>
      <c r="G233" t="s">
        <v>6647</v>
      </c>
      <c r="H233" t="s">
        <v>6646</v>
      </c>
    </row>
    <row r="234" spans="3:10" customFormat="1" x14ac:dyDescent="0.25">
      <c r="C234" s="1"/>
      <c r="D234" s="1"/>
      <c r="E234" s="1"/>
      <c r="F234" s="1"/>
      <c r="I234" t="s">
        <v>6648</v>
      </c>
      <c r="J234" t="s">
        <v>6649</v>
      </c>
    </row>
    <row r="235" spans="3:10" customFormat="1" x14ac:dyDescent="0.25">
      <c r="C235" s="1"/>
      <c r="D235" s="1"/>
      <c r="E235" s="1"/>
      <c r="F235" s="1"/>
      <c r="I235" t="s">
        <v>6650</v>
      </c>
      <c r="J235" t="s">
        <v>6651</v>
      </c>
    </row>
    <row r="236" spans="3:10" customFormat="1" x14ac:dyDescent="0.25">
      <c r="C236" s="1" t="s">
        <v>6652</v>
      </c>
      <c r="D236" s="1" t="s">
        <v>6653</v>
      </c>
      <c r="E236" s="1"/>
      <c r="F236" s="1"/>
    </row>
    <row r="237" spans="3:10" customFormat="1" x14ac:dyDescent="0.25">
      <c r="C237" s="1"/>
      <c r="D237" s="1"/>
      <c r="E237" s="1" t="s">
        <v>6654</v>
      </c>
      <c r="F237" s="1" t="s">
        <v>6655</v>
      </c>
    </row>
    <row r="238" spans="3:10" customFormat="1" x14ac:dyDescent="0.25">
      <c r="C238" s="1"/>
      <c r="D238" s="1"/>
      <c r="E238" s="1"/>
      <c r="F238" s="1"/>
      <c r="G238" t="s">
        <v>6656</v>
      </c>
      <c r="H238" t="s">
        <v>6657</v>
      </c>
    </row>
    <row r="239" spans="3:10" customFormat="1" x14ac:dyDescent="0.25">
      <c r="C239" s="1"/>
      <c r="D239" s="1"/>
      <c r="E239" s="1"/>
      <c r="F239" s="1"/>
      <c r="G239" t="s">
        <v>6658</v>
      </c>
      <c r="H239" t="s">
        <v>6659</v>
      </c>
    </row>
    <row r="240" spans="3:10" customFormat="1" x14ac:dyDescent="0.25">
      <c r="C240" s="1"/>
      <c r="D240" s="1"/>
      <c r="E240" s="1"/>
      <c r="F240" s="1"/>
      <c r="G240" t="s">
        <v>6660</v>
      </c>
      <c r="H240" t="s">
        <v>6661</v>
      </c>
    </row>
    <row r="241" spans="5:10" customFormat="1" x14ac:dyDescent="0.25">
      <c r="E241" s="1"/>
      <c r="F241" s="1"/>
      <c r="G241" t="s">
        <v>6662</v>
      </c>
      <c r="H241" t="s">
        <v>6663</v>
      </c>
    </row>
    <row r="242" spans="5:10" customFormat="1" x14ac:dyDescent="0.25">
      <c r="E242" s="1"/>
      <c r="F242" s="1"/>
      <c r="G242" t="s">
        <v>6664</v>
      </c>
      <c r="H242" t="s">
        <v>6665</v>
      </c>
    </row>
    <row r="243" spans="5:10" customFormat="1" x14ac:dyDescent="0.25">
      <c r="E243" s="1"/>
      <c r="F243" s="1"/>
      <c r="G243" t="s">
        <v>6666</v>
      </c>
      <c r="H243" t="s">
        <v>6667</v>
      </c>
    </row>
    <row r="244" spans="5:10" customFormat="1" x14ac:dyDescent="0.25">
      <c r="E244" s="1"/>
      <c r="F244" s="1"/>
      <c r="G244" t="s">
        <v>6668</v>
      </c>
      <c r="H244" t="s">
        <v>6669</v>
      </c>
    </row>
    <row r="245" spans="5:10" customFormat="1" x14ac:dyDescent="0.25">
      <c r="E245" s="1" t="s">
        <v>6670</v>
      </c>
      <c r="F245" s="1" t="s">
        <v>6671</v>
      </c>
    </row>
    <row r="246" spans="5:10" customFormat="1" x14ac:dyDescent="0.25">
      <c r="E246" s="1"/>
      <c r="F246" s="1"/>
      <c r="G246" t="s">
        <v>6672</v>
      </c>
      <c r="H246" t="s">
        <v>6671</v>
      </c>
    </row>
    <row r="247" spans="5:10" customFormat="1" x14ac:dyDescent="0.25">
      <c r="E247" s="1" t="s">
        <v>6673</v>
      </c>
      <c r="F247" s="1" t="s">
        <v>6674</v>
      </c>
    </row>
    <row r="248" spans="5:10" customFormat="1" x14ac:dyDescent="0.25">
      <c r="E248" s="1"/>
      <c r="F248" s="1"/>
      <c r="G248" t="s">
        <v>6675</v>
      </c>
      <c r="H248" t="s">
        <v>6674</v>
      </c>
    </row>
    <row r="249" spans="5:10" customFormat="1" x14ac:dyDescent="0.25">
      <c r="E249" s="1"/>
      <c r="F249" s="1"/>
      <c r="I249" t="s">
        <v>6676</v>
      </c>
      <c r="J249" t="s">
        <v>6677</v>
      </c>
    </row>
    <row r="250" spans="5:10" customFormat="1" x14ac:dyDescent="0.25">
      <c r="E250" s="1"/>
      <c r="F250" s="1"/>
      <c r="I250" t="s">
        <v>6678</v>
      </c>
      <c r="J250" t="s">
        <v>6679</v>
      </c>
    </row>
    <row r="251" spans="5:10" customFormat="1" x14ac:dyDescent="0.25">
      <c r="E251" s="1" t="s">
        <v>6680</v>
      </c>
      <c r="F251" s="1" t="s">
        <v>6681</v>
      </c>
    </row>
    <row r="252" spans="5:10" customFormat="1" x14ac:dyDescent="0.25">
      <c r="E252" s="1"/>
      <c r="F252" s="1"/>
      <c r="G252" t="s">
        <v>6682</v>
      </c>
      <c r="H252" t="s">
        <v>6683</v>
      </c>
    </row>
    <row r="253" spans="5:10" customFormat="1" x14ac:dyDescent="0.25">
      <c r="E253" s="1"/>
      <c r="F253" s="1"/>
      <c r="I253" t="s">
        <v>6684</v>
      </c>
      <c r="J253" t="s">
        <v>6685</v>
      </c>
    </row>
    <row r="254" spans="5:10" customFormat="1" x14ac:dyDescent="0.25">
      <c r="E254" s="1"/>
      <c r="F254" s="1"/>
      <c r="I254" t="s">
        <v>6686</v>
      </c>
      <c r="J254" t="s">
        <v>6687</v>
      </c>
    </row>
    <row r="255" spans="5:10" customFormat="1" x14ac:dyDescent="0.25">
      <c r="E255" s="1"/>
      <c r="F255" s="1"/>
      <c r="G255" t="s">
        <v>6688</v>
      </c>
      <c r="H255" t="s">
        <v>6689</v>
      </c>
    </row>
    <row r="256" spans="5:10" customFormat="1" x14ac:dyDescent="0.25">
      <c r="E256" s="1" t="s">
        <v>6690</v>
      </c>
      <c r="F256" s="1" t="s">
        <v>6691</v>
      </c>
    </row>
    <row r="257" spans="3:8" customFormat="1" x14ac:dyDescent="0.25">
      <c r="C257" s="1"/>
      <c r="D257" s="1"/>
      <c r="E257" s="1"/>
      <c r="F257" s="1"/>
      <c r="G257" t="s">
        <v>6692</v>
      </c>
      <c r="H257" t="s">
        <v>6693</v>
      </c>
    </row>
    <row r="258" spans="3:8" customFormat="1" x14ac:dyDescent="0.25">
      <c r="C258" s="1"/>
      <c r="D258" s="1"/>
      <c r="E258" s="1"/>
      <c r="F258" s="1"/>
      <c r="G258" t="s">
        <v>6694</v>
      </c>
      <c r="H258" t="s">
        <v>6695</v>
      </c>
    </row>
    <row r="259" spans="3:8" customFormat="1" x14ac:dyDescent="0.25">
      <c r="C259" s="1"/>
      <c r="D259" s="1"/>
      <c r="E259" s="1"/>
      <c r="F259" s="1"/>
      <c r="G259" t="s">
        <v>6696</v>
      </c>
      <c r="H259" t="s">
        <v>6697</v>
      </c>
    </row>
    <row r="260" spans="3:8" customFormat="1" x14ac:dyDescent="0.25">
      <c r="C260" s="1"/>
      <c r="D260" s="1"/>
      <c r="E260" s="1"/>
      <c r="F260" s="1"/>
      <c r="G260" t="s">
        <v>6698</v>
      </c>
      <c r="H260" t="s">
        <v>6699</v>
      </c>
    </row>
    <row r="261" spans="3:8" customFormat="1" x14ac:dyDescent="0.25">
      <c r="C261" s="1"/>
      <c r="D261" s="1"/>
      <c r="E261" s="1" t="s">
        <v>6700</v>
      </c>
      <c r="F261" s="1" t="s">
        <v>6701</v>
      </c>
    </row>
    <row r="262" spans="3:8" customFormat="1" x14ac:dyDescent="0.25">
      <c r="C262" s="1"/>
      <c r="D262" s="1"/>
      <c r="E262" s="1"/>
      <c r="F262" s="1"/>
      <c r="G262" t="s">
        <v>6702</v>
      </c>
      <c r="H262" t="s">
        <v>6701</v>
      </c>
    </row>
    <row r="263" spans="3:8" customFormat="1" x14ac:dyDescent="0.25">
      <c r="C263" s="1" t="s">
        <v>6703</v>
      </c>
      <c r="D263" s="1" t="s">
        <v>6704</v>
      </c>
      <c r="E263" s="1"/>
      <c r="F263" s="1"/>
    </row>
    <row r="264" spans="3:8" customFormat="1" x14ac:dyDescent="0.25">
      <c r="C264" s="1"/>
      <c r="D264" s="1"/>
      <c r="E264" s="1" t="s">
        <v>6705</v>
      </c>
      <c r="F264" s="1" t="s">
        <v>6706</v>
      </c>
    </row>
    <row r="265" spans="3:8" customFormat="1" x14ac:dyDescent="0.25">
      <c r="C265" s="1"/>
      <c r="D265" s="1"/>
      <c r="E265" s="1"/>
      <c r="F265" s="1"/>
      <c r="G265" t="s">
        <v>6707</v>
      </c>
      <c r="H265" t="s">
        <v>6706</v>
      </c>
    </row>
    <row r="266" spans="3:8" customFormat="1" x14ac:dyDescent="0.25">
      <c r="C266" s="1"/>
      <c r="D266" s="1"/>
      <c r="E266" s="1" t="s">
        <v>6708</v>
      </c>
      <c r="F266" s="1" t="s">
        <v>6709</v>
      </c>
    </row>
    <row r="267" spans="3:8" customFormat="1" x14ac:dyDescent="0.25">
      <c r="C267" s="1"/>
      <c r="D267" s="1"/>
      <c r="E267" s="1"/>
      <c r="F267" s="1"/>
      <c r="G267" t="s">
        <v>6710</v>
      </c>
      <c r="H267" t="s">
        <v>6709</v>
      </c>
    </row>
    <row r="268" spans="3:8" customFormat="1" x14ac:dyDescent="0.25">
      <c r="C268" s="1" t="s">
        <v>6711</v>
      </c>
      <c r="D268" s="1" t="s">
        <v>6712</v>
      </c>
      <c r="E268" s="1"/>
      <c r="F268" s="1"/>
    </row>
    <row r="269" spans="3:8" customFormat="1" x14ac:dyDescent="0.25">
      <c r="C269" s="1"/>
      <c r="D269" s="1"/>
      <c r="E269" s="1" t="s">
        <v>6713</v>
      </c>
      <c r="F269" s="1" t="s">
        <v>6714</v>
      </c>
    </row>
    <row r="270" spans="3:8" customFormat="1" x14ac:dyDescent="0.25">
      <c r="C270" s="1"/>
      <c r="D270" s="1"/>
      <c r="E270" s="1"/>
      <c r="F270" s="1"/>
      <c r="G270" t="s">
        <v>6715</v>
      </c>
      <c r="H270" t="s">
        <v>6716</v>
      </c>
    </row>
    <row r="271" spans="3:8" customFormat="1" x14ac:dyDescent="0.25">
      <c r="C271" s="1"/>
      <c r="D271" s="1"/>
      <c r="E271" s="1"/>
      <c r="F271" s="1"/>
      <c r="G271" t="s">
        <v>6717</v>
      </c>
      <c r="H271" t="s">
        <v>6718</v>
      </c>
    </row>
    <row r="272" spans="3:8" customFormat="1" x14ac:dyDescent="0.25">
      <c r="C272" s="1"/>
      <c r="D272" s="1"/>
      <c r="E272" s="1" t="s">
        <v>6719</v>
      </c>
      <c r="F272" s="1" t="s">
        <v>6720</v>
      </c>
    </row>
    <row r="273" spans="3:8" customFormat="1" x14ac:dyDescent="0.25">
      <c r="C273" s="1"/>
      <c r="D273" s="1"/>
      <c r="E273" s="1"/>
      <c r="F273" s="1"/>
      <c r="G273" t="s">
        <v>6721</v>
      </c>
      <c r="H273" t="s">
        <v>6722</v>
      </c>
    </row>
    <row r="274" spans="3:8" customFormat="1" x14ac:dyDescent="0.25">
      <c r="C274" s="1"/>
      <c r="D274" s="1"/>
      <c r="E274" s="1"/>
      <c r="F274" s="1"/>
      <c r="G274" t="s">
        <v>6723</v>
      </c>
      <c r="H274" t="s">
        <v>6724</v>
      </c>
    </row>
    <row r="275" spans="3:8" customFormat="1" x14ac:dyDescent="0.25">
      <c r="C275" s="1"/>
      <c r="D275" s="1"/>
      <c r="E275" s="1"/>
      <c r="F275" s="1"/>
      <c r="G275" t="s">
        <v>6725</v>
      </c>
      <c r="H275" t="s">
        <v>6726</v>
      </c>
    </row>
    <row r="276" spans="3:8" customFormat="1" x14ac:dyDescent="0.25">
      <c r="C276" s="1"/>
      <c r="D276" s="1"/>
      <c r="E276" s="1"/>
      <c r="F276" s="1"/>
      <c r="G276" t="s">
        <v>6727</v>
      </c>
      <c r="H276" t="s">
        <v>6728</v>
      </c>
    </row>
    <row r="277" spans="3:8" customFormat="1" x14ac:dyDescent="0.25">
      <c r="C277" s="1" t="s">
        <v>6729</v>
      </c>
      <c r="D277" s="1" t="s">
        <v>6730</v>
      </c>
      <c r="E277" s="1"/>
      <c r="F277" s="1"/>
    </row>
    <row r="278" spans="3:8" customFormat="1" x14ac:dyDescent="0.25">
      <c r="C278" s="1"/>
      <c r="D278" s="1"/>
      <c r="E278" s="1" t="s">
        <v>6731</v>
      </c>
      <c r="F278" s="1" t="s">
        <v>6732</v>
      </c>
    </row>
    <row r="279" spans="3:8" customFormat="1" x14ac:dyDescent="0.25">
      <c r="C279" s="1"/>
      <c r="D279" s="1"/>
      <c r="E279" s="1"/>
      <c r="F279" s="1"/>
      <c r="G279" t="s">
        <v>6733</v>
      </c>
      <c r="H279" t="s">
        <v>6734</v>
      </c>
    </row>
    <row r="280" spans="3:8" customFormat="1" x14ac:dyDescent="0.25">
      <c r="C280" s="1"/>
      <c r="D280" s="1"/>
      <c r="E280" s="1"/>
      <c r="F280" s="1"/>
      <c r="G280" t="s">
        <v>6735</v>
      </c>
      <c r="H280" t="s">
        <v>6736</v>
      </c>
    </row>
    <row r="281" spans="3:8" customFormat="1" x14ac:dyDescent="0.25">
      <c r="C281" s="1"/>
      <c r="D281" s="1"/>
      <c r="E281" s="1"/>
      <c r="F281" s="1"/>
      <c r="G281" t="s">
        <v>6737</v>
      </c>
      <c r="H281" t="s">
        <v>6738</v>
      </c>
    </row>
    <row r="282" spans="3:8" customFormat="1" x14ac:dyDescent="0.25">
      <c r="C282" s="1"/>
      <c r="D282" s="1"/>
      <c r="E282" s="1"/>
      <c r="F282" s="1"/>
      <c r="G282" t="s">
        <v>6739</v>
      </c>
      <c r="H282" t="s">
        <v>6740</v>
      </c>
    </row>
    <row r="283" spans="3:8" customFormat="1" x14ac:dyDescent="0.25">
      <c r="C283" s="1"/>
      <c r="D283" s="1"/>
      <c r="E283" s="1"/>
      <c r="F283" s="1"/>
      <c r="G283" t="s">
        <v>6741</v>
      </c>
      <c r="H283" t="s">
        <v>6742</v>
      </c>
    </row>
    <row r="284" spans="3:8" customFormat="1" x14ac:dyDescent="0.25">
      <c r="C284" s="1"/>
      <c r="D284" s="1"/>
      <c r="E284" s="1" t="s">
        <v>6743</v>
      </c>
      <c r="F284" s="1" t="s">
        <v>6744</v>
      </c>
    </row>
    <row r="285" spans="3:8" customFormat="1" x14ac:dyDescent="0.25">
      <c r="C285" s="1"/>
      <c r="D285" s="1"/>
      <c r="E285" s="1"/>
      <c r="F285" s="1"/>
      <c r="G285" t="s">
        <v>6745</v>
      </c>
      <c r="H285" t="s">
        <v>6744</v>
      </c>
    </row>
    <row r="286" spans="3:8" customFormat="1" x14ac:dyDescent="0.25">
      <c r="C286" s="1"/>
      <c r="D286" s="1"/>
      <c r="E286" s="1" t="s">
        <v>6746</v>
      </c>
      <c r="F286" s="1" t="s">
        <v>6747</v>
      </c>
    </row>
    <row r="287" spans="3:8" customFormat="1" x14ac:dyDescent="0.25">
      <c r="C287" s="1"/>
      <c r="D287" s="1"/>
      <c r="E287" s="1"/>
      <c r="F287" s="1"/>
      <c r="G287" t="s">
        <v>6748</v>
      </c>
      <c r="H287" t="s">
        <v>6749</v>
      </c>
    </row>
    <row r="288" spans="3:8" customFormat="1" x14ac:dyDescent="0.25">
      <c r="C288" s="1"/>
      <c r="D288" s="1"/>
      <c r="E288" s="1"/>
      <c r="F288" s="1"/>
      <c r="G288" t="s">
        <v>6750</v>
      </c>
      <c r="H288" t="s">
        <v>6751</v>
      </c>
    </row>
    <row r="289" spans="5:8" customFormat="1" x14ac:dyDescent="0.25">
      <c r="E289" s="1" t="s">
        <v>6752</v>
      </c>
      <c r="F289" s="1" t="s">
        <v>6753</v>
      </c>
    </row>
    <row r="290" spans="5:8" customFormat="1" x14ac:dyDescent="0.25">
      <c r="E290" s="1"/>
      <c r="F290" s="1"/>
      <c r="G290" t="s">
        <v>6754</v>
      </c>
      <c r="H290" t="s">
        <v>6755</v>
      </c>
    </row>
    <row r="291" spans="5:8" customFormat="1" x14ac:dyDescent="0.25">
      <c r="E291" s="1"/>
      <c r="F291" s="1"/>
      <c r="G291" t="s">
        <v>6756</v>
      </c>
      <c r="H291" t="s">
        <v>6757</v>
      </c>
    </row>
    <row r="292" spans="5:8" customFormat="1" x14ac:dyDescent="0.25">
      <c r="E292" s="1"/>
      <c r="F292" s="1"/>
      <c r="G292" t="s">
        <v>6758</v>
      </c>
      <c r="H292" t="s">
        <v>6759</v>
      </c>
    </row>
    <row r="293" spans="5:8" customFormat="1" x14ac:dyDescent="0.25">
      <c r="E293" s="1"/>
      <c r="F293" s="1"/>
      <c r="G293" t="s">
        <v>6760</v>
      </c>
      <c r="H293" t="s">
        <v>6761</v>
      </c>
    </row>
    <row r="294" spans="5:8" customFormat="1" x14ac:dyDescent="0.25">
      <c r="E294" s="1"/>
      <c r="F294" s="1"/>
      <c r="G294" t="s">
        <v>6762</v>
      </c>
      <c r="H294" t="s">
        <v>6763</v>
      </c>
    </row>
    <row r="295" spans="5:8" customFormat="1" x14ac:dyDescent="0.25">
      <c r="E295" s="1" t="s">
        <v>6764</v>
      </c>
      <c r="F295" s="1" t="s">
        <v>6765</v>
      </c>
    </row>
    <row r="296" spans="5:8" customFormat="1" x14ac:dyDescent="0.25">
      <c r="E296" s="1"/>
      <c r="F296" s="1"/>
      <c r="G296" t="s">
        <v>6766</v>
      </c>
      <c r="H296" t="s">
        <v>6767</v>
      </c>
    </row>
    <row r="297" spans="5:8" customFormat="1" x14ac:dyDescent="0.25">
      <c r="E297" s="1"/>
      <c r="F297" s="1"/>
      <c r="G297" t="s">
        <v>6768</v>
      </c>
      <c r="H297" t="s">
        <v>6769</v>
      </c>
    </row>
    <row r="298" spans="5:8" customFormat="1" x14ac:dyDescent="0.25">
      <c r="E298" s="1" t="s">
        <v>6770</v>
      </c>
      <c r="F298" s="1" t="s">
        <v>6771</v>
      </c>
    </row>
    <row r="299" spans="5:8" customFormat="1" x14ac:dyDescent="0.25">
      <c r="E299" s="1"/>
      <c r="F299" s="1"/>
      <c r="G299" t="s">
        <v>6772</v>
      </c>
      <c r="H299" t="s">
        <v>6773</v>
      </c>
    </row>
    <row r="300" spans="5:8" customFormat="1" x14ac:dyDescent="0.25">
      <c r="E300" s="1"/>
      <c r="F300" s="1"/>
      <c r="G300" t="s">
        <v>6774</v>
      </c>
      <c r="H300" t="s">
        <v>6775</v>
      </c>
    </row>
    <row r="301" spans="5:8" customFormat="1" x14ac:dyDescent="0.25">
      <c r="E301" s="1"/>
      <c r="F301" s="1"/>
      <c r="G301" t="s">
        <v>6776</v>
      </c>
      <c r="H301" t="s">
        <v>6777</v>
      </c>
    </row>
    <row r="302" spans="5:8" customFormat="1" x14ac:dyDescent="0.25">
      <c r="E302" s="1"/>
      <c r="F302" s="1"/>
      <c r="G302" t="s">
        <v>6778</v>
      </c>
      <c r="H302" t="s">
        <v>6779</v>
      </c>
    </row>
    <row r="303" spans="5:8" customFormat="1" x14ac:dyDescent="0.25">
      <c r="E303" s="1"/>
      <c r="F303" s="1"/>
      <c r="G303" t="s">
        <v>6780</v>
      </c>
      <c r="H303" t="s">
        <v>6781</v>
      </c>
    </row>
    <row r="304" spans="5:8" customFormat="1" x14ac:dyDescent="0.25">
      <c r="E304" s="1"/>
      <c r="F304" s="1"/>
      <c r="G304" t="s">
        <v>6782</v>
      </c>
      <c r="H304" t="s">
        <v>6783</v>
      </c>
    </row>
    <row r="305" spans="3:8" customFormat="1" x14ac:dyDescent="0.25">
      <c r="C305" s="1"/>
      <c r="D305" s="1"/>
      <c r="E305" s="1" t="s">
        <v>6784</v>
      </c>
      <c r="F305" s="1" t="s">
        <v>6785</v>
      </c>
    </row>
    <row r="306" spans="3:8" customFormat="1" x14ac:dyDescent="0.25">
      <c r="C306" s="1"/>
      <c r="D306" s="1"/>
      <c r="E306" s="1"/>
      <c r="F306" s="1"/>
      <c r="G306" t="s">
        <v>6786</v>
      </c>
      <c r="H306" t="s">
        <v>6785</v>
      </c>
    </row>
    <row r="307" spans="3:8" customFormat="1" x14ac:dyDescent="0.25">
      <c r="C307" s="1"/>
      <c r="D307" s="1"/>
      <c r="E307" s="1" t="s">
        <v>6787</v>
      </c>
      <c r="F307" s="1" t="s">
        <v>6788</v>
      </c>
    </row>
    <row r="308" spans="3:8" customFormat="1" x14ac:dyDescent="0.25">
      <c r="C308" s="1"/>
      <c r="D308" s="1"/>
      <c r="E308" s="1"/>
      <c r="F308" s="1"/>
      <c r="G308" t="s">
        <v>6789</v>
      </c>
      <c r="H308" t="s">
        <v>6790</v>
      </c>
    </row>
    <row r="309" spans="3:8" customFormat="1" x14ac:dyDescent="0.25">
      <c r="C309" s="1"/>
      <c r="D309" s="1"/>
      <c r="E309" s="1"/>
      <c r="F309" s="1"/>
      <c r="G309" t="s">
        <v>6791</v>
      </c>
      <c r="H309" t="s">
        <v>6792</v>
      </c>
    </row>
    <row r="310" spans="3:8" customFormat="1" x14ac:dyDescent="0.25">
      <c r="C310" s="1" t="s">
        <v>6793</v>
      </c>
      <c r="D310" s="1" t="s">
        <v>6794</v>
      </c>
      <c r="E310" s="1"/>
      <c r="F310" s="1"/>
    </row>
    <row r="311" spans="3:8" customFormat="1" x14ac:dyDescent="0.25">
      <c r="C311" s="1"/>
      <c r="D311" s="1"/>
      <c r="E311" s="1" t="s">
        <v>6795</v>
      </c>
      <c r="F311" s="1" t="s">
        <v>6796</v>
      </c>
    </row>
    <row r="312" spans="3:8" customFormat="1" x14ac:dyDescent="0.25">
      <c r="C312" s="1"/>
      <c r="D312" s="1"/>
      <c r="E312" s="1"/>
      <c r="F312" s="1"/>
      <c r="G312" t="s">
        <v>6797</v>
      </c>
      <c r="H312" t="s">
        <v>6796</v>
      </c>
    </row>
    <row r="313" spans="3:8" customFormat="1" x14ac:dyDescent="0.25">
      <c r="C313" s="1"/>
      <c r="D313" s="1"/>
      <c r="E313" s="1" t="s">
        <v>6798</v>
      </c>
      <c r="F313" s="1" t="s">
        <v>6799</v>
      </c>
    </row>
    <row r="314" spans="3:8" customFormat="1" x14ac:dyDescent="0.25">
      <c r="C314" s="1"/>
      <c r="D314" s="1"/>
      <c r="E314" s="1"/>
      <c r="F314" s="1"/>
      <c r="G314" t="s">
        <v>6800</v>
      </c>
      <c r="H314" t="s">
        <v>6799</v>
      </c>
    </row>
    <row r="315" spans="3:8" customFormat="1" x14ac:dyDescent="0.25">
      <c r="C315" s="1"/>
      <c r="D315" s="1"/>
      <c r="E315" s="1" t="s">
        <v>6801</v>
      </c>
      <c r="F315" s="1" t="s">
        <v>6802</v>
      </c>
    </row>
    <row r="316" spans="3:8" customFormat="1" x14ac:dyDescent="0.25">
      <c r="C316" s="1"/>
      <c r="D316" s="1"/>
      <c r="E316" s="1"/>
      <c r="F316" s="1"/>
      <c r="G316" t="s">
        <v>6803</v>
      </c>
      <c r="H316" t="s">
        <v>6804</v>
      </c>
    </row>
    <row r="317" spans="3:8" customFormat="1" x14ac:dyDescent="0.25">
      <c r="C317" s="1"/>
      <c r="D317" s="1"/>
      <c r="E317" s="1"/>
      <c r="F317" s="1"/>
      <c r="G317" t="s">
        <v>6805</v>
      </c>
      <c r="H317" t="s">
        <v>6806</v>
      </c>
    </row>
    <row r="318" spans="3:8" customFormat="1" x14ac:dyDescent="0.25">
      <c r="C318" s="1"/>
      <c r="D318" s="1"/>
      <c r="E318" s="1"/>
      <c r="F318" s="1"/>
      <c r="G318" t="s">
        <v>6807</v>
      </c>
      <c r="H318" t="s">
        <v>6808</v>
      </c>
    </row>
    <row r="319" spans="3:8" customFormat="1" x14ac:dyDescent="0.25">
      <c r="C319" s="1"/>
      <c r="D319" s="1"/>
      <c r="E319" s="1"/>
      <c r="F319" s="1"/>
      <c r="G319" t="s">
        <v>6809</v>
      </c>
      <c r="H319" t="s">
        <v>6810</v>
      </c>
    </row>
    <row r="320" spans="3:8" customFormat="1" x14ac:dyDescent="0.25">
      <c r="C320" s="1"/>
      <c r="D320" s="1"/>
      <c r="E320" s="1" t="s">
        <v>6811</v>
      </c>
      <c r="F320" s="1" t="s">
        <v>6812</v>
      </c>
    </row>
    <row r="321" spans="3:8" customFormat="1" x14ac:dyDescent="0.25">
      <c r="C321" s="1"/>
      <c r="D321" s="1"/>
      <c r="E321" s="1"/>
      <c r="F321" s="1"/>
      <c r="G321" t="s">
        <v>6813</v>
      </c>
      <c r="H321" t="s">
        <v>6814</v>
      </c>
    </row>
    <row r="322" spans="3:8" customFormat="1" x14ac:dyDescent="0.25">
      <c r="C322" s="1"/>
      <c r="D322" s="1"/>
      <c r="E322" s="1"/>
      <c r="F322" s="1"/>
      <c r="G322" t="s">
        <v>6815</v>
      </c>
      <c r="H322" t="s">
        <v>6816</v>
      </c>
    </row>
    <row r="323" spans="3:8" customFormat="1" x14ac:dyDescent="0.25">
      <c r="C323" s="1"/>
      <c r="D323" s="1"/>
      <c r="E323" s="1"/>
      <c r="F323" s="1"/>
      <c r="G323" t="s">
        <v>6817</v>
      </c>
      <c r="H323" t="s">
        <v>6818</v>
      </c>
    </row>
    <row r="324" spans="3:8" customFormat="1" x14ac:dyDescent="0.25">
      <c r="C324" s="1"/>
      <c r="D324" s="1"/>
      <c r="E324" s="1"/>
      <c r="F324" s="1"/>
      <c r="G324" t="s">
        <v>6819</v>
      </c>
      <c r="H324" t="s">
        <v>6820</v>
      </c>
    </row>
    <row r="325" spans="3:8" customFormat="1" x14ac:dyDescent="0.25">
      <c r="C325" s="1"/>
      <c r="D325" s="1"/>
      <c r="E325" s="1"/>
      <c r="F325" s="1"/>
      <c r="G325" t="s">
        <v>6821</v>
      </c>
      <c r="H325" t="s">
        <v>6822</v>
      </c>
    </row>
    <row r="326" spans="3:8" customFormat="1" x14ac:dyDescent="0.25">
      <c r="C326" s="1"/>
      <c r="D326" s="1"/>
      <c r="E326" s="1"/>
      <c r="F326" s="1"/>
      <c r="G326" t="s">
        <v>6823</v>
      </c>
      <c r="H326" t="s">
        <v>6824</v>
      </c>
    </row>
    <row r="327" spans="3:8" customFormat="1" x14ac:dyDescent="0.25">
      <c r="C327" s="1"/>
      <c r="D327" s="1"/>
      <c r="E327" s="1" t="s">
        <v>6825</v>
      </c>
      <c r="F327" s="1" t="s">
        <v>6826</v>
      </c>
    </row>
    <row r="328" spans="3:8" customFormat="1" x14ac:dyDescent="0.25">
      <c r="C328" s="1"/>
      <c r="D328" s="1"/>
      <c r="E328" s="1"/>
      <c r="F328" s="1"/>
      <c r="G328" t="s">
        <v>6827</v>
      </c>
      <c r="H328" t="s">
        <v>6828</v>
      </c>
    </row>
    <row r="329" spans="3:8" customFormat="1" x14ac:dyDescent="0.25">
      <c r="C329" s="1"/>
      <c r="D329" s="1"/>
      <c r="E329" s="1"/>
      <c r="F329" s="1"/>
      <c r="G329" t="s">
        <v>6829</v>
      </c>
      <c r="H329" t="s">
        <v>6830</v>
      </c>
    </row>
    <row r="330" spans="3:8" customFormat="1" x14ac:dyDescent="0.25">
      <c r="C330" s="1"/>
      <c r="D330" s="1"/>
      <c r="E330" s="1"/>
      <c r="F330" s="1"/>
      <c r="G330" t="s">
        <v>6831</v>
      </c>
      <c r="H330" t="s">
        <v>6832</v>
      </c>
    </row>
    <row r="331" spans="3:8" customFormat="1" x14ac:dyDescent="0.25">
      <c r="C331" s="1"/>
      <c r="D331" s="1"/>
      <c r="E331" s="1"/>
      <c r="F331" s="1"/>
      <c r="G331" t="s">
        <v>6833</v>
      </c>
      <c r="H331" t="s">
        <v>6834</v>
      </c>
    </row>
    <row r="332" spans="3:8" customFormat="1" x14ac:dyDescent="0.25">
      <c r="C332" s="1" t="s">
        <v>6835</v>
      </c>
      <c r="D332" s="1" t="s">
        <v>6836</v>
      </c>
      <c r="E332" s="1"/>
      <c r="F332" s="1"/>
    </row>
    <row r="333" spans="3:8" customFormat="1" x14ac:dyDescent="0.25">
      <c r="C333" s="1"/>
      <c r="D333" s="1"/>
      <c r="E333" s="1" t="s">
        <v>6837</v>
      </c>
      <c r="F333" s="1" t="s">
        <v>6838</v>
      </c>
    </row>
    <row r="334" spans="3:8" customFormat="1" x14ac:dyDescent="0.25">
      <c r="C334" s="1"/>
      <c r="D334" s="1"/>
      <c r="E334" s="1"/>
      <c r="F334" s="1"/>
      <c r="G334" t="s">
        <v>6839</v>
      </c>
      <c r="H334" t="s">
        <v>6840</v>
      </c>
    </row>
    <row r="335" spans="3:8" customFormat="1" x14ac:dyDescent="0.25">
      <c r="C335" s="1"/>
      <c r="D335" s="1"/>
      <c r="E335" s="1"/>
      <c r="F335" s="1"/>
      <c r="G335" t="s">
        <v>6841</v>
      </c>
      <c r="H335" t="s">
        <v>6842</v>
      </c>
    </row>
    <row r="336" spans="3:8" customFormat="1" x14ac:dyDescent="0.25">
      <c r="C336" s="1"/>
      <c r="D336" s="1"/>
      <c r="E336" s="1" t="s">
        <v>6843</v>
      </c>
      <c r="F336" s="1" t="s">
        <v>6844</v>
      </c>
    </row>
    <row r="337" spans="5:8" customFormat="1" x14ac:dyDescent="0.25">
      <c r="E337" s="1"/>
      <c r="F337" s="1"/>
      <c r="G337" t="s">
        <v>6845</v>
      </c>
      <c r="H337" t="s">
        <v>6846</v>
      </c>
    </row>
    <row r="338" spans="5:8" customFormat="1" x14ac:dyDescent="0.25">
      <c r="E338" s="1"/>
      <c r="F338" s="1"/>
      <c r="G338" t="s">
        <v>6847</v>
      </c>
      <c r="H338" t="s">
        <v>6848</v>
      </c>
    </row>
    <row r="339" spans="5:8" customFormat="1" x14ac:dyDescent="0.25">
      <c r="E339" s="1" t="s">
        <v>6849</v>
      </c>
      <c r="F339" s="1" t="s">
        <v>6850</v>
      </c>
    </row>
    <row r="340" spans="5:8" customFormat="1" x14ac:dyDescent="0.25">
      <c r="E340" s="1"/>
      <c r="F340" s="1"/>
      <c r="G340" t="s">
        <v>6851</v>
      </c>
      <c r="H340" t="s">
        <v>6850</v>
      </c>
    </row>
    <row r="341" spans="5:8" customFormat="1" x14ac:dyDescent="0.25">
      <c r="E341" s="1" t="s">
        <v>6852</v>
      </c>
      <c r="F341" s="1" t="s">
        <v>6853</v>
      </c>
    </row>
    <row r="342" spans="5:8" customFormat="1" x14ac:dyDescent="0.25">
      <c r="E342" s="1"/>
      <c r="F342" s="1"/>
      <c r="G342" t="s">
        <v>6854</v>
      </c>
      <c r="H342" t="s">
        <v>6853</v>
      </c>
    </row>
    <row r="343" spans="5:8" customFormat="1" x14ac:dyDescent="0.25">
      <c r="E343" s="1" t="s">
        <v>6855</v>
      </c>
      <c r="F343" s="1" t="s">
        <v>6856</v>
      </c>
    </row>
    <row r="344" spans="5:8" customFormat="1" x14ac:dyDescent="0.25">
      <c r="E344" s="1"/>
      <c r="F344" s="1"/>
      <c r="G344" t="s">
        <v>6857</v>
      </c>
      <c r="H344" t="s">
        <v>6856</v>
      </c>
    </row>
    <row r="345" spans="5:8" customFormat="1" x14ac:dyDescent="0.25">
      <c r="E345" s="1" t="s">
        <v>6858</v>
      </c>
      <c r="F345" s="1" t="s">
        <v>6859</v>
      </c>
    </row>
    <row r="346" spans="5:8" customFormat="1" x14ac:dyDescent="0.25">
      <c r="E346" s="1"/>
      <c r="F346" s="1"/>
      <c r="G346" t="s">
        <v>6860</v>
      </c>
      <c r="H346" t="s">
        <v>6861</v>
      </c>
    </row>
    <row r="347" spans="5:8" customFormat="1" x14ac:dyDescent="0.25">
      <c r="E347" s="1"/>
      <c r="F347" s="1"/>
      <c r="G347" t="s">
        <v>6862</v>
      </c>
      <c r="H347" t="s">
        <v>6863</v>
      </c>
    </row>
    <row r="348" spans="5:8" customFormat="1" x14ac:dyDescent="0.25">
      <c r="E348" s="1" t="s">
        <v>6864</v>
      </c>
      <c r="F348" s="1" t="s">
        <v>6865</v>
      </c>
    </row>
    <row r="349" spans="5:8" customFormat="1" x14ac:dyDescent="0.25">
      <c r="E349" s="1"/>
      <c r="F349" s="1"/>
      <c r="G349" t="s">
        <v>6866</v>
      </c>
      <c r="H349" t="s">
        <v>6867</v>
      </c>
    </row>
    <row r="350" spans="5:8" customFormat="1" x14ac:dyDescent="0.25">
      <c r="E350" s="1"/>
      <c r="F350" s="1"/>
      <c r="G350" t="s">
        <v>6868</v>
      </c>
      <c r="H350" t="s">
        <v>6869</v>
      </c>
    </row>
    <row r="351" spans="5:8" customFormat="1" x14ac:dyDescent="0.25">
      <c r="E351" s="1"/>
      <c r="F351" s="1"/>
      <c r="G351" t="s">
        <v>6870</v>
      </c>
      <c r="H351" t="s">
        <v>6871</v>
      </c>
    </row>
    <row r="352" spans="5:8" customFormat="1" x14ac:dyDescent="0.25">
      <c r="E352" s="1" t="s">
        <v>6872</v>
      </c>
      <c r="F352" s="1" t="s">
        <v>6873</v>
      </c>
    </row>
    <row r="353" spans="3:10" customFormat="1" x14ac:dyDescent="0.25">
      <c r="C353" s="1"/>
      <c r="D353" s="1"/>
      <c r="E353" s="1"/>
      <c r="F353" s="1"/>
      <c r="G353" t="s">
        <v>6874</v>
      </c>
      <c r="H353" t="s">
        <v>6875</v>
      </c>
    </row>
    <row r="354" spans="3:10" customFormat="1" x14ac:dyDescent="0.25">
      <c r="C354" s="1"/>
      <c r="D354" s="1"/>
      <c r="E354" s="1"/>
      <c r="F354" s="1"/>
      <c r="G354" t="s">
        <v>6876</v>
      </c>
      <c r="H354" t="s">
        <v>6877</v>
      </c>
    </row>
    <row r="355" spans="3:10" customFormat="1" x14ac:dyDescent="0.25">
      <c r="C355" s="1"/>
      <c r="D355" s="1"/>
      <c r="E355" s="1"/>
      <c r="F355" s="1"/>
      <c r="G355" t="s">
        <v>6878</v>
      </c>
      <c r="H355" t="s">
        <v>6879</v>
      </c>
    </row>
    <row r="356" spans="3:10" customFormat="1" x14ac:dyDescent="0.25">
      <c r="C356" s="1"/>
      <c r="D356" s="1"/>
      <c r="E356" s="1"/>
      <c r="F356" s="1"/>
      <c r="G356" t="s">
        <v>6880</v>
      </c>
      <c r="H356" t="s">
        <v>6881</v>
      </c>
    </row>
    <row r="357" spans="3:10" customFormat="1" x14ac:dyDescent="0.25">
      <c r="C357" s="1"/>
      <c r="D357" s="1"/>
      <c r="E357" s="1"/>
      <c r="F357" s="1"/>
      <c r="G357" t="s">
        <v>6882</v>
      </c>
      <c r="H357" t="s">
        <v>6883</v>
      </c>
    </row>
    <row r="358" spans="3:10" customFormat="1" x14ac:dyDescent="0.25">
      <c r="C358" s="1" t="s">
        <v>6884</v>
      </c>
      <c r="D358" s="1" t="s">
        <v>6885</v>
      </c>
      <c r="E358" s="1"/>
      <c r="F358" s="1"/>
    </row>
    <row r="359" spans="3:10" customFormat="1" x14ac:dyDescent="0.25">
      <c r="C359" s="1"/>
      <c r="D359" s="1"/>
      <c r="E359" s="1" t="s">
        <v>6886</v>
      </c>
      <c r="F359" s="1" t="s">
        <v>6887</v>
      </c>
    </row>
    <row r="360" spans="3:10" customFormat="1" x14ac:dyDescent="0.25">
      <c r="C360" s="1"/>
      <c r="D360" s="1"/>
      <c r="E360" s="1"/>
      <c r="F360" s="1"/>
      <c r="G360" t="s">
        <v>6888</v>
      </c>
      <c r="H360" t="s">
        <v>6889</v>
      </c>
    </row>
    <row r="361" spans="3:10" customFormat="1" x14ac:dyDescent="0.25">
      <c r="C361" s="1"/>
      <c r="D361" s="1"/>
      <c r="E361" s="1"/>
      <c r="F361" s="1"/>
      <c r="G361" t="s">
        <v>6890</v>
      </c>
      <c r="H361" t="s">
        <v>6891</v>
      </c>
    </row>
    <row r="362" spans="3:10" customFormat="1" x14ac:dyDescent="0.25">
      <c r="C362" s="1"/>
      <c r="D362" s="1"/>
      <c r="E362" s="1" t="s">
        <v>6892</v>
      </c>
      <c r="F362" s="1" t="s">
        <v>6893</v>
      </c>
    </row>
    <row r="363" spans="3:10" customFormat="1" x14ac:dyDescent="0.25">
      <c r="C363" s="1"/>
      <c r="D363" s="1"/>
      <c r="E363" s="1"/>
      <c r="F363" s="1"/>
      <c r="G363" t="s">
        <v>6894</v>
      </c>
      <c r="H363" t="s">
        <v>6893</v>
      </c>
    </row>
    <row r="364" spans="3:10" customFormat="1" x14ac:dyDescent="0.25">
      <c r="C364" s="1"/>
      <c r="D364" s="1"/>
      <c r="E364" s="1" t="s">
        <v>6895</v>
      </c>
      <c r="F364" s="1" t="s">
        <v>6896</v>
      </c>
    </row>
    <row r="365" spans="3:10" customFormat="1" x14ac:dyDescent="0.25">
      <c r="C365" s="1"/>
      <c r="D365" s="1"/>
      <c r="E365" s="1"/>
      <c r="F365" s="1"/>
      <c r="G365" t="s">
        <v>6897</v>
      </c>
      <c r="H365" t="s">
        <v>6896</v>
      </c>
    </row>
    <row r="366" spans="3:10" customFormat="1" x14ac:dyDescent="0.25">
      <c r="C366" s="1"/>
      <c r="D366" s="1"/>
      <c r="E366" s="1"/>
      <c r="F366" s="1"/>
      <c r="I366" t="s">
        <v>6898</v>
      </c>
      <c r="J366" t="s">
        <v>6899</v>
      </c>
    </row>
    <row r="367" spans="3:10" customFormat="1" x14ac:dyDescent="0.25">
      <c r="C367" s="1"/>
      <c r="D367" s="1"/>
      <c r="E367" s="1"/>
      <c r="F367" s="1"/>
      <c r="I367" t="s">
        <v>6900</v>
      </c>
      <c r="J367" t="s">
        <v>6901</v>
      </c>
    </row>
    <row r="368" spans="3:10" customFormat="1" x14ac:dyDescent="0.25">
      <c r="C368" s="1"/>
      <c r="D368" s="1"/>
      <c r="E368" s="1" t="s">
        <v>6902</v>
      </c>
      <c r="F368" s="1" t="s">
        <v>6903</v>
      </c>
    </row>
    <row r="369" spans="5:10" customFormat="1" x14ac:dyDescent="0.25">
      <c r="E369" s="1"/>
      <c r="F369" s="1"/>
      <c r="G369" t="s">
        <v>6904</v>
      </c>
      <c r="H369" t="s">
        <v>6903</v>
      </c>
    </row>
    <row r="370" spans="5:10" customFormat="1" x14ac:dyDescent="0.25">
      <c r="E370" s="1" t="s">
        <v>6905</v>
      </c>
      <c r="F370" s="1" t="s">
        <v>6906</v>
      </c>
    </row>
    <row r="371" spans="5:10" customFormat="1" x14ac:dyDescent="0.25">
      <c r="E371" s="1"/>
      <c r="F371" s="1"/>
      <c r="G371" t="s">
        <v>6907</v>
      </c>
      <c r="H371" t="s">
        <v>6908</v>
      </c>
    </row>
    <row r="372" spans="5:10" customFormat="1" x14ac:dyDescent="0.25">
      <c r="E372" s="1"/>
      <c r="F372" s="1"/>
      <c r="I372" t="s">
        <v>6909</v>
      </c>
      <c r="J372" t="s">
        <v>6910</v>
      </c>
    </row>
    <row r="373" spans="5:10" customFormat="1" x14ac:dyDescent="0.25">
      <c r="E373" s="1"/>
      <c r="F373" s="1"/>
      <c r="I373" t="s">
        <v>6911</v>
      </c>
      <c r="J373" t="s">
        <v>6912</v>
      </c>
    </row>
    <row r="374" spans="5:10" customFormat="1" x14ac:dyDescent="0.25">
      <c r="E374" s="1"/>
      <c r="F374" s="1"/>
      <c r="I374" t="s">
        <v>6913</v>
      </c>
      <c r="J374" t="s">
        <v>6914</v>
      </c>
    </row>
    <row r="375" spans="5:10" customFormat="1" x14ac:dyDescent="0.25">
      <c r="E375" s="1"/>
      <c r="F375" s="1"/>
      <c r="I375" t="s">
        <v>6915</v>
      </c>
      <c r="J375" t="s">
        <v>6916</v>
      </c>
    </row>
    <row r="376" spans="5:10" customFormat="1" x14ac:dyDescent="0.25">
      <c r="E376" s="1"/>
      <c r="F376" s="1"/>
      <c r="G376" t="s">
        <v>6917</v>
      </c>
      <c r="H376" t="s">
        <v>6918</v>
      </c>
    </row>
    <row r="377" spans="5:10" customFormat="1" x14ac:dyDescent="0.25">
      <c r="E377" s="1" t="s">
        <v>6919</v>
      </c>
      <c r="F377" s="1" t="s">
        <v>6920</v>
      </c>
    </row>
    <row r="378" spans="5:10" customFormat="1" x14ac:dyDescent="0.25">
      <c r="E378" s="1"/>
      <c r="F378" s="1"/>
      <c r="G378" t="s">
        <v>6921</v>
      </c>
      <c r="H378" t="s">
        <v>6920</v>
      </c>
    </row>
    <row r="379" spans="5:10" customFormat="1" x14ac:dyDescent="0.25">
      <c r="E379" s="1" t="s">
        <v>6922</v>
      </c>
      <c r="F379" s="1" t="s">
        <v>6923</v>
      </c>
    </row>
    <row r="380" spans="5:10" customFormat="1" x14ac:dyDescent="0.25">
      <c r="E380" s="1"/>
      <c r="F380" s="1"/>
      <c r="G380" t="s">
        <v>6924</v>
      </c>
      <c r="H380" t="s">
        <v>6923</v>
      </c>
    </row>
    <row r="381" spans="5:10" customFormat="1" x14ac:dyDescent="0.25">
      <c r="E381" s="1"/>
      <c r="F381" s="1"/>
      <c r="I381" t="s">
        <v>6925</v>
      </c>
      <c r="J381" t="s">
        <v>6926</v>
      </c>
    </row>
    <row r="382" spans="5:10" customFormat="1" x14ac:dyDescent="0.25">
      <c r="E382" s="1"/>
      <c r="F382" s="1"/>
      <c r="I382" t="s">
        <v>6927</v>
      </c>
      <c r="J382" t="s">
        <v>6928</v>
      </c>
    </row>
    <row r="383" spans="5:10" customFormat="1" x14ac:dyDescent="0.25">
      <c r="E383" s="1" t="s">
        <v>6929</v>
      </c>
      <c r="F383" s="1" t="s">
        <v>6930</v>
      </c>
    </row>
    <row r="384" spans="5:10" customFormat="1" x14ac:dyDescent="0.25">
      <c r="E384" s="1"/>
      <c r="F384" s="1"/>
      <c r="G384" t="s">
        <v>6931</v>
      </c>
      <c r="H384" t="s">
        <v>6930</v>
      </c>
    </row>
    <row r="385" spans="3:8" customFormat="1" x14ac:dyDescent="0.25">
      <c r="C385" s="1" t="s">
        <v>6932</v>
      </c>
      <c r="D385" s="1" t="s">
        <v>6933</v>
      </c>
      <c r="E385" s="1"/>
      <c r="F385" s="1"/>
    </row>
    <row r="386" spans="3:8" customFormat="1" x14ac:dyDescent="0.25">
      <c r="C386" s="1"/>
      <c r="D386" s="1"/>
      <c r="E386" s="1" t="s">
        <v>6934</v>
      </c>
      <c r="F386" s="1" t="s">
        <v>6935</v>
      </c>
    </row>
    <row r="387" spans="3:8" customFormat="1" x14ac:dyDescent="0.25">
      <c r="C387" s="1"/>
      <c r="D387" s="1"/>
      <c r="E387" s="1"/>
      <c r="F387" s="1"/>
      <c r="G387" t="s">
        <v>6936</v>
      </c>
      <c r="H387" t="s">
        <v>6937</v>
      </c>
    </row>
    <row r="388" spans="3:8" customFormat="1" x14ac:dyDescent="0.25">
      <c r="C388" s="1"/>
      <c r="D388" s="1"/>
      <c r="E388" s="1"/>
      <c r="F388" s="1"/>
      <c r="G388" t="s">
        <v>6938</v>
      </c>
      <c r="H388" t="s">
        <v>6939</v>
      </c>
    </row>
    <row r="389" spans="3:8" customFormat="1" x14ac:dyDescent="0.25">
      <c r="C389" s="1"/>
      <c r="D389" s="1"/>
      <c r="E389" s="1" t="s">
        <v>6940</v>
      </c>
      <c r="F389" s="1" t="s">
        <v>6941</v>
      </c>
    </row>
    <row r="390" spans="3:8" customFormat="1" x14ac:dyDescent="0.25">
      <c r="C390" s="1"/>
      <c r="D390" s="1"/>
      <c r="E390" s="1"/>
      <c r="F390" s="1"/>
      <c r="G390" t="s">
        <v>6942</v>
      </c>
      <c r="H390" t="s">
        <v>6941</v>
      </c>
    </row>
    <row r="391" spans="3:8" customFormat="1" x14ac:dyDescent="0.25">
      <c r="C391" s="1"/>
      <c r="D391" s="1"/>
      <c r="E391" s="1" t="s">
        <v>6943</v>
      </c>
      <c r="F391" s="1" t="s">
        <v>6944</v>
      </c>
    </row>
    <row r="392" spans="3:8" customFormat="1" x14ac:dyDescent="0.25">
      <c r="C392" s="1"/>
      <c r="D392" s="1"/>
      <c r="E392" s="1"/>
      <c r="F392" s="1"/>
      <c r="G392" t="s">
        <v>6945</v>
      </c>
      <c r="H392" t="s">
        <v>6946</v>
      </c>
    </row>
    <row r="393" spans="3:8" customFormat="1" x14ac:dyDescent="0.25">
      <c r="C393" s="1"/>
      <c r="D393" s="1"/>
      <c r="E393" s="1"/>
      <c r="F393" s="1"/>
      <c r="G393" t="s">
        <v>6947</v>
      </c>
      <c r="H393" t="s">
        <v>6948</v>
      </c>
    </row>
    <row r="394" spans="3:8" customFormat="1" x14ac:dyDescent="0.25">
      <c r="C394" s="1"/>
      <c r="D394" s="1"/>
      <c r="E394" s="1"/>
      <c r="F394" s="1"/>
      <c r="G394" t="s">
        <v>6949</v>
      </c>
      <c r="H394" t="s">
        <v>6950</v>
      </c>
    </row>
    <row r="395" spans="3:8" customFormat="1" x14ac:dyDescent="0.25">
      <c r="C395" s="1"/>
      <c r="D395" s="1"/>
      <c r="E395" s="1" t="s">
        <v>6951</v>
      </c>
      <c r="F395" s="1" t="s">
        <v>6952</v>
      </c>
    </row>
    <row r="396" spans="3:8" customFormat="1" x14ac:dyDescent="0.25">
      <c r="C396" s="1"/>
      <c r="D396" s="1"/>
      <c r="E396" s="1"/>
      <c r="F396" s="1"/>
      <c r="G396" t="s">
        <v>6953</v>
      </c>
      <c r="H396" t="s">
        <v>6952</v>
      </c>
    </row>
    <row r="397" spans="3:8" customFormat="1" x14ac:dyDescent="0.25">
      <c r="C397" s="1"/>
      <c r="D397" s="1"/>
      <c r="E397" s="1" t="s">
        <v>6954</v>
      </c>
      <c r="F397" s="1" t="s">
        <v>6955</v>
      </c>
    </row>
    <row r="398" spans="3:8" customFormat="1" x14ac:dyDescent="0.25">
      <c r="C398" s="1"/>
      <c r="D398" s="1"/>
      <c r="E398" s="1"/>
      <c r="F398" s="1"/>
      <c r="G398" t="s">
        <v>6956</v>
      </c>
      <c r="H398" t="s">
        <v>6957</v>
      </c>
    </row>
    <row r="399" spans="3:8" customFormat="1" x14ac:dyDescent="0.25">
      <c r="C399" s="1"/>
      <c r="D399" s="1"/>
      <c r="E399" s="1"/>
      <c r="F399" s="1"/>
      <c r="G399" t="s">
        <v>6958</v>
      </c>
      <c r="H399" t="s">
        <v>6959</v>
      </c>
    </row>
    <row r="400" spans="3:8" customFormat="1" x14ac:dyDescent="0.25">
      <c r="C400" s="1"/>
      <c r="D400" s="1"/>
      <c r="E400" s="1" t="s">
        <v>6960</v>
      </c>
      <c r="F400" s="1" t="s">
        <v>6961</v>
      </c>
    </row>
    <row r="401" spans="3:10" customFormat="1" x14ac:dyDescent="0.25">
      <c r="C401" s="1"/>
      <c r="D401" s="1"/>
      <c r="E401" s="1"/>
      <c r="F401" s="1"/>
      <c r="G401" t="s">
        <v>6962</v>
      </c>
      <c r="H401" t="s">
        <v>6961</v>
      </c>
    </row>
    <row r="402" spans="3:10" customFormat="1" x14ac:dyDescent="0.25">
      <c r="C402" s="1" t="s">
        <v>6963</v>
      </c>
      <c r="D402" s="1" t="s">
        <v>6964</v>
      </c>
      <c r="E402" s="1"/>
      <c r="F402" s="1"/>
    </row>
    <row r="403" spans="3:10" customFormat="1" x14ac:dyDescent="0.25">
      <c r="C403" s="1"/>
      <c r="D403" s="1"/>
      <c r="E403" s="1" t="s">
        <v>6965</v>
      </c>
      <c r="F403" s="1" t="s">
        <v>6966</v>
      </c>
    </row>
    <row r="404" spans="3:10" customFormat="1" x14ac:dyDescent="0.25">
      <c r="C404" s="1"/>
      <c r="D404" s="1"/>
      <c r="E404" s="1"/>
      <c r="F404" s="1"/>
      <c r="G404" t="s">
        <v>6967</v>
      </c>
      <c r="H404" t="s">
        <v>6968</v>
      </c>
    </row>
    <row r="405" spans="3:10" customFormat="1" x14ac:dyDescent="0.25">
      <c r="C405" s="1"/>
      <c r="D405" s="1"/>
      <c r="E405" s="1"/>
      <c r="F405" s="1"/>
      <c r="G405" t="s">
        <v>6969</v>
      </c>
      <c r="H405" t="s">
        <v>6970</v>
      </c>
    </row>
    <row r="406" spans="3:10" customFormat="1" x14ac:dyDescent="0.25">
      <c r="C406" s="1"/>
      <c r="D406" s="1"/>
      <c r="E406" s="1"/>
      <c r="F406" s="1"/>
      <c r="G406" t="s">
        <v>6971</v>
      </c>
      <c r="H406" t="s">
        <v>6972</v>
      </c>
    </row>
    <row r="407" spans="3:10" customFormat="1" x14ac:dyDescent="0.25">
      <c r="C407" s="1"/>
      <c r="D407" s="1"/>
      <c r="E407" s="1"/>
      <c r="F407" s="1"/>
      <c r="I407" t="s">
        <v>6973</v>
      </c>
      <c r="J407" t="s">
        <v>6974</v>
      </c>
    </row>
    <row r="408" spans="3:10" customFormat="1" x14ac:dyDescent="0.25">
      <c r="C408" s="1"/>
      <c r="D408" s="1"/>
      <c r="E408" s="1"/>
      <c r="F408" s="1"/>
      <c r="I408" t="s">
        <v>6975</v>
      </c>
      <c r="J408" t="s">
        <v>6976</v>
      </c>
    </row>
    <row r="409" spans="3:10" customFormat="1" x14ac:dyDescent="0.25">
      <c r="C409" s="1"/>
      <c r="D409" s="1"/>
      <c r="E409" s="1"/>
      <c r="F409" s="1"/>
      <c r="G409" t="s">
        <v>6977</v>
      </c>
      <c r="H409" t="s">
        <v>6978</v>
      </c>
    </row>
    <row r="410" spans="3:10" customFormat="1" x14ac:dyDescent="0.25">
      <c r="C410" s="1"/>
      <c r="D410" s="1"/>
      <c r="E410" s="1"/>
      <c r="F410" s="1"/>
      <c r="G410" t="s">
        <v>6979</v>
      </c>
      <c r="H410" t="s">
        <v>6980</v>
      </c>
    </row>
    <row r="411" spans="3:10" customFormat="1" x14ac:dyDescent="0.25">
      <c r="C411" s="1"/>
      <c r="D411" s="1"/>
      <c r="E411" s="1" t="s">
        <v>6981</v>
      </c>
      <c r="F411" s="1" t="s">
        <v>6982</v>
      </c>
    </row>
    <row r="412" spans="3:10" customFormat="1" x14ac:dyDescent="0.25">
      <c r="C412" s="1"/>
      <c r="D412" s="1"/>
      <c r="E412" s="1"/>
      <c r="F412" s="1"/>
      <c r="G412" t="s">
        <v>6983</v>
      </c>
      <c r="H412" t="s">
        <v>6984</v>
      </c>
    </row>
    <row r="413" spans="3:10" customFormat="1" x14ac:dyDescent="0.25">
      <c r="C413" s="1"/>
      <c r="D413" s="1"/>
      <c r="E413" s="1"/>
      <c r="F413" s="1"/>
      <c r="G413" t="s">
        <v>6985</v>
      </c>
      <c r="H413" t="s">
        <v>6986</v>
      </c>
    </row>
    <row r="414" spans="3:10" customFormat="1" x14ac:dyDescent="0.25">
      <c r="C414" s="1"/>
      <c r="D414" s="1"/>
      <c r="E414" s="1"/>
      <c r="F414" s="1"/>
      <c r="G414" t="s">
        <v>6987</v>
      </c>
      <c r="H414" t="s">
        <v>6988</v>
      </c>
    </row>
    <row r="415" spans="3:10" customFormat="1" x14ac:dyDescent="0.25">
      <c r="C415" s="1"/>
      <c r="D415" s="1"/>
      <c r="E415" s="1"/>
      <c r="F415" s="1"/>
      <c r="G415" t="s">
        <v>6989</v>
      </c>
      <c r="H415" t="s">
        <v>6990</v>
      </c>
    </row>
    <row r="416" spans="3:10" customFormat="1" x14ac:dyDescent="0.25">
      <c r="C416" s="1"/>
      <c r="D416" s="1"/>
      <c r="E416" s="1"/>
      <c r="F416" s="1"/>
      <c r="G416" t="s">
        <v>6991</v>
      </c>
      <c r="H416" t="s">
        <v>6992</v>
      </c>
    </row>
    <row r="417" spans="5:10" customFormat="1" x14ac:dyDescent="0.25">
      <c r="E417" s="1"/>
      <c r="F417" s="1"/>
      <c r="G417" t="s">
        <v>6993</v>
      </c>
      <c r="H417" t="s">
        <v>6994</v>
      </c>
    </row>
    <row r="418" spans="5:10" customFormat="1" x14ac:dyDescent="0.25">
      <c r="E418" s="1" t="s">
        <v>6995</v>
      </c>
      <c r="F418" s="1" t="s">
        <v>6996</v>
      </c>
    </row>
    <row r="419" spans="5:10" customFormat="1" x14ac:dyDescent="0.25">
      <c r="E419" s="1"/>
      <c r="F419" s="1"/>
      <c r="G419" t="s">
        <v>6997</v>
      </c>
      <c r="H419" t="s">
        <v>6996</v>
      </c>
    </row>
    <row r="420" spans="5:10" customFormat="1" x14ac:dyDescent="0.25">
      <c r="E420" s="1"/>
      <c r="F420" s="1"/>
      <c r="I420" t="s">
        <v>6998</v>
      </c>
      <c r="J420" t="s">
        <v>6999</v>
      </c>
    </row>
    <row r="421" spans="5:10" customFormat="1" x14ac:dyDescent="0.25">
      <c r="E421" s="1"/>
      <c r="F421" s="1"/>
      <c r="I421" t="s">
        <v>7000</v>
      </c>
      <c r="J421" t="s">
        <v>7001</v>
      </c>
    </row>
    <row r="422" spans="5:10" customFormat="1" x14ac:dyDescent="0.25">
      <c r="E422" s="1" t="s">
        <v>7002</v>
      </c>
      <c r="F422" s="1" t="s">
        <v>7003</v>
      </c>
    </row>
    <row r="423" spans="5:10" customFormat="1" x14ac:dyDescent="0.25">
      <c r="E423" s="1"/>
      <c r="F423" s="1"/>
      <c r="G423" t="s">
        <v>7004</v>
      </c>
      <c r="H423" t="s">
        <v>7005</v>
      </c>
    </row>
    <row r="424" spans="5:10" customFormat="1" x14ac:dyDescent="0.25">
      <c r="E424" s="1"/>
      <c r="F424" s="1"/>
      <c r="G424" t="s">
        <v>7006</v>
      </c>
      <c r="H424" t="s">
        <v>7007</v>
      </c>
    </row>
    <row r="425" spans="5:10" customFormat="1" x14ac:dyDescent="0.25">
      <c r="E425" s="1" t="s">
        <v>7008</v>
      </c>
      <c r="F425" s="1" t="s">
        <v>7009</v>
      </c>
    </row>
    <row r="426" spans="5:10" customFormat="1" x14ac:dyDescent="0.25">
      <c r="E426" s="1"/>
      <c r="F426" s="1"/>
      <c r="G426" t="s">
        <v>7010</v>
      </c>
      <c r="H426" t="s">
        <v>7011</v>
      </c>
    </row>
    <row r="427" spans="5:10" customFormat="1" x14ac:dyDescent="0.25">
      <c r="E427" s="1"/>
      <c r="F427" s="1"/>
      <c r="G427" t="s">
        <v>7012</v>
      </c>
      <c r="H427" t="s">
        <v>7013</v>
      </c>
    </row>
    <row r="428" spans="5:10" customFormat="1" x14ac:dyDescent="0.25">
      <c r="E428" s="1"/>
      <c r="F428" s="1"/>
      <c r="I428" t="s">
        <v>7014</v>
      </c>
      <c r="J428" t="s">
        <v>7015</v>
      </c>
    </row>
    <row r="429" spans="5:10" customFormat="1" x14ac:dyDescent="0.25">
      <c r="E429" s="1"/>
      <c r="F429" s="1"/>
      <c r="I429" t="s">
        <v>7016</v>
      </c>
      <c r="J429" t="s">
        <v>7017</v>
      </c>
    </row>
    <row r="430" spans="5:10" customFormat="1" x14ac:dyDescent="0.25">
      <c r="E430" s="1"/>
      <c r="F430" s="1"/>
      <c r="I430" t="s">
        <v>7018</v>
      </c>
      <c r="J430" t="s">
        <v>7019</v>
      </c>
    </row>
    <row r="431" spans="5:10" customFormat="1" x14ac:dyDescent="0.25">
      <c r="E431" s="1"/>
      <c r="F431" s="1"/>
      <c r="G431" t="s">
        <v>7020</v>
      </c>
      <c r="H431" t="s">
        <v>7021</v>
      </c>
    </row>
    <row r="432" spans="5:10" customFormat="1" x14ac:dyDescent="0.25">
      <c r="E432" s="1"/>
      <c r="F432" s="1"/>
      <c r="G432" t="s">
        <v>7022</v>
      </c>
      <c r="H432" t="s">
        <v>7023</v>
      </c>
    </row>
    <row r="433" spans="3:10" customFormat="1" x14ac:dyDescent="0.25">
      <c r="C433" s="1"/>
      <c r="D433" s="1"/>
      <c r="E433" s="1"/>
      <c r="F433" s="1"/>
      <c r="G433" t="s">
        <v>7024</v>
      </c>
      <c r="H433" t="s">
        <v>7025</v>
      </c>
    </row>
    <row r="434" spans="3:10" customFormat="1" x14ac:dyDescent="0.25">
      <c r="C434" s="1"/>
      <c r="D434" s="1"/>
      <c r="E434" s="1"/>
      <c r="F434" s="1"/>
      <c r="G434" t="s">
        <v>7026</v>
      </c>
      <c r="H434" t="s">
        <v>7027</v>
      </c>
    </row>
    <row r="435" spans="3:10" customFormat="1" x14ac:dyDescent="0.25">
      <c r="C435" s="1"/>
      <c r="D435" s="1"/>
      <c r="E435" s="1"/>
      <c r="F435" s="1"/>
      <c r="G435" t="s">
        <v>7028</v>
      </c>
      <c r="H435" t="s">
        <v>7029</v>
      </c>
    </row>
    <row r="436" spans="3:10" customFormat="1" x14ac:dyDescent="0.25">
      <c r="C436" s="1" t="s">
        <v>7030</v>
      </c>
      <c r="D436" s="1" t="s">
        <v>7031</v>
      </c>
      <c r="E436" s="1"/>
      <c r="F436" s="1"/>
    </row>
    <row r="437" spans="3:10" customFormat="1" x14ac:dyDescent="0.25">
      <c r="C437" s="1"/>
      <c r="D437" s="1"/>
      <c r="E437" s="1" t="s">
        <v>7032</v>
      </c>
      <c r="F437" s="1" t="s">
        <v>7033</v>
      </c>
    </row>
    <row r="438" spans="3:10" customFormat="1" x14ac:dyDescent="0.25">
      <c r="C438" s="1"/>
      <c r="D438" s="1"/>
      <c r="E438" s="1"/>
      <c r="F438" s="1"/>
      <c r="G438" t="s">
        <v>7034</v>
      </c>
      <c r="H438" t="s">
        <v>7033</v>
      </c>
    </row>
    <row r="439" spans="3:10" customFormat="1" x14ac:dyDescent="0.25">
      <c r="C439" s="1"/>
      <c r="D439" s="1"/>
      <c r="E439" s="1" t="s">
        <v>7035</v>
      </c>
      <c r="F439" s="1" t="s">
        <v>7036</v>
      </c>
    </row>
    <row r="440" spans="3:10" customFormat="1" x14ac:dyDescent="0.25">
      <c r="C440" s="1"/>
      <c r="D440" s="1"/>
      <c r="E440" s="1"/>
      <c r="F440" s="1"/>
      <c r="G440" t="s">
        <v>7037</v>
      </c>
      <c r="H440" t="s">
        <v>7036</v>
      </c>
    </row>
    <row r="441" spans="3:10" customFormat="1" x14ac:dyDescent="0.25">
      <c r="C441" s="1"/>
      <c r="D441" s="1"/>
      <c r="E441" s="1"/>
      <c r="F441" s="1"/>
      <c r="I441" t="s">
        <v>7038</v>
      </c>
      <c r="J441" t="s">
        <v>7039</v>
      </c>
    </row>
    <row r="442" spans="3:10" customFormat="1" x14ac:dyDescent="0.25">
      <c r="C442" s="1"/>
      <c r="D442" s="1"/>
      <c r="E442" s="1"/>
      <c r="F442" s="1"/>
      <c r="I442" t="s">
        <v>7040</v>
      </c>
      <c r="J442" t="s">
        <v>7041</v>
      </c>
    </row>
    <row r="443" spans="3:10" customFormat="1" x14ac:dyDescent="0.25">
      <c r="C443" s="1"/>
      <c r="D443" s="1"/>
      <c r="E443" s="1"/>
      <c r="F443" s="1"/>
      <c r="I443" t="s">
        <v>7042</v>
      </c>
      <c r="J443" t="s">
        <v>7043</v>
      </c>
    </row>
    <row r="444" spans="3:10" customFormat="1" x14ac:dyDescent="0.25">
      <c r="C444" s="1"/>
      <c r="D444" s="1"/>
      <c r="E444" s="1" t="s">
        <v>7044</v>
      </c>
      <c r="F444" s="1" t="s">
        <v>7045</v>
      </c>
    </row>
    <row r="445" spans="3:10" customFormat="1" x14ac:dyDescent="0.25">
      <c r="C445" s="1"/>
      <c r="D445" s="1"/>
      <c r="E445" s="1"/>
      <c r="F445" s="1"/>
      <c r="G445" t="s">
        <v>7046</v>
      </c>
      <c r="H445" t="s">
        <v>7047</v>
      </c>
    </row>
    <row r="446" spans="3:10" customFormat="1" x14ac:dyDescent="0.25">
      <c r="C446" s="1"/>
      <c r="D446" s="1"/>
      <c r="E446" s="1"/>
      <c r="F446" s="1"/>
      <c r="G446" t="s">
        <v>7048</v>
      </c>
      <c r="H446" t="s">
        <v>7049</v>
      </c>
    </row>
    <row r="447" spans="3:10" customFormat="1" x14ac:dyDescent="0.25">
      <c r="C447" s="1" t="s">
        <v>7050</v>
      </c>
      <c r="D447" s="1" t="s">
        <v>7051</v>
      </c>
      <c r="E447" s="1"/>
      <c r="F447" s="1"/>
    </row>
    <row r="448" spans="3:10" customFormat="1" x14ac:dyDescent="0.25">
      <c r="C448" s="1"/>
      <c r="D448" s="1"/>
      <c r="E448" s="1" t="s">
        <v>7052</v>
      </c>
      <c r="F448" s="1" t="s">
        <v>7053</v>
      </c>
    </row>
    <row r="449" spans="3:8" customFormat="1" x14ac:dyDescent="0.25">
      <c r="C449" s="1"/>
      <c r="D449" s="1"/>
      <c r="E449" s="1"/>
      <c r="F449" s="1"/>
      <c r="G449" t="s">
        <v>7054</v>
      </c>
      <c r="H449" t="s">
        <v>7055</v>
      </c>
    </row>
    <row r="450" spans="3:8" customFormat="1" x14ac:dyDescent="0.25">
      <c r="C450" s="1"/>
      <c r="D450" s="1"/>
      <c r="E450" s="1"/>
      <c r="F450" s="1"/>
      <c r="G450" t="s">
        <v>7056</v>
      </c>
      <c r="H450" t="s">
        <v>7057</v>
      </c>
    </row>
    <row r="451" spans="3:8" customFormat="1" x14ac:dyDescent="0.25">
      <c r="C451" s="1"/>
      <c r="D451" s="1"/>
      <c r="E451" s="1" t="s">
        <v>7058</v>
      </c>
      <c r="F451" s="1" t="s">
        <v>7059</v>
      </c>
    </row>
    <row r="452" spans="3:8" customFormat="1" x14ac:dyDescent="0.25">
      <c r="C452" s="1"/>
      <c r="D452" s="1"/>
      <c r="E452" s="1"/>
      <c r="F452" s="1"/>
      <c r="G452" t="s">
        <v>7060</v>
      </c>
      <c r="H452" t="s">
        <v>7059</v>
      </c>
    </row>
    <row r="453" spans="3:8" customFormat="1" x14ac:dyDescent="0.25">
      <c r="C453" s="1"/>
      <c r="D453" s="1"/>
      <c r="E453" s="1" t="s">
        <v>7061</v>
      </c>
      <c r="F453" s="1" t="s">
        <v>7062</v>
      </c>
    </row>
    <row r="454" spans="3:8" customFormat="1" x14ac:dyDescent="0.25">
      <c r="C454" s="1"/>
      <c r="D454" s="1"/>
      <c r="E454" s="1"/>
      <c r="F454" s="1"/>
      <c r="G454" t="s">
        <v>7063</v>
      </c>
      <c r="H454" t="s">
        <v>7062</v>
      </c>
    </row>
    <row r="455" spans="3:8" customFormat="1" x14ac:dyDescent="0.25">
      <c r="C455" s="1"/>
      <c r="D455" s="1"/>
      <c r="E455" s="1" t="s">
        <v>7064</v>
      </c>
      <c r="F455" s="1" t="s">
        <v>7065</v>
      </c>
    </row>
    <row r="456" spans="3:8" customFormat="1" x14ac:dyDescent="0.25">
      <c r="C456" s="1"/>
      <c r="D456" s="1"/>
      <c r="E456" s="1"/>
      <c r="F456" s="1"/>
      <c r="G456" t="s">
        <v>7066</v>
      </c>
      <c r="H456" t="s">
        <v>7065</v>
      </c>
    </row>
    <row r="457" spans="3:8" customFormat="1" x14ac:dyDescent="0.25">
      <c r="C457" s="1"/>
      <c r="D457" s="1"/>
      <c r="E457" s="1" t="s">
        <v>7067</v>
      </c>
      <c r="F457" s="1" t="s">
        <v>7068</v>
      </c>
    </row>
    <row r="458" spans="3:8" customFormat="1" x14ac:dyDescent="0.25">
      <c r="C458" s="1"/>
      <c r="D458" s="1"/>
      <c r="E458" s="1"/>
      <c r="F458" s="1"/>
      <c r="G458" t="s">
        <v>7069</v>
      </c>
      <c r="H458" t="s">
        <v>7070</v>
      </c>
    </row>
    <row r="459" spans="3:8" customFormat="1" x14ac:dyDescent="0.25">
      <c r="C459" s="1"/>
      <c r="D459" s="1"/>
      <c r="E459" s="1"/>
      <c r="F459" s="1"/>
      <c r="G459" t="s">
        <v>7071</v>
      </c>
      <c r="H459" t="s">
        <v>7072</v>
      </c>
    </row>
    <row r="460" spans="3:8" customFormat="1" x14ac:dyDescent="0.25">
      <c r="C460" s="1"/>
      <c r="D460" s="1"/>
      <c r="E460" s="1"/>
      <c r="F460" s="1"/>
      <c r="G460" t="s">
        <v>7073</v>
      </c>
      <c r="H460" t="s">
        <v>7074</v>
      </c>
    </row>
    <row r="461" spans="3:8" customFormat="1" x14ac:dyDescent="0.25">
      <c r="C461" s="1" t="s">
        <v>7075</v>
      </c>
      <c r="D461" s="1" t="s">
        <v>7076</v>
      </c>
      <c r="E461" s="1"/>
      <c r="F461" s="1"/>
    </row>
    <row r="462" spans="3:8" customFormat="1" x14ac:dyDescent="0.25">
      <c r="C462" s="1"/>
      <c r="D462" s="1"/>
      <c r="E462" s="1" t="s">
        <v>7077</v>
      </c>
      <c r="F462" s="1" t="s">
        <v>7076</v>
      </c>
    </row>
    <row r="463" spans="3:8" customFormat="1" x14ac:dyDescent="0.25">
      <c r="C463" s="1"/>
      <c r="D463" s="1"/>
      <c r="E463" s="1"/>
      <c r="F463" s="1"/>
      <c r="G463" t="s">
        <v>7078</v>
      </c>
      <c r="H463" t="s">
        <v>7079</v>
      </c>
    </row>
    <row r="464" spans="3:8" customFormat="1" x14ac:dyDescent="0.25">
      <c r="C464" s="1"/>
      <c r="D464" s="1"/>
      <c r="E464" s="1"/>
      <c r="F464" s="1"/>
      <c r="G464" t="s">
        <v>7080</v>
      </c>
      <c r="H464" t="s">
        <v>7081</v>
      </c>
    </row>
    <row r="465" spans="3:10" customFormat="1" x14ac:dyDescent="0.25">
      <c r="C465" s="1"/>
      <c r="D465" s="1"/>
      <c r="E465" s="1"/>
      <c r="F465" s="1"/>
      <c r="G465" t="s">
        <v>7082</v>
      </c>
      <c r="H465" t="s">
        <v>7083</v>
      </c>
    </row>
    <row r="466" spans="3:10" customFormat="1" x14ac:dyDescent="0.25">
      <c r="C466" s="1"/>
      <c r="D466" s="1"/>
      <c r="E466" s="1"/>
      <c r="F466" s="1"/>
      <c r="G466" t="s">
        <v>7084</v>
      </c>
      <c r="H466" t="s">
        <v>7085</v>
      </c>
    </row>
    <row r="467" spans="3:10" customFormat="1" x14ac:dyDescent="0.25">
      <c r="C467" s="1" t="s">
        <v>7086</v>
      </c>
      <c r="D467" s="1" t="s">
        <v>7087</v>
      </c>
      <c r="E467" s="1"/>
      <c r="F467" s="1"/>
    </row>
    <row r="468" spans="3:10" customFormat="1" x14ac:dyDescent="0.25">
      <c r="C468" s="1"/>
      <c r="D468" s="1"/>
      <c r="E468" s="1" t="s">
        <v>7088</v>
      </c>
      <c r="F468" s="1" t="s">
        <v>7089</v>
      </c>
    </row>
    <row r="469" spans="3:10" customFormat="1" x14ac:dyDescent="0.25">
      <c r="C469" s="1"/>
      <c r="D469" s="1"/>
      <c r="E469" s="1"/>
      <c r="F469" s="1"/>
      <c r="G469" t="s">
        <v>7090</v>
      </c>
      <c r="H469" t="s">
        <v>7091</v>
      </c>
    </row>
    <row r="470" spans="3:10" customFormat="1" x14ac:dyDescent="0.25">
      <c r="C470" s="1"/>
      <c r="D470" s="1"/>
      <c r="E470" s="1"/>
      <c r="F470" s="1"/>
      <c r="G470" t="s">
        <v>7092</v>
      </c>
      <c r="H470" t="s">
        <v>7093</v>
      </c>
    </row>
    <row r="471" spans="3:10" customFormat="1" x14ac:dyDescent="0.25">
      <c r="C471" s="1"/>
      <c r="D471" s="1"/>
      <c r="E471" s="1"/>
      <c r="F471" s="1"/>
      <c r="G471" t="s">
        <v>7094</v>
      </c>
      <c r="H471" t="s">
        <v>7095</v>
      </c>
    </row>
    <row r="472" spans="3:10" customFormat="1" x14ac:dyDescent="0.25">
      <c r="C472" s="1"/>
      <c r="D472" s="1"/>
      <c r="E472" s="1" t="s">
        <v>7096</v>
      </c>
      <c r="F472" s="1" t="s">
        <v>7097</v>
      </c>
    </row>
    <row r="473" spans="3:10" customFormat="1" x14ac:dyDescent="0.25">
      <c r="C473" s="1"/>
      <c r="D473" s="1"/>
      <c r="E473" s="1"/>
      <c r="F473" s="1"/>
      <c r="G473" t="s">
        <v>7098</v>
      </c>
      <c r="H473" t="s">
        <v>7097</v>
      </c>
    </row>
    <row r="474" spans="3:10" customFormat="1" x14ac:dyDescent="0.25">
      <c r="C474" s="1"/>
      <c r="D474" s="1"/>
      <c r="E474" s="1" t="s">
        <v>7099</v>
      </c>
      <c r="F474" s="1" t="s">
        <v>7100</v>
      </c>
    </row>
    <row r="475" spans="3:10" customFormat="1" x14ac:dyDescent="0.25">
      <c r="C475" s="1"/>
      <c r="D475" s="1"/>
      <c r="E475" s="1"/>
      <c r="F475" s="1"/>
      <c r="G475" t="s">
        <v>7101</v>
      </c>
      <c r="H475" t="s">
        <v>7100</v>
      </c>
    </row>
    <row r="476" spans="3:10" customFormat="1" x14ac:dyDescent="0.25">
      <c r="C476" s="1"/>
      <c r="D476" s="1"/>
      <c r="E476" s="1" t="s">
        <v>7102</v>
      </c>
      <c r="F476" s="1" t="s">
        <v>7103</v>
      </c>
    </row>
    <row r="477" spans="3:10" customFormat="1" x14ac:dyDescent="0.25">
      <c r="C477" s="1"/>
      <c r="D477" s="1"/>
      <c r="E477" s="1"/>
      <c r="F477" s="1"/>
      <c r="G477" t="s">
        <v>7104</v>
      </c>
      <c r="H477" t="s">
        <v>7103</v>
      </c>
    </row>
    <row r="478" spans="3:10" customFormat="1" x14ac:dyDescent="0.25">
      <c r="C478" s="1"/>
      <c r="D478" s="1"/>
      <c r="E478" s="1"/>
      <c r="F478" s="1"/>
      <c r="I478" t="s">
        <v>7105</v>
      </c>
      <c r="J478" t="s">
        <v>7106</v>
      </c>
    </row>
    <row r="479" spans="3:10" customFormat="1" x14ac:dyDescent="0.25">
      <c r="C479" s="1"/>
      <c r="D479" s="1"/>
      <c r="E479" s="1"/>
      <c r="F479" s="1"/>
      <c r="I479" t="s">
        <v>7107</v>
      </c>
      <c r="J479" t="s">
        <v>7108</v>
      </c>
    </row>
    <row r="480" spans="3:10" customFormat="1" x14ac:dyDescent="0.25">
      <c r="C480" s="1"/>
      <c r="D480" s="1"/>
      <c r="E480" s="1" t="s">
        <v>7109</v>
      </c>
      <c r="F480" s="1" t="s">
        <v>7110</v>
      </c>
    </row>
    <row r="481" spans="3:8" customFormat="1" x14ac:dyDescent="0.25">
      <c r="C481" s="1"/>
      <c r="D481" s="1"/>
      <c r="E481" s="1"/>
      <c r="F481" s="1"/>
      <c r="G481" t="s">
        <v>7111</v>
      </c>
      <c r="H481" t="s">
        <v>7110</v>
      </c>
    </row>
    <row r="482" spans="3:8" customFormat="1" x14ac:dyDescent="0.25">
      <c r="C482" s="1"/>
      <c r="D482" s="1"/>
      <c r="E482" s="1" t="s">
        <v>7112</v>
      </c>
      <c r="F482" s="1" t="s">
        <v>7113</v>
      </c>
    </row>
    <row r="483" spans="3:8" customFormat="1" x14ac:dyDescent="0.25">
      <c r="C483" s="1"/>
      <c r="D483" s="1"/>
      <c r="E483" s="1"/>
      <c r="F483" s="1"/>
      <c r="G483" t="s">
        <v>7114</v>
      </c>
      <c r="H483" t="s">
        <v>7115</v>
      </c>
    </row>
    <row r="484" spans="3:8" customFormat="1" x14ac:dyDescent="0.25">
      <c r="C484" s="1"/>
      <c r="D484" s="1"/>
      <c r="E484" s="1"/>
      <c r="F484" s="1"/>
      <c r="G484" t="s">
        <v>7116</v>
      </c>
      <c r="H484" t="s">
        <v>7113</v>
      </c>
    </row>
    <row r="485" spans="3:8" customFormat="1" x14ac:dyDescent="0.25">
      <c r="C485" s="1" t="s">
        <v>7117</v>
      </c>
      <c r="D485" s="1" t="s">
        <v>7118</v>
      </c>
      <c r="E485" s="1"/>
      <c r="F485" s="1"/>
    </row>
    <row r="486" spans="3:8" customFormat="1" x14ac:dyDescent="0.25">
      <c r="C486" s="1"/>
      <c r="D486" s="1"/>
      <c r="E486" s="1" t="s">
        <v>7119</v>
      </c>
      <c r="F486" s="1" t="s">
        <v>7120</v>
      </c>
    </row>
    <row r="487" spans="3:8" customFormat="1" x14ac:dyDescent="0.25">
      <c r="C487" s="1"/>
      <c r="D487" s="1"/>
      <c r="E487" s="1"/>
      <c r="F487" s="1"/>
      <c r="G487" t="s">
        <v>7121</v>
      </c>
      <c r="H487" t="s">
        <v>7122</v>
      </c>
    </row>
    <row r="488" spans="3:8" customFormat="1" x14ac:dyDescent="0.25">
      <c r="C488" s="1"/>
      <c r="D488" s="1"/>
      <c r="E488" s="1"/>
      <c r="F488" s="1"/>
      <c r="G488" t="s">
        <v>7123</v>
      </c>
      <c r="H488" t="s">
        <v>7124</v>
      </c>
    </row>
    <row r="489" spans="3:8" customFormat="1" x14ac:dyDescent="0.25">
      <c r="C489" s="1"/>
      <c r="D489" s="1"/>
      <c r="E489" s="1"/>
      <c r="F489" s="1"/>
      <c r="G489" t="s">
        <v>7125</v>
      </c>
      <c r="H489" t="s">
        <v>7126</v>
      </c>
    </row>
    <row r="490" spans="3:8" customFormat="1" x14ac:dyDescent="0.25">
      <c r="C490" s="1"/>
      <c r="D490" s="1"/>
      <c r="E490" s="1"/>
      <c r="F490" s="1"/>
      <c r="G490" t="s">
        <v>7127</v>
      </c>
      <c r="H490" t="s">
        <v>7128</v>
      </c>
    </row>
    <row r="491" spans="3:8" customFormat="1" x14ac:dyDescent="0.25">
      <c r="C491" s="1"/>
      <c r="D491" s="1"/>
      <c r="E491" s="1"/>
      <c r="F491" s="1"/>
      <c r="G491" t="s">
        <v>7129</v>
      </c>
      <c r="H491" t="s">
        <v>7130</v>
      </c>
    </row>
    <row r="492" spans="3:8" customFormat="1" x14ac:dyDescent="0.25">
      <c r="C492" s="1"/>
      <c r="D492" s="1"/>
      <c r="E492" s="1"/>
      <c r="F492" s="1"/>
      <c r="G492" t="s">
        <v>7131</v>
      </c>
      <c r="H492" t="s">
        <v>7132</v>
      </c>
    </row>
    <row r="493" spans="3:8" customFormat="1" x14ac:dyDescent="0.25">
      <c r="C493" s="1"/>
      <c r="D493" s="1"/>
      <c r="E493" s="1"/>
      <c r="F493" s="1"/>
      <c r="G493" t="s">
        <v>7133</v>
      </c>
      <c r="H493" t="s">
        <v>7134</v>
      </c>
    </row>
    <row r="494" spans="3:8" customFormat="1" x14ac:dyDescent="0.25">
      <c r="C494" s="1"/>
      <c r="D494" s="1"/>
      <c r="E494" s="1"/>
      <c r="F494" s="1"/>
      <c r="G494" t="s">
        <v>7135</v>
      </c>
      <c r="H494" t="s">
        <v>7136</v>
      </c>
    </row>
    <row r="495" spans="3:8" customFormat="1" x14ac:dyDescent="0.25">
      <c r="C495" s="1"/>
      <c r="D495" s="1"/>
      <c r="E495" s="1" t="s">
        <v>7137</v>
      </c>
      <c r="F495" s="1" t="s">
        <v>7138</v>
      </c>
    </row>
    <row r="496" spans="3:8" customFormat="1" x14ac:dyDescent="0.25">
      <c r="C496" s="1"/>
      <c r="D496" s="1"/>
      <c r="E496" s="1"/>
      <c r="F496" s="1"/>
      <c r="G496" t="s">
        <v>7139</v>
      </c>
      <c r="H496" t="s">
        <v>7138</v>
      </c>
    </row>
    <row r="497" spans="1:8" customFormat="1" x14ac:dyDescent="0.25">
      <c r="A497" s="1" t="s">
        <v>7140</v>
      </c>
      <c r="B497" s="1" t="s">
        <v>7141</v>
      </c>
      <c r="C497" s="1"/>
      <c r="D497" s="1"/>
      <c r="E497" s="1"/>
      <c r="F497" s="1"/>
    </row>
    <row r="498" spans="1:8" customFormat="1" x14ac:dyDescent="0.25">
      <c r="A498" s="1"/>
      <c r="B498" s="1"/>
      <c r="C498" s="1" t="s">
        <v>7142</v>
      </c>
      <c r="D498" s="1" t="s">
        <v>7143</v>
      </c>
      <c r="E498" s="1"/>
      <c r="F498" s="1"/>
    </row>
    <row r="499" spans="1:8" customFormat="1" x14ac:dyDescent="0.25">
      <c r="A499" s="1"/>
      <c r="B499" s="1"/>
      <c r="C499" s="1"/>
      <c r="D499" s="1"/>
      <c r="E499" s="1" t="s">
        <v>7144</v>
      </c>
      <c r="F499" s="1" t="s">
        <v>7145</v>
      </c>
    </row>
    <row r="500" spans="1:8" customFormat="1" x14ac:dyDescent="0.25">
      <c r="A500" s="1"/>
      <c r="B500" s="1"/>
      <c r="C500" s="1"/>
      <c r="D500" s="1"/>
      <c r="E500" s="1"/>
      <c r="F500" s="1"/>
      <c r="G500" t="s">
        <v>7146</v>
      </c>
      <c r="H500" t="s">
        <v>7147</v>
      </c>
    </row>
    <row r="501" spans="1:8" customFormat="1" x14ac:dyDescent="0.25">
      <c r="A501" s="1"/>
      <c r="B501" s="1"/>
      <c r="C501" s="1"/>
      <c r="D501" s="1"/>
      <c r="E501" s="1"/>
      <c r="F501" s="1"/>
      <c r="G501" t="s">
        <v>7148</v>
      </c>
      <c r="H501" t="s">
        <v>7149</v>
      </c>
    </row>
    <row r="502" spans="1:8" customFormat="1" x14ac:dyDescent="0.25">
      <c r="A502" s="1"/>
      <c r="B502" s="1"/>
      <c r="C502" s="1"/>
      <c r="D502" s="1"/>
      <c r="E502" s="1"/>
      <c r="F502" s="1"/>
      <c r="G502" t="s">
        <v>7150</v>
      </c>
      <c r="H502" t="s">
        <v>7151</v>
      </c>
    </row>
    <row r="503" spans="1:8" customFormat="1" x14ac:dyDescent="0.25">
      <c r="A503" s="1"/>
      <c r="B503" s="1"/>
      <c r="C503" s="1"/>
      <c r="D503" s="1"/>
      <c r="E503" s="1"/>
      <c r="F503" s="1"/>
      <c r="G503" t="s">
        <v>7152</v>
      </c>
      <c r="H503" t="s">
        <v>7153</v>
      </c>
    </row>
    <row r="504" spans="1:8" customFormat="1" x14ac:dyDescent="0.25">
      <c r="A504" s="1"/>
      <c r="B504" s="1"/>
      <c r="C504" s="1"/>
      <c r="D504" s="1"/>
      <c r="E504" s="1" t="s">
        <v>7154</v>
      </c>
      <c r="F504" s="1" t="s">
        <v>7155</v>
      </c>
    </row>
    <row r="505" spans="1:8" customFormat="1" x14ac:dyDescent="0.25">
      <c r="A505" s="1"/>
      <c r="B505" s="1"/>
      <c r="C505" s="1"/>
      <c r="D505" s="1"/>
      <c r="E505" s="1"/>
      <c r="F505" s="1"/>
      <c r="G505" t="s">
        <v>7156</v>
      </c>
      <c r="H505" t="s">
        <v>7157</v>
      </c>
    </row>
    <row r="506" spans="1:8" customFormat="1" x14ac:dyDescent="0.25">
      <c r="A506" s="1"/>
      <c r="B506" s="1"/>
      <c r="C506" s="1"/>
      <c r="D506" s="1"/>
      <c r="E506" s="1"/>
      <c r="F506" s="1"/>
      <c r="G506" t="s">
        <v>7158</v>
      </c>
      <c r="H506" t="s">
        <v>7159</v>
      </c>
    </row>
    <row r="507" spans="1:8" customFormat="1" x14ac:dyDescent="0.25">
      <c r="A507" s="1"/>
      <c r="B507" s="1"/>
      <c r="C507" s="1"/>
      <c r="D507" s="1"/>
      <c r="E507" s="1"/>
      <c r="F507" s="1"/>
      <c r="G507" t="s">
        <v>7160</v>
      </c>
      <c r="H507" t="s">
        <v>7161</v>
      </c>
    </row>
    <row r="508" spans="1:8" customFormat="1" x14ac:dyDescent="0.25">
      <c r="A508" s="1"/>
      <c r="B508" s="1"/>
      <c r="C508" s="1"/>
      <c r="D508" s="1"/>
      <c r="E508" s="1" t="s">
        <v>7162</v>
      </c>
      <c r="F508" s="1" t="s">
        <v>7163</v>
      </c>
    </row>
    <row r="509" spans="1:8" customFormat="1" x14ac:dyDescent="0.25">
      <c r="A509" s="1"/>
      <c r="B509" s="1"/>
      <c r="C509" s="1"/>
      <c r="D509" s="1"/>
      <c r="E509" s="1"/>
      <c r="F509" s="1"/>
      <c r="G509" t="s">
        <v>7164</v>
      </c>
      <c r="H509" t="s">
        <v>7163</v>
      </c>
    </row>
    <row r="510" spans="1:8" customFormat="1" x14ac:dyDescent="0.25">
      <c r="A510" s="1" t="s">
        <v>7165</v>
      </c>
      <c r="B510" s="1" t="s">
        <v>7166</v>
      </c>
      <c r="C510" s="1"/>
      <c r="D510" s="1"/>
      <c r="E510" s="1"/>
      <c r="F510" s="1"/>
    </row>
    <row r="511" spans="1:8" customFormat="1" x14ac:dyDescent="0.25">
      <c r="A511" s="1"/>
      <c r="B511" s="1"/>
      <c r="C511" s="1" t="s">
        <v>7167</v>
      </c>
      <c r="D511" s="1" t="s">
        <v>7168</v>
      </c>
      <c r="E511" s="1"/>
      <c r="F511" s="1"/>
    </row>
    <row r="512" spans="1:8" customFormat="1" x14ac:dyDescent="0.25">
      <c r="A512" s="1"/>
      <c r="B512" s="1"/>
      <c r="C512" s="1"/>
      <c r="D512" s="1"/>
      <c r="E512" s="1" t="s">
        <v>7169</v>
      </c>
      <c r="F512" s="1" t="s">
        <v>7168</v>
      </c>
    </row>
    <row r="513" spans="3:8" customFormat="1" x14ac:dyDescent="0.25">
      <c r="C513" s="1"/>
      <c r="D513" s="1"/>
      <c r="E513" s="1"/>
      <c r="F513" s="1"/>
      <c r="G513" t="s">
        <v>7170</v>
      </c>
      <c r="H513" t="s">
        <v>7168</v>
      </c>
    </row>
    <row r="514" spans="3:8" customFormat="1" x14ac:dyDescent="0.25">
      <c r="C514" s="1" t="s">
        <v>7171</v>
      </c>
      <c r="D514" s="1" t="s">
        <v>7172</v>
      </c>
      <c r="E514" s="1"/>
      <c r="F514" s="1"/>
    </row>
    <row r="515" spans="3:8" customFormat="1" x14ac:dyDescent="0.25">
      <c r="C515" s="1"/>
      <c r="D515" s="1"/>
      <c r="E515" s="1" t="s">
        <v>7173</v>
      </c>
      <c r="F515" s="1" t="s">
        <v>7172</v>
      </c>
    </row>
    <row r="516" spans="3:8" customFormat="1" x14ac:dyDescent="0.25">
      <c r="C516" s="1"/>
      <c r="D516" s="1"/>
      <c r="E516" s="1"/>
      <c r="F516" s="1"/>
      <c r="G516" t="s">
        <v>7174</v>
      </c>
      <c r="H516" t="s">
        <v>7172</v>
      </c>
    </row>
    <row r="517" spans="3:8" customFormat="1" x14ac:dyDescent="0.25">
      <c r="C517" s="1" t="s">
        <v>7175</v>
      </c>
      <c r="D517" s="1" t="s">
        <v>7176</v>
      </c>
      <c r="E517" s="1"/>
      <c r="F517" s="1"/>
    </row>
    <row r="518" spans="3:8" customFormat="1" x14ac:dyDescent="0.25">
      <c r="C518" s="1"/>
      <c r="D518" s="1"/>
      <c r="E518" s="1" t="s">
        <v>7177</v>
      </c>
      <c r="F518" s="1" t="s">
        <v>7178</v>
      </c>
    </row>
    <row r="519" spans="3:8" customFormat="1" x14ac:dyDescent="0.25">
      <c r="C519" s="1"/>
      <c r="D519" s="1"/>
      <c r="E519" s="1"/>
      <c r="F519" s="1"/>
      <c r="G519" t="s">
        <v>7179</v>
      </c>
      <c r="H519" t="s">
        <v>7180</v>
      </c>
    </row>
    <row r="520" spans="3:8" customFormat="1" x14ac:dyDescent="0.25">
      <c r="C520" s="1"/>
      <c r="D520" s="1"/>
      <c r="E520" s="1"/>
      <c r="F520" s="1"/>
      <c r="G520" t="s">
        <v>7181</v>
      </c>
      <c r="H520" t="s">
        <v>7182</v>
      </c>
    </row>
    <row r="521" spans="3:8" customFormat="1" x14ac:dyDescent="0.25">
      <c r="C521" s="1"/>
      <c r="D521" s="1"/>
      <c r="E521" s="1" t="s">
        <v>7183</v>
      </c>
      <c r="F521" s="1" t="s">
        <v>7184</v>
      </c>
    </row>
    <row r="522" spans="3:8" customFormat="1" x14ac:dyDescent="0.25">
      <c r="C522" s="1"/>
      <c r="D522" s="1"/>
      <c r="E522" s="1"/>
      <c r="F522" s="1"/>
      <c r="G522" t="s">
        <v>7185</v>
      </c>
      <c r="H522" t="s">
        <v>7186</v>
      </c>
    </row>
    <row r="523" spans="3:8" customFormat="1" x14ac:dyDescent="0.25">
      <c r="C523" s="1"/>
      <c r="D523" s="1"/>
      <c r="E523" s="1"/>
      <c r="F523" s="1"/>
      <c r="G523" t="s">
        <v>7187</v>
      </c>
      <c r="H523" t="s">
        <v>7188</v>
      </c>
    </row>
    <row r="524" spans="3:8" customFormat="1" x14ac:dyDescent="0.25">
      <c r="C524" s="1"/>
      <c r="D524" s="1"/>
      <c r="E524" s="1" t="s">
        <v>7189</v>
      </c>
      <c r="F524" s="1" t="s">
        <v>7190</v>
      </c>
    </row>
    <row r="525" spans="3:8" customFormat="1" x14ac:dyDescent="0.25">
      <c r="C525" s="1"/>
      <c r="D525" s="1"/>
      <c r="E525" s="1"/>
      <c r="F525" s="1"/>
      <c r="G525" t="s">
        <v>7191</v>
      </c>
      <c r="H525" t="s">
        <v>7192</v>
      </c>
    </row>
    <row r="526" spans="3:8" customFormat="1" x14ac:dyDescent="0.25">
      <c r="C526" s="1"/>
      <c r="D526" s="1"/>
      <c r="E526" s="1"/>
      <c r="F526" s="1"/>
      <c r="G526" t="s">
        <v>7193</v>
      </c>
      <c r="H526" t="s">
        <v>7194</v>
      </c>
    </row>
    <row r="527" spans="3:8" customFormat="1" x14ac:dyDescent="0.25">
      <c r="C527" s="1" t="s">
        <v>7195</v>
      </c>
      <c r="D527" s="1" t="s">
        <v>7196</v>
      </c>
      <c r="E527" s="1"/>
      <c r="F527" s="1"/>
    </row>
    <row r="528" spans="3:8" customFormat="1" x14ac:dyDescent="0.25">
      <c r="C528" s="1"/>
      <c r="D528" s="1" t="s">
        <v>7197</v>
      </c>
      <c r="E528" s="1"/>
      <c r="F528" s="1"/>
    </row>
    <row r="529" spans="1:10" customFormat="1" x14ac:dyDescent="0.25">
      <c r="A529" s="1"/>
      <c r="B529" s="1"/>
      <c r="C529" s="1"/>
      <c r="D529" s="1"/>
      <c r="E529" s="1" t="s">
        <v>7198</v>
      </c>
      <c r="F529" s="1" t="s">
        <v>7199</v>
      </c>
    </row>
    <row r="530" spans="1:10" customFormat="1" x14ac:dyDescent="0.25">
      <c r="A530" s="1"/>
      <c r="B530" s="1"/>
      <c r="C530" s="1"/>
      <c r="D530" s="1"/>
      <c r="E530" s="1"/>
      <c r="F530" s="1"/>
      <c r="G530" t="s">
        <v>7200</v>
      </c>
      <c r="H530" t="s">
        <v>7199</v>
      </c>
    </row>
    <row r="531" spans="1:10" customFormat="1" x14ac:dyDescent="0.25">
      <c r="A531" s="1" t="s">
        <v>7201</v>
      </c>
      <c r="B531" s="1" t="s">
        <v>7202</v>
      </c>
      <c r="C531" s="1"/>
      <c r="D531" s="1"/>
      <c r="E531" s="1"/>
      <c r="F531" s="1"/>
    </row>
    <row r="532" spans="1:10" customFormat="1" x14ac:dyDescent="0.25">
      <c r="A532" s="1"/>
      <c r="B532" s="1"/>
      <c r="C532" s="1" t="s">
        <v>7203</v>
      </c>
      <c r="D532" s="1" t="s">
        <v>7204</v>
      </c>
      <c r="E532" s="1"/>
      <c r="F532" s="1"/>
    </row>
    <row r="533" spans="1:10" customFormat="1" x14ac:dyDescent="0.25">
      <c r="A533" s="1"/>
      <c r="B533" s="1"/>
      <c r="C533" s="1"/>
      <c r="D533" s="1"/>
      <c r="E533" s="1" t="s">
        <v>7205</v>
      </c>
      <c r="F533" s="1" t="s">
        <v>7206</v>
      </c>
    </row>
    <row r="534" spans="1:10" customFormat="1" x14ac:dyDescent="0.25">
      <c r="A534" s="1"/>
      <c r="B534" s="1"/>
      <c r="C534" s="1"/>
      <c r="D534" s="1"/>
      <c r="E534" s="1"/>
      <c r="F534" s="1"/>
      <c r="G534" t="s">
        <v>7207</v>
      </c>
      <c r="H534" t="s">
        <v>7206</v>
      </c>
    </row>
    <row r="535" spans="1:10" customFormat="1" x14ac:dyDescent="0.25">
      <c r="A535" s="1"/>
      <c r="B535" s="1"/>
      <c r="C535" s="1"/>
      <c r="D535" s="1"/>
      <c r="E535" s="1" t="s">
        <v>7208</v>
      </c>
      <c r="F535" s="1" t="s">
        <v>7209</v>
      </c>
    </row>
    <row r="536" spans="1:10" customFormat="1" x14ac:dyDescent="0.25">
      <c r="A536" s="1"/>
      <c r="B536" s="1"/>
      <c r="C536" s="1"/>
      <c r="D536" s="1"/>
      <c r="E536" s="1"/>
      <c r="F536" s="1"/>
      <c r="G536" t="s">
        <v>7210</v>
      </c>
      <c r="H536" t="s">
        <v>7209</v>
      </c>
    </row>
    <row r="537" spans="1:10" customFormat="1" x14ac:dyDescent="0.25">
      <c r="A537" s="1"/>
      <c r="B537" s="1"/>
      <c r="C537" s="1"/>
      <c r="D537" s="1"/>
      <c r="E537" s="1"/>
      <c r="F537" s="1"/>
      <c r="I537" t="s">
        <v>7211</v>
      </c>
      <c r="J537" t="s">
        <v>7212</v>
      </c>
    </row>
    <row r="538" spans="1:10" customFormat="1" x14ac:dyDescent="0.25">
      <c r="A538" s="1"/>
      <c r="B538" s="1"/>
      <c r="C538" s="1"/>
      <c r="D538" s="1"/>
      <c r="E538" s="1"/>
      <c r="F538" s="1"/>
      <c r="I538" t="s">
        <v>7213</v>
      </c>
      <c r="J538" t="s">
        <v>7214</v>
      </c>
    </row>
    <row r="539" spans="1:10" customFormat="1" x14ac:dyDescent="0.25">
      <c r="A539" s="1"/>
      <c r="B539" s="1"/>
      <c r="C539" s="1" t="s">
        <v>7215</v>
      </c>
      <c r="D539" s="1" t="s">
        <v>7216</v>
      </c>
      <c r="E539" s="1"/>
      <c r="F539" s="1"/>
    </row>
    <row r="540" spans="1:10" customFormat="1" x14ac:dyDescent="0.25">
      <c r="A540" s="1"/>
      <c r="B540" s="1"/>
      <c r="C540" s="1"/>
      <c r="D540" s="1"/>
      <c r="E540" s="1" t="s">
        <v>7217</v>
      </c>
      <c r="F540" s="1" t="s">
        <v>7218</v>
      </c>
    </row>
    <row r="541" spans="1:10" customFormat="1" x14ac:dyDescent="0.25">
      <c r="A541" s="1"/>
      <c r="B541" s="1"/>
      <c r="C541" s="1"/>
      <c r="D541" s="1"/>
      <c r="E541" s="1"/>
      <c r="F541" s="1"/>
      <c r="G541" t="s">
        <v>7219</v>
      </c>
      <c r="H541" t="s">
        <v>7220</v>
      </c>
    </row>
    <row r="542" spans="1:10" customFormat="1" x14ac:dyDescent="0.25">
      <c r="A542" s="1"/>
      <c r="B542" s="1"/>
      <c r="C542" s="1"/>
      <c r="D542" s="1"/>
      <c r="E542" s="1"/>
      <c r="F542" s="1"/>
      <c r="G542" t="s">
        <v>7221</v>
      </c>
      <c r="H542" t="s">
        <v>7222</v>
      </c>
    </row>
    <row r="543" spans="1:10" customFormat="1" x14ac:dyDescent="0.25">
      <c r="A543" s="1"/>
      <c r="B543" s="1"/>
      <c r="C543" s="1"/>
      <c r="D543" s="1"/>
      <c r="E543" s="1"/>
      <c r="F543" s="1"/>
      <c r="G543" t="s">
        <v>7223</v>
      </c>
      <c r="H543" t="s">
        <v>7224</v>
      </c>
    </row>
    <row r="544" spans="1:10" customFormat="1" x14ac:dyDescent="0.25">
      <c r="A544" s="1"/>
      <c r="B544" s="1"/>
      <c r="C544" s="1"/>
      <c r="D544" s="1"/>
      <c r="E544" s="1" t="s">
        <v>7225</v>
      </c>
      <c r="F544" s="1" t="s">
        <v>7226</v>
      </c>
    </row>
    <row r="545" spans="3:8" customFormat="1" x14ac:dyDescent="0.25">
      <c r="C545" s="1"/>
      <c r="D545" s="1"/>
      <c r="E545" s="1"/>
      <c r="F545" s="1"/>
      <c r="G545" t="s">
        <v>7227</v>
      </c>
      <c r="H545" t="s">
        <v>7228</v>
      </c>
    </row>
    <row r="546" spans="3:8" customFormat="1" x14ac:dyDescent="0.25">
      <c r="C546" s="1"/>
      <c r="D546" s="1"/>
      <c r="E546" s="1"/>
      <c r="F546" s="1"/>
      <c r="G546" t="s">
        <v>7229</v>
      </c>
      <c r="H546" t="s">
        <v>7230</v>
      </c>
    </row>
    <row r="547" spans="3:8" customFormat="1" x14ac:dyDescent="0.25">
      <c r="C547" s="1"/>
      <c r="D547" s="1"/>
      <c r="E547" s="1" t="s">
        <v>7231</v>
      </c>
      <c r="F547" s="1" t="s">
        <v>7232</v>
      </c>
    </row>
    <row r="548" spans="3:8" customFormat="1" x14ac:dyDescent="0.25">
      <c r="C548" s="1"/>
      <c r="D548" s="1"/>
      <c r="E548" s="1"/>
      <c r="F548" s="1"/>
      <c r="G548" t="s">
        <v>7233</v>
      </c>
      <c r="H548" t="s">
        <v>7234</v>
      </c>
    </row>
    <row r="549" spans="3:8" customFormat="1" x14ac:dyDescent="0.25">
      <c r="C549" s="1"/>
      <c r="D549" s="1"/>
      <c r="E549" s="1"/>
      <c r="F549" s="1"/>
      <c r="G549" t="s">
        <v>7235</v>
      </c>
      <c r="H549" t="s">
        <v>7236</v>
      </c>
    </row>
    <row r="550" spans="3:8" customFormat="1" x14ac:dyDescent="0.25">
      <c r="C550" s="1" t="s">
        <v>7237</v>
      </c>
      <c r="D550" s="1" t="s">
        <v>7238</v>
      </c>
      <c r="E550" s="1"/>
      <c r="F550" s="1"/>
    </row>
    <row r="551" spans="3:8" customFormat="1" x14ac:dyDescent="0.25">
      <c r="C551" s="1"/>
      <c r="D551" s="1"/>
      <c r="E551" s="1" t="s">
        <v>7239</v>
      </c>
      <c r="F551" s="1" t="s">
        <v>7240</v>
      </c>
    </row>
    <row r="552" spans="3:8" customFormat="1" x14ac:dyDescent="0.25">
      <c r="C552" s="1"/>
      <c r="D552" s="1"/>
      <c r="E552" s="1"/>
      <c r="F552" s="1"/>
      <c r="G552" t="s">
        <v>7241</v>
      </c>
      <c r="H552" t="s">
        <v>7242</v>
      </c>
    </row>
    <row r="553" spans="3:8" customFormat="1" x14ac:dyDescent="0.25">
      <c r="C553" s="1"/>
      <c r="D553" s="1"/>
      <c r="E553" s="1"/>
      <c r="F553" s="1"/>
      <c r="G553" t="s">
        <v>7243</v>
      </c>
      <c r="H553" t="s">
        <v>7244</v>
      </c>
    </row>
    <row r="554" spans="3:8" customFormat="1" x14ac:dyDescent="0.25">
      <c r="C554" s="1"/>
      <c r="D554" s="1"/>
      <c r="E554" s="1"/>
      <c r="F554" s="1"/>
      <c r="G554" t="s">
        <v>7245</v>
      </c>
      <c r="H554" t="s">
        <v>7246</v>
      </c>
    </row>
    <row r="555" spans="3:8" customFormat="1" x14ac:dyDescent="0.25">
      <c r="C555" s="1"/>
      <c r="D555" s="1"/>
      <c r="E555" s="1" t="s">
        <v>7247</v>
      </c>
      <c r="F555" s="1" t="s">
        <v>7248</v>
      </c>
    </row>
    <row r="556" spans="3:8" customFormat="1" x14ac:dyDescent="0.25">
      <c r="C556" s="1"/>
      <c r="D556" s="1"/>
      <c r="E556" s="1"/>
      <c r="F556" s="1"/>
      <c r="G556" t="s">
        <v>7249</v>
      </c>
      <c r="H556" t="s">
        <v>7250</v>
      </c>
    </row>
    <row r="557" spans="3:8" customFormat="1" x14ac:dyDescent="0.25">
      <c r="C557" s="1"/>
      <c r="D557" s="1"/>
      <c r="E557" s="1"/>
      <c r="F557" s="1"/>
      <c r="G557" t="s">
        <v>7251</v>
      </c>
      <c r="H557" t="s">
        <v>7252</v>
      </c>
    </row>
    <row r="558" spans="3:8" customFormat="1" x14ac:dyDescent="0.25">
      <c r="C558" s="1"/>
      <c r="D558" s="1"/>
      <c r="E558" s="1"/>
      <c r="F558" s="1"/>
      <c r="G558" t="s">
        <v>7253</v>
      </c>
      <c r="H558" t="s">
        <v>7254</v>
      </c>
    </row>
    <row r="559" spans="3:8" customFormat="1" x14ac:dyDescent="0.25">
      <c r="C559" s="1"/>
      <c r="D559" s="1"/>
      <c r="E559" s="1" t="s">
        <v>7255</v>
      </c>
      <c r="F559" s="1" t="s">
        <v>7256</v>
      </c>
    </row>
    <row r="560" spans="3:8" customFormat="1" x14ac:dyDescent="0.25">
      <c r="C560" s="1"/>
      <c r="D560" s="1"/>
      <c r="E560" s="1"/>
      <c r="F560" s="1"/>
      <c r="G560" t="s">
        <v>7257</v>
      </c>
      <c r="H560" t="s">
        <v>7258</v>
      </c>
    </row>
    <row r="561" spans="1:10" customFormat="1" x14ac:dyDescent="0.25">
      <c r="A561" s="1"/>
      <c r="B561" s="1"/>
      <c r="C561" s="1"/>
      <c r="D561" s="1"/>
      <c r="E561" s="1"/>
      <c r="F561" s="1"/>
      <c r="G561" t="s">
        <v>7259</v>
      </c>
      <c r="H561" t="s">
        <v>7260</v>
      </c>
    </row>
    <row r="562" spans="1:10" customFormat="1" x14ac:dyDescent="0.25">
      <c r="A562" s="1"/>
      <c r="B562" s="1"/>
      <c r="C562" s="1"/>
      <c r="D562" s="1"/>
      <c r="E562" s="1"/>
      <c r="F562" s="1"/>
      <c r="G562" t="s">
        <v>7261</v>
      </c>
      <c r="H562" t="s">
        <v>7262</v>
      </c>
    </row>
    <row r="563" spans="1:10" customFormat="1" x14ac:dyDescent="0.25">
      <c r="A563" s="1"/>
      <c r="B563" s="1"/>
      <c r="C563" s="1"/>
      <c r="D563" s="1"/>
      <c r="E563" s="1"/>
      <c r="F563" s="1"/>
      <c r="G563" t="s">
        <v>7263</v>
      </c>
      <c r="H563" t="s">
        <v>7264</v>
      </c>
    </row>
    <row r="564" spans="1:10" customFormat="1" x14ac:dyDescent="0.25">
      <c r="A564" s="1"/>
      <c r="B564" s="1"/>
      <c r="C564" s="1"/>
      <c r="D564" s="1"/>
      <c r="E564" s="1"/>
      <c r="F564" s="1"/>
      <c r="I564" t="s">
        <v>7265</v>
      </c>
      <c r="J564" t="s">
        <v>7266</v>
      </c>
    </row>
    <row r="565" spans="1:10" customFormat="1" x14ac:dyDescent="0.25">
      <c r="A565" s="1"/>
      <c r="B565" s="1"/>
      <c r="C565" s="1"/>
      <c r="D565" s="1"/>
      <c r="E565" s="1"/>
      <c r="F565" s="1"/>
      <c r="I565" t="s">
        <v>7267</v>
      </c>
      <c r="J565" t="s">
        <v>7268</v>
      </c>
    </row>
    <row r="566" spans="1:10" customFormat="1" x14ac:dyDescent="0.25">
      <c r="A566" s="1"/>
      <c r="B566" s="1"/>
      <c r="C566" s="1"/>
      <c r="D566" s="1"/>
      <c r="E566" s="1"/>
      <c r="F566" s="1"/>
      <c r="G566" t="s">
        <v>7269</v>
      </c>
      <c r="H566" t="s">
        <v>7270</v>
      </c>
    </row>
    <row r="567" spans="1:10" customFormat="1" x14ac:dyDescent="0.25">
      <c r="A567" s="1"/>
      <c r="B567" s="1"/>
      <c r="C567" s="1"/>
      <c r="D567" s="1"/>
      <c r="E567" s="1" t="s">
        <v>7271</v>
      </c>
      <c r="F567" s="1" t="s">
        <v>7272</v>
      </c>
    </row>
    <row r="568" spans="1:10" customFormat="1" x14ac:dyDescent="0.25">
      <c r="A568" s="1"/>
      <c r="B568" s="1"/>
      <c r="C568" s="1"/>
      <c r="D568" s="1"/>
      <c r="E568" s="1"/>
      <c r="F568" s="1"/>
      <c r="G568" t="s">
        <v>7273</v>
      </c>
      <c r="H568" t="s">
        <v>7274</v>
      </c>
    </row>
    <row r="569" spans="1:10" customFormat="1" x14ac:dyDescent="0.25">
      <c r="A569" s="1"/>
      <c r="B569" s="1"/>
      <c r="C569" s="1"/>
      <c r="D569" s="1"/>
      <c r="E569" s="1"/>
      <c r="F569" s="1"/>
      <c r="G569" t="s">
        <v>7275</v>
      </c>
      <c r="H569" t="s">
        <v>7276</v>
      </c>
    </row>
    <row r="570" spans="1:10" customFormat="1" x14ac:dyDescent="0.25">
      <c r="A570" s="1"/>
      <c r="B570" s="1"/>
      <c r="C570" s="1"/>
      <c r="D570" s="1"/>
      <c r="E570" s="1"/>
      <c r="F570" s="1"/>
      <c r="I570" t="s">
        <v>7277</v>
      </c>
      <c r="J570" t="s">
        <v>7278</v>
      </c>
    </row>
    <row r="571" spans="1:10" customFormat="1" x14ac:dyDescent="0.25">
      <c r="A571" s="1"/>
      <c r="B571" s="1"/>
      <c r="C571" s="1"/>
      <c r="D571" s="1"/>
      <c r="E571" s="1"/>
      <c r="F571" s="1"/>
      <c r="I571" t="s">
        <v>7279</v>
      </c>
      <c r="J571" t="s">
        <v>7280</v>
      </c>
    </row>
    <row r="572" spans="1:10" customFormat="1" x14ac:dyDescent="0.25">
      <c r="A572" s="1" t="s">
        <v>7281</v>
      </c>
      <c r="B572" s="1" t="s">
        <v>7282</v>
      </c>
      <c r="C572" s="1"/>
      <c r="D572" s="1"/>
      <c r="E572" s="1"/>
      <c r="F572" s="1"/>
    </row>
    <row r="573" spans="1:10" customFormat="1" x14ac:dyDescent="0.25">
      <c r="A573" s="1"/>
      <c r="B573" s="1"/>
      <c r="C573" s="1" t="s">
        <v>7283</v>
      </c>
      <c r="D573" s="1" t="s">
        <v>7284</v>
      </c>
      <c r="E573" s="1"/>
      <c r="F573" s="1"/>
    </row>
    <row r="574" spans="1:10" customFormat="1" x14ac:dyDescent="0.25">
      <c r="A574" s="1"/>
      <c r="B574" s="1"/>
      <c r="C574" s="1"/>
      <c r="D574" s="1"/>
      <c r="E574" s="1" t="s">
        <v>7285</v>
      </c>
      <c r="F574" s="1" t="s">
        <v>7286</v>
      </c>
    </row>
    <row r="575" spans="1:10" customFormat="1" x14ac:dyDescent="0.25">
      <c r="A575" s="1"/>
      <c r="B575" s="1"/>
      <c r="C575" s="1"/>
      <c r="D575" s="1"/>
      <c r="E575" s="1"/>
      <c r="F575" s="1"/>
      <c r="G575" t="s">
        <v>7287</v>
      </c>
      <c r="H575" t="s">
        <v>7288</v>
      </c>
    </row>
    <row r="576" spans="1:10" customFormat="1" x14ac:dyDescent="0.25">
      <c r="A576" s="1"/>
      <c r="B576" s="1"/>
      <c r="C576" s="1"/>
      <c r="D576" s="1"/>
      <c r="E576" s="1"/>
      <c r="F576" s="1"/>
      <c r="I576" t="s">
        <v>7289</v>
      </c>
      <c r="J576" t="s">
        <v>7290</v>
      </c>
    </row>
    <row r="577" spans="3:10" customFormat="1" x14ac:dyDescent="0.25">
      <c r="C577" s="1"/>
      <c r="D577" s="1"/>
      <c r="E577" s="1"/>
      <c r="F577" s="1"/>
      <c r="I577" t="s">
        <v>7291</v>
      </c>
      <c r="J577" t="s">
        <v>7292</v>
      </c>
    </row>
    <row r="578" spans="3:10" customFormat="1" x14ac:dyDescent="0.25">
      <c r="C578" s="1"/>
      <c r="D578" s="1"/>
      <c r="E578" s="1"/>
      <c r="F578" s="1"/>
      <c r="G578" t="s">
        <v>7293</v>
      </c>
      <c r="H578" t="s">
        <v>7294</v>
      </c>
    </row>
    <row r="579" spans="3:10" customFormat="1" x14ac:dyDescent="0.25">
      <c r="C579" s="1"/>
      <c r="D579" s="1"/>
      <c r="E579" s="1" t="s">
        <v>7295</v>
      </c>
      <c r="F579" s="1" t="s">
        <v>7296</v>
      </c>
    </row>
    <row r="580" spans="3:10" customFormat="1" x14ac:dyDescent="0.25">
      <c r="C580" s="1"/>
      <c r="D580" s="1"/>
      <c r="E580" s="1"/>
      <c r="F580" s="1"/>
      <c r="G580" t="s">
        <v>7297</v>
      </c>
      <c r="H580" t="s">
        <v>7296</v>
      </c>
    </row>
    <row r="581" spans="3:10" customFormat="1" x14ac:dyDescent="0.25">
      <c r="C581" s="1"/>
      <c r="D581" s="1"/>
      <c r="E581" s="1" t="s">
        <v>7298</v>
      </c>
      <c r="F581" s="1" t="s">
        <v>7299</v>
      </c>
    </row>
    <row r="582" spans="3:10" customFormat="1" x14ac:dyDescent="0.25">
      <c r="C582" s="1"/>
      <c r="D582" s="1"/>
      <c r="E582" s="1"/>
      <c r="F582" s="1"/>
      <c r="G582" t="s">
        <v>7300</v>
      </c>
      <c r="H582" t="s">
        <v>7301</v>
      </c>
    </row>
    <row r="583" spans="3:10" customFormat="1" x14ac:dyDescent="0.25">
      <c r="C583" s="1"/>
      <c r="D583" s="1"/>
      <c r="E583" s="1"/>
      <c r="F583" s="1"/>
      <c r="G583" t="s">
        <v>7302</v>
      </c>
      <c r="H583" t="s">
        <v>7303</v>
      </c>
    </row>
    <row r="584" spans="3:10" customFormat="1" x14ac:dyDescent="0.25">
      <c r="C584" s="1"/>
      <c r="D584" s="1"/>
      <c r="E584" s="1" t="s">
        <v>7304</v>
      </c>
      <c r="F584" s="1" t="s">
        <v>7305</v>
      </c>
    </row>
    <row r="585" spans="3:10" customFormat="1" x14ac:dyDescent="0.25">
      <c r="C585" s="1"/>
      <c r="D585" s="1"/>
      <c r="E585" s="1"/>
      <c r="F585" s="1"/>
      <c r="G585" t="s">
        <v>7306</v>
      </c>
      <c r="H585" t="s">
        <v>7305</v>
      </c>
    </row>
    <row r="586" spans="3:10" customFormat="1" x14ac:dyDescent="0.25">
      <c r="C586" s="1" t="s">
        <v>7307</v>
      </c>
      <c r="D586" s="1" t="s">
        <v>7308</v>
      </c>
      <c r="E586" s="1"/>
      <c r="F586" s="1"/>
    </row>
    <row r="587" spans="3:10" customFormat="1" x14ac:dyDescent="0.25">
      <c r="C587" s="1"/>
      <c r="D587" s="1"/>
      <c r="E587" s="1" t="s">
        <v>7309</v>
      </c>
      <c r="F587" s="1" t="s">
        <v>7310</v>
      </c>
    </row>
    <row r="588" spans="3:10" customFormat="1" x14ac:dyDescent="0.25">
      <c r="C588" s="1"/>
      <c r="D588" s="1"/>
      <c r="E588" s="1"/>
      <c r="F588" s="1"/>
      <c r="G588" t="s">
        <v>7311</v>
      </c>
      <c r="H588" t="s">
        <v>7312</v>
      </c>
    </row>
    <row r="589" spans="3:10" customFormat="1" x14ac:dyDescent="0.25">
      <c r="C589" s="1"/>
      <c r="D589" s="1"/>
      <c r="E589" s="1"/>
      <c r="F589" s="1"/>
      <c r="G589" t="s">
        <v>7313</v>
      </c>
      <c r="H589" t="s">
        <v>7314</v>
      </c>
    </row>
    <row r="590" spans="3:10" customFormat="1" x14ac:dyDescent="0.25">
      <c r="C590" s="1"/>
      <c r="D590" s="1"/>
      <c r="E590" s="1"/>
      <c r="F590" s="1"/>
      <c r="G590" t="s">
        <v>7315</v>
      </c>
      <c r="H590" t="s">
        <v>7316</v>
      </c>
    </row>
    <row r="591" spans="3:10" customFormat="1" x14ac:dyDescent="0.25">
      <c r="C591" s="1"/>
      <c r="D591" s="1"/>
      <c r="E591" s="1"/>
      <c r="F591" s="1"/>
      <c r="G591" t="s">
        <v>7317</v>
      </c>
      <c r="H591" t="s">
        <v>7318</v>
      </c>
    </row>
    <row r="592" spans="3:10" customFormat="1" x14ac:dyDescent="0.25">
      <c r="C592" s="1"/>
      <c r="D592" s="1"/>
      <c r="E592" s="1"/>
      <c r="F592" s="1"/>
      <c r="G592" t="s">
        <v>7319</v>
      </c>
      <c r="H592" t="s">
        <v>7320</v>
      </c>
    </row>
    <row r="593" spans="5:10" customFormat="1" x14ac:dyDescent="0.25">
      <c r="E593" s="1"/>
      <c r="F593" s="1"/>
      <c r="G593" t="s">
        <v>7321</v>
      </c>
      <c r="H593" t="s">
        <v>7322</v>
      </c>
    </row>
    <row r="594" spans="5:10" customFormat="1" x14ac:dyDescent="0.25">
      <c r="E594" s="1"/>
      <c r="F594" s="1"/>
      <c r="G594" t="s">
        <v>7323</v>
      </c>
      <c r="H594" t="s">
        <v>7324</v>
      </c>
    </row>
    <row r="595" spans="5:10" customFormat="1" x14ac:dyDescent="0.25">
      <c r="E595" s="1"/>
      <c r="F595" s="1"/>
      <c r="G595" t="s">
        <v>7325</v>
      </c>
      <c r="H595" t="s">
        <v>7326</v>
      </c>
    </row>
    <row r="596" spans="5:10" customFormat="1" x14ac:dyDescent="0.25">
      <c r="E596" s="1"/>
      <c r="F596" s="1"/>
      <c r="G596" t="s">
        <v>7327</v>
      </c>
      <c r="H596" t="s">
        <v>7328</v>
      </c>
    </row>
    <row r="597" spans="5:10" customFormat="1" x14ac:dyDescent="0.25">
      <c r="E597" s="1" t="s">
        <v>7329</v>
      </c>
      <c r="F597" s="1" t="s">
        <v>7330</v>
      </c>
    </row>
    <row r="598" spans="5:10" customFormat="1" x14ac:dyDescent="0.25">
      <c r="E598" s="1"/>
      <c r="F598" s="1"/>
      <c r="G598" t="s">
        <v>7331</v>
      </c>
      <c r="H598" t="s">
        <v>7332</v>
      </c>
    </row>
    <row r="599" spans="5:10" customFormat="1" x14ac:dyDescent="0.25">
      <c r="E599" s="1"/>
      <c r="F599" s="1"/>
      <c r="G599" t="s">
        <v>7333</v>
      </c>
      <c r="H599" t="s">
        <v>7334</v>
      </c>
    </row>
    <row r="600" spans="5:10" customFormat="1" x14ac:dyDescent="0.25">
      <c r="E600" s="1"/>
      <c r="F600" s="1"/>
      <c r="G600" t="s">
        <v>7335</v>
      </c>
      <c r="H600" t="s">
        <v>7336</v>
      </c>
    </row>
    <row r="601" spans="5:10" customFormat="1" x14ac:dyDescent="0.25">
      <c r="E601" s="1"/>
      <c r="F601" s="1"/>
      <c r="G601" t="s">
        <v>7337</v>
      </c>
      <c r="H601" t="s">
        <v>7338</v>
      </c>
    </row>
    <row r="602" spans="5:10" customFormat="1" x14ac:dyDescent="0.25">
      <c r="E602" s="1" t="s">
        <v>7339</v>
      </c>
      <c r="F602" s="1" t="s">
        <v>7340</v>
      </c>
    </row>
    <row r="603" spans="5:10" customFormat="1" x14ac:dyDescent="0.25">
      <c r="E603" s="1"/>
      <c r="F603" s="1"/>
      <c r="G603" t="s">
        <v>7341</v>
      </c>
      <c r="H603" t="s">
        <v>7342</v>
      </c>
    </row>
    <row r="604" spans="5:10" customFormat="1" x14ac:dyDescent="0.25">
      <c r="E604" s="1"/>
      <c r="F604" s="1"/>
      <c r="G604" t="s">
        <v>7343</v>
      </c>
      <c r="H604" t="s">
        <v>7344</v>
      </c>
    </row>
    <row r="605" spans="5:10" customFormat="1" x14ac:dyDescent="0.25">
      <c r="E605" s="1"/>
      <c r="F605" s="1"/>
      <c r="G605" t="s">
        <v>7345</v>
      </c>
      <c r="H605" t="s">
        <v>7346</v>
      </c>
    </row>
    <row r="606" spans="5:10" customFormat="1" x14ac:dyDescent="0.25">
      <c r="E606" s="1"/>
      <c r="F606" s="1"/>
      <c r="G606" t="s">
        <v>7347</v>
      </c>
      <c r="H606" t="s">
        <v>7348</v>
      </c>
    </row>
    <row r="607" spans="5:10" customFormat="1" x14ac:dyDescent="0.25">
      <c r="E607" s="1"/>
      <c r="F607" s="1"/>
      <c r="I607" t="s">
        <v>7349</v>
      </c>
      <c r="J607" t="s">
        <v>7350</v>
      </c>
    </row>
    <row r="608" spans="5:10" customFormat="1" x14ac:dyDescent="0.25">
      <c r="E608" s="1"/>
      <c r="F608" s="1"/>
      <c r="I608" t="s">
        <v>7351</v>
      </c>
      <c r="J608" t="s">
        <v>7352</v>
      </c>
    </row>
    <row r="609" spans="5:10" customFormat="1" x14ac:dyDescent="0.25">
      <c r="E609" s="1"/>
      <c r="F609" s="1"/>
      <c r="G609" t="s">
        <v>7353</v>
      </c>
      <c r="H609" t="s">
        <v>7354</v>
      </c>
    </row>
    <row r="610" spans="5:10" customFormat="1" x14ac:dyDescent="0.25">
      <c r="E610" s="1"/>
      <c r="F610" s="1"/>
      <c r="G610" t="s">
        <v>7355</v>
      </c>
      <c r="H610" t="s">
        <v>7356</v>
      </c>
    </row>
    <row r="611" spans="5:10" customFormat="1" x14ac:dyDescent="0.25">
      <c r="E611" s="1"/>
      <c r="F611" s="1"/>
      <c r="G611" t="s">
        <v>7357</v>
      </c>
      <c r="H611" t="s">
        <v>7358</v>
      </c>
    </row>
    <row r="612" spans="5:10" customFormat="1" x14ac:dyDescent="0.25">
      <c r="E612" s="1"/>
      <c r="F612" s="1"/>
      <c r="G612" t="s">
        <v>7359</v>
      </c>
      <c r="H612" t="s">
        <v>7360</v>
      </c>
    </row>
    <row r="613" spans="5:10" customFormat="1" x14ac:dyDescent="0.25">
      <c r="E613" s="1"/>
      <c r="F613" s="1"/>
      <c r="G613" t="s">
        <v>7361</v>
      </c>
      <c r="H613" t="s">
        <v>7362</v>
      </c>
    </row>
    <row r="614" spans="5:10" customFormat="1" x14ac:dyDescent="0.25">
      <c r="E614" s="1" t="s">
        <v>7363</v>
      </c>
      <c r="F614" s="1" t="s">
        <v>7364</v>
      </c>
    </row>
    <row r="615" spans="5:10" customFormat="1" x14ac:dyDescent="0.25">
      <c r="E615" s="1"/>
      <c r="F615" s="1"/>
      <c r="G615" t="s">
        <v>7365</v>
      </c>
      <c r="H615" t="s">
        <v>7366</v>
      </c>
    </row>
    <row r="616" spans="5:10" customFormat="1" x14ac:dyDescent="0.25">
      <c r="E616" s="1"/>
      <c r="F616" s="1"/>
      <c r="G616" t="s">
        <v>7367</v>
      </c>
      <c r="H616" t="s">
        <v>7368</v>
      </c>
    </row>
    <row r="617" spans="5:10" customFormat="1" x14ac:dyDescent="0.25">
      <c r="E617" s="1"/>
      <c r="F617" s="1"/>
      <c r="G617" t="s">
        <v>7369</v>
      </c>
      <c r="H617" t="s">
        <v>7370</v>
      </c>
    </row>
    <row r="618" spans="5:10" customFormat="1" x14ac:dyDescent="0.25">
      <c r="E618" s="1"/>
      <c r="F618" s="1"/>
      <c r="I618" t="s">
        <v>7371</v>
      </c>
      <c r="J618" t="s">
        <v>7372</v>
      </c>
    </row>
    <row r="619" spans="5:10" customFormat="1" x14ac:dyDescent="0.25">
      <c r="E619" s="1"/>
      <c r="F619" s="1"/>
      <c r="I619" t="s">
        <v>7373</v>
      </c>
      <c r="J619" t="s">
        <v>7374</v>
      </c>
    </row>
    <row r="620" spans="5:10" customFormat="1" x14ac:dyDescent="0.25">
      <c r="E620" s="1"/>
      <c r="F620" s="1"/>
      <c r="G620" t="s">
        <v>7375</v>
      </c>
      <c r="H620" t="s">
        <v>7376</v>
      </c>
    </row>
    <row r="621" spans="5:10" customFormat="1" x14ac:dyDescent="0.25">
      <c r="E621" s="1"/>
      <c r="F621" s="1"/>
      <c r="G621" t="s">
        <v>7377</v>
      </c>
      <c r="H621" t="s">
        <v>7378</v>
      </c>
    </row>
    <row r="622" spans="5:10" customFormat="1" x14ac:dyDescent="0.25">
      <c r="E622" s="1"/>
      <c r="F622" s="1"/>
      <c r="G622" t="s">
        <v>7379</v>
      </c>
      <c r="H622" t="s">
        <v>7380</v>
      </c>
    </row>
    <row r="623" spans="5:10" customFormat="1" x14ac:dyDescent="0.25">
      <c r="E623" s="1"/>
      <c r="F623" s="1"/>
      <c r="G623" t="s">
        <v>7381</v>
      </c>
      <c r="H623" t="s">
        <v>7382</v>
      </c>
    </row>
    <row r="624" spans="5:10" customFormat="1" x14ac:dyDescent="0.25">
      <c r="E624" s="1"/>
      <c r="F624" s="1"/>
      <c r="G624" t="s">
        <v>7383</v>
      </c>
      <c r="H624" t="s">
        <v>7384</v>
      </c>
    </row>
    <row r="625" spans="5:10" customFormat="1" x14ac:dyDescent="0.25">
      <c r="E625" s="1"/>
      <c r="F625" s="1"/>
      <c r="G625" t="s">
        <v>7385</v>
      </c>
      <c r="H625" t="s">
        <v>7386</v>
      </c>
    </row>
    <row r="626" spans="5:10" customFormat="1" x14ac:dyDescent="0.25">
      <c r="E626" s="1"/>
      <c r="F626" s="1"/>
      <c r="I626" t="s">
        <v>7387</v>
      </c>
      <c r="J626" t="s">
        <v>7388</v>
      </c>
    </row>
    <row r="627" spans="5:10" customFormat="1" x14ac:dyDescent="0.25">
      <c r="E627" s="1"/>
      <c r="F627" s="1"/>
      <c r="I627" t="s">
        <v>7389</v>
      </c>
      <c r="J627" t="s">
        <v>7390</v>
      </c>
    </row>
    <row r="628" spans="5:10" customFormat="1" x14ac:dyDescent="0.25">
      <c r="E628" s="1" t="s">
        <v>7391</v>
      </c>
      <c r="F628" s="1" t="s">
        <v>7392</v>
      </c>
    </row>
    <row r="629" spans="5:10" customFormat="1" x14ac:dyDescent="0.25">
      <c r="E629" s="1"/>
      <c r="F629" s="1"/>
      <c r="G629" t="s">
        <v>7393</v>
      </c>
      <c r="H629" t="s">
        <v>7394</v>
      </c>
    </row>
    <row r="630" spans="5:10" customFormat="1" x14ac:dyDescent="0.25">
      <c r="E630" s="1"/>
      <c r="F630" s="1"/>
      <c r="G630" t="s">
        <v>7395</v>
      </c>
      <c r="H630" t="s">
        <v>7396</v>
      </c>
    </row>
    <row r="631" spans="5:10" customFormat="1" x14ac:dyDescent="0.25">
      <c r="E631" s="1" t="s">
        <v>7397</v>
      </c>
      <c r="F631" s="1" t="s">
        <v>7398</v>
      </c>
    </row>
    <row r="632" spans="5:10" customFormat="1" x14ac:dyDescent="0.25">
      <c r="E632" s="1"/>
      <c r="F632" s="1"/>
      <c r="G632" t="s">
        <v>7399</v>
      </c>
      <c r="H632" t="s">
        <v>7400</v>
      </c>
    </row>
    <row r="633" spans="5:10" customFormat="1" x14ac:dyDescent="0.25">
      <c r="E633" s="1"/>
      <c r="F633" s="1"/>
      <c r="G633" t="s">
        <v>7401</v>
      </c>
      <c r="H633" t="s">
        <v>7402</v>
      </c>
    </row>
    <row r="634" spans="5:10" customFormat="1" x14ac:dyDescent="0.25">
      <c r="E634" s="1"/>
      <c r="F634" s="1"/>
      <c r="G634" t="s">
        <v>7403</v>
      </c>
      <c r="H634" t="s">
        <v>7404</v>
      </c>
    </row>
    <row r="635" spans="5:10" customFormat="1" x14ac:dyDescent="0.25">
      <c r="E635" s="1"/>
      <c r="F635" s="1"/>
      <c r="G635" t="s">
        <v>7405</v>
      </c>
      <c r="H635" t="s">
        <v>7406</v>
      </c>
    </row>
    <row r="636" spans="5:10" customFormat="1" x14ac:dyDescent="0.25">
      <c r="E636" s="1"/>
      <c r="F636" s="1"/>
      <c r="G636" t="s">
        <v>7407</v>
      </c>
      <c r="H636" t="s">
        <v>7408</v>
      </c>
    </row>
    <row r="637" spans="5:10" customFormat="1" x14ac:dyDescent="0.25">
      <c r="E637" s="1"/>
      <c r="F637" s="1"/>
      <c r="G637" t="s">
        <v>7409</v>
      </c>
      <c r="H637" t="s">
        <v>7410</v>
      </c>
    </row>
    <row r="638" spans="5:10" customFormat="1" x14ac:dyDescent="0.25">
      <c r="E638" s="1"/>
      <c r="F638" s="1"/>
      <c r="G638" t="s">
        <v>7411</v>
      </c>
      <c r="H638" t="s">
        <v>7412</v>
      </c>
    </row>
    <row r="639" spans="5:10" customFormat="1" x14ac:dyDescent="0.25">
      <c r="E639" s="1" t="s">
        <v>7413</v>
      </c>
      <c r="F639" s="1" t="s">
        <v>7414</v>
      </c>
    </row>
    <row r="640" spans="5:10" customFormat="1" x14ac:dyDescent="0.25">
      <c r="E640" s="1"/>
      <c r="F640" s="1"/>
      <c r="G640" t="s">
        <v>7415</v>
      </c>
      <c r="H640" t="s">
        <v>7416</v>
      </c>
    </row>
    <row r="641" spans="3:10" customFormat="1" x14ac:dyDescent="0.25">
      <c r="C641" s="1"/>
      <c r="D641" s="1"/>
      <c r="E641" s="1"/>
      <c r="F641" s="1"/>
      <c r="I641" t="s">
        <v>7417</v>
      </c>
      <c r="J641" t="s">
        <v>7418</v>
      </c>
    </row>
    <row r="642" spans="3:10" customFormat="1" x14ac:dyDescent="0.25">
      <c r="C642" s="1"/>
      <c r="D642" s="1"/>
      <c r="E642" s="1"/>
      <c r="F642" s="1"/>
      <c r="I642" t="s">
        <v>7419</v>
      </c>
      <c r="J642" t="s">
        <v>7420</v>
      </c>
    </row>
    <row r="643" spans="3:10" customFormat="1" x14ac:dyDescent="0.25">
      <c r="C643" s="1"/>
      <c r="D643" s="1"/>
      <c r="E643" s="1"/>
      <c r="F643" s="1"/>
      <c r="G643" t="s">
        <v>7421</v>
      </c>
      <c r="H643" t="s">
        <v>7422</v>
      </c>
    </row>
    <row r="644" spans="3:10" customFormat="1" x14ac:dyDescent="0.25">
      <c r="C644" s="1"/>
      <c r="D644" s="1"/>
      <c r="E644" s="1"/>
      <c r="F644" s="1"/>
      <c r="G644" t="s">
        <v>7423</v>
      </c>
      <c r="H644" t="s">
        <v>7424</v>
      </c>
    </row>
    <row r="645" spans="3:10" customFormat="1" x14ac:dyDescent="0.25">
      <c r="C645" s="1"/>
      <c r="D645" s="1"/>
      <c r="E645" s="1"/>
      <c r="F645" s="1"/>
      <c r="G645" t="s">
        <v>7425</v>
      </c>
      <c r="H645" t="s">
        <v>7426</v>
      </c>
    </row>
    <row r="646" spans="3:10" customFormat="1" x14ac:dyDescent="0.25">
      <c r="C646" s="1"/>
      <c r="D646" s="1"/>
      <c r="E646" s="1"/>
      <c r="F646" s="1"/>
      <c r="G646" t="s">
        <v>7427</v>
      </c>
      <c r="H646" t="s">
        <v>7428</v>
      </c>
    </row>
    <row r="647" spans="3:10" customFormat="1" x14ac:dyDescent="0.25">
      <c r="C647" s="1"/>
      <c r="D647" s="1"/>
      <c r="E647" s="1"/>
      <c r="F647" s="1"/>
      <c r="G647" t="s">
        <v>7429</v>
      </c>
      <c r="H647" t="s">
        <v>7430</v>
      </c>
    </row>
    <row r="648" spans="3:10" customFormat="1" x14ac:dyDescent="0.25">
      <c r="C648" s="1"/>
      <c r="D648" s="1"/>
      <c r="E648" s="1"/>
      <c r="F648" s="1"/>
      <c r="G648" t="s">
        <v>7431</v>
      </c>
      <c r="H648" t="s">
        <v>7432</v>
      </c>
    </row>
    <row r="649" spans="3:10" customFormat="1" x14ac:dyDescent="0.25">
      <c r="C649" s="1"/>
      <c r="D649" s="1"/>
      <c r="E649" s="1" t="s">
        <v>7433</v>
      </c>
      <c r="F649" s="1" t="s">
        <v>7434</v>
      </c>
    </row>
    <row r="650" spans="3:10" customFormat="1" x14ac:dyDescent="0.25">
      <c r="C650" s="1"/>
      <c r="D650" s="1"/>
      <c r="E650" s="1"/>
      <c r="F650" s="1"/>
      <c r="G650" t="s">
        <v>7435</v>
      </c>
      <c r="H650" t="s">
        <v>7434</v>
      </c>
    </row>
    <row r="651" spans="3:10" customFormat="1" x14ac:dyDescent="0.25">
      <c r="C651" s="1" t="s">
        <v>7436</v>
      </c>
      <c r="D651" s="1" t="s">
        <v>7437</v>
      </c>
      <c r="E651" s="1"/>
      <c r="F651" s="1"/>
    </row>
    <row r="652" spans="3:10" customFormat="1" x14ac:dyDescent="0.25">
      <c r="C652" s="1"/>
      <c r="D652" s="1"/>
      <c r="E652" s="1" t="s">
        <v>7438</v>
      </c>
      <c r="F652" s="1" t="s">
        <v>7439</v>
      </c>
    </row>
    <row r="653" spans="3:10" customFormat="1" x14ac:dyDescent="0.25">
      <c r="C653" s="1"/>
      <c r="D653" s="1"/>
      <c r="E653" s="1"/>
      <c r="F653" s="1"/>
      <c r="G653" t="s">
        <v>7440</v>
      </c>
      <c r="H653" t="s">
        <v>7441</v>
      </c>
    </row>
    <row r="654" spans="3:10" customFormat="1" x14ac:dyDescent="0.25">
      <c r="C654" s="1"/>
      <c r="D654" s="1"/>
      <c r="E654" s="1"/>
      <c r="F654" s="1"/>
      <c r="G654" t="s">
        <v>7442</v>
      </c>
      <c r="H654" t="s">
        <v>7443</v>
      </c>
    </row>
    <row r="655" spans="3:10" customFormat="1" x14ac:dyDescent="0.25">
      <c r="C655" s="1"/>
      <c r="D655" s="1"/>
      <c r="E655" s="1" t="s">
        <v>7444</v>
      </c>
      <c r="F655" s="1" t="s">
        <v>7445</v>
      </c>
    </row>
    <row r="656" spans="3:10" customFormat="1" x14ac:dyDescent="0.25">
      <c r="C656" s="1"/>
      <c r="D656" s="1"/>
      <c r="E656" s="1"/>
      <c r="F656" s="1"/>
      <c r="G656" t="s">
        <v>7446</v>
      </c>
      <c r="H656" t="s">
        <v>7447</v>
      </c>
    </row>
    <row r="657" spans="5:10" customFormat="1" x14ac:dyDescent="0.25">
      <c r="E657" s="1"/>
      <c r="F657" s="1"/>
      <c r="G657" t="s">
        <v>7448</v>
      </c>
      <c r="H657" t="s">
        <v>7449</v>
      </c>
    </row>
    <row r="658" spans="5:10" customFormat="1" x14ac:dyDescent="0.25">
      <c r="E658" s="1"/>
      <c r="F658" s="1"/>
      <c r="G658" t="s">
        <v>7450</v>
      </c>
      <c r="H658" t="s">
        <v>7451</v>
      </c>
    </row>
    <row r="659" spans="5:10" customFormat="1" x14ac:dyDescent="0.25">
      <c r="E659" s="1"/>
      <c r="F659" s="1"/>
      <c r="G659" t="s">
        <v>7452</v>
      </c>
      <c r="H659" t="s">
        <v>7453</v>
      </c>
    </row>
    <row r="660" spans="5:10" customFormat="1" x14ac:dyDescent="0.25">
      <c r="E660" s="1"/>
      <c r="F660" s="1"/>
      <c r="G660" t="s">
        <v>7454</v>
      </c>
      <c r="H660" t="s">
        <v>7455</v>
      </c>
    </row>
    <row r="661" spans="5:10" customFormat="1" x14ac:dyDescent="0.25">
      <c r="E661" s="1"/>
      <c r="F661" s="1"/>
      <c r="G661" t="s">
        <v>7456</v>
      </c>
      <c r="H661" t="s">
        <v>7457</v>
      </c>
    </row>
    <row r="662" spans="5:10" customFormat="1" x14ac:dyDescent="0.25">
      <c r="E662" s="1"/>
      <c r="F662" s="1"/>
      <c r="G662" t="s">
        <v>7458</v>
      </c>
      <c r="H662" t="s">
        <v>7459</v>
      </c>
    </row>
    <row r="663" spans="5:10" customFormat="1" x14ac:dyDescent="0.25">
      <c r="E663" s="1" t="s">
        <v>7460</v>
      </c>
      <c r="F663" s="1" t="s">
        <v>7461</v>
      </c>
    </row>
    <row r="664" spans="5:10" customFormat="1" x14ac:dyDescent="0.25">
      <c r="E664" s="1"/>
      <c r="F664" s="1"/>
      <c r="G664" t="s">
        <v>7462</v>
      </c>
      <c r="H664" t="s">
        <v>7461</v>
      </c>
    </row>
    <row r="665" spans="5:10" customFormat="1" x14ac:dyDescent="0.25">
      <c r="E665" s="1" t="s">
        <v>7463</v>
      </c>
      <c r="F665" s="1" t="s">
        <v>7464</v>
      </c>
    </row>
    <row r="666" spans="5:10" customFormat="1" x14ac:dyDescent="0.25">
      <c r="E666" s="1"/>
      <c r="F666" s="1"/>
      <c r="G666" t="s">
        <v>7465</v>
      </c>
      <c r="H666" t="s">
        <v>7466</v>
      </c>
    </row>
    <row r="667" spans="5:10" customFormat="1" x14ac:dyDescent="0.25">
      <c r="E667" s="1"/>
      <c r="F667" s="1"/>
      <c r="G667" t="s">
        <v>7467</v>
      </c>
      <c r="H667" t="s">
        <v>7468</v>
      </c>
    </row>
    <row r="668" spans="5:10" customFormat="1" x14ac:dyDescent="0.25">
      <c r="E668" s="1"/>
      <c r="F668" s="1"/>
      <c r="I668" t="s">
        <v>7469</v>
      </c>
      <c r="J668" t="s">
        <v>7470</v>
      </c>
    </row>
    <row r="669" spans="5:10" customFormat="1" x14ac:dyDescent="0.25">
      <c r="E669" s="1"/>
      <c r="F669" s="1"/>
      <c r="I669" t="s">
        <v>7471</v>
      </c>
      <c r="J669" t="s">
        <v>7472</v>
      </c>
    </row>
    <row r="670" spans="5:10" customFormat="1" x14ac:dyDescent="0.25">
      <c r="E670" s="1"/>
      <c r="F670" s="1"/>
      <c r="G670" t="s">
        <v>7473</v>
      </c>
      <c r="H670" t="s">
        <v>7474</v>
      </c>
    </row>
    <row r="671" spans="5:10" customFormat="1" x14ac:dyDescent="0.25">
      <c r="E671" s="1" t="s">
        <v>7475</v>
      </c>
      <c r="F671" s="1" t="s">
        <v>7476</v>
      </c>
    </row>
    <row r="672" spans="5:10" customFormat="1" x14ac:dyDescent="0.25">
      <c r="E672" s="1"/>
      <c r="F672" s="1"/>
      <c r="G672" t="s">
        <v>7477</v>
      </c>
      <c r="H672" t="s">
        <v>7478</v>
      </c>
    </row>
    <row r="673" spans="5:10" customFormat="1" x14ac:dyDescent="0.25">
      <c r="E673" s="1"/>
      <c r="F673" s="1"/>
      <c r="G673" t="s">
        <v>7479</v>
      </c>
      <c r="H673" t="s">
        <v>7480</v>
      </c>
    </row>
    <row r="674" spans="5:10" customFormat="1" x14ac:dyDescent="0.25">
      <c r="E674" s="1"/>
      <c r="F674" s="1"/>
      <c r="G674" t="s">
        <v>7481</v>
      </c>
      <c r="H674" t="s">
        <v>7482</v>
      </c>
    </row>
    <row r="675" spans="5:10" customFormat="1" x14ac:dyDescent="0.25">
      <c r="E675" s="1"/>
      <c r="F675" s="1"/>
      <c r="G675" t="s">
        <v>7483</v>
      </c>
      <c r="H675" t="s">
        <v>7484</v>
      </c>
    </row>
    <row r="676" spans="5:10" customFormat="1" x14ac:dyDescent="0.25">
      <c r="E676" s="1"/>
      <c r="F676" s="1"/>
      <c r="G676" t="s">
        <v>7485</v>
      </c>
      <c r="H676" t="s">
        <v>7486</v>
      </c>
    </row>
    <row r="677" spans="5:10" customFormat="1" x14ac:dyDescent="0.25">
      <c r="E677" s="1"/>
      <c r="F677" s="1"/>
      <c r="I677" t="s">
        <v>7487</v>
      </c>
      <c r="J677" t="s">
        <v>7488</v>
      </c>
    </row>
    <row r="678" spans="5:10" customFormat="1" x14ac:dyDescent="0.25">
      <c r="E678" s="1"/>
      <c r="F678" s="1"/>
      <c r="I678" t="s">
        <v>7489</v>
      </c>
      <c r="J678" t="s">
        <v>7490</v>
      </c>
    </row>
    <row r="679" spans="5:10" customFormat="1" x14ac:dyDescent="0.25">
      <c r="E679" s="1" t="s">
        <v>7491</v>
      </c>
      <c r="F679" s="1" t="s">
        <v>7492</v>
      </c>
    </row>
    <row r="680" spans="5:10" customFormat="1" x14ac:dyDescent="0.25">
      <c r="E680" s="1"/>
      <c r="F680" s="1"/>
      <c r="G680" t="s">
        <v>7493</v>
      </c>
      <c r="H680" t="s">
        <v>7494</v>
      </c>
    </row>
    <row r="681" spans="5:10" customFormat="1" x14ac:dyDescent="0.25">
      <c r="E681" s="1"/>
      <c r="F681" s="1"/>
      <c r="G681" t="s">
        <v>7495</v>
      </c>
      <c r="H681" t="s">
        <v>7496</v>
      </c>
    </row>
    <row r="682" spans="5:10" customFormat="1" x14ac:dyDescent="0.25">
      <c r="E682" s="1"/>
      <c r="F682" s="1"/>
      <c r="G682" t="s">
        <v>7497</v>
      </c>
      <c r="H682" t="s">
        <v>7498</v>
      </c>
    </row>
    <row r="683" spans="5:10" customFormat="1" x14ac:dyDescent="0.25">
      <c r="E683" s="1"/>
      <c r="F683" s="1"/>
      <c r="G683" t="s">
        <v>7499</v>
      </c>
      <c r="H683" t="s">
        <v>7500</v>
      </c>
    </row>
    <row r="684" spans="5:10" customFormat="1" x14ac:dyDescent="0.25">
      <c r="E684" s="1"/>
      <c r="F684" s="1"/>
      <c r="G684" t="s">
        <v>7501</v>
      </c>
      <c r="H684" t="s">
        <v>7502</v>
      </c>
    </row>
    <row r="685" spans="5:10" customFormat="1" x14ac:dyDescent="0.25">
      <c r="E685" s="1" t="s">
        <v>7503</v>
      </c>
      <c r="F685" s="1" t="s">
        <v>7504</v>
      </c>
    </row>
    <row r="686" spans="5:10" customFormat="1" x14ac:dyDescent="0.25">
      <c r="E686" s="1"/>
      <c r="F686" s="1"/>
      <c r="G686" t="s">
        <v>7505</v>
      </c>
      <c r="H686" t="s">
        <v>7506</v>
      </c>
    </row>
    <row r="687" spans="5:10" customFormat="1" x14ac:dyDescent="0.25">
      <c r="E687" s="1"/>
      <c r="F687" s="1"/>
      <c r="G687" t="s">
        <v>7507</v>
      </c>
      <c r="H687" t="s">
        <v>7508</v>
      </c>
    </row>
    <row r="688" spans="5:10" customFormat="1" x14ac:dyDescent="0.25">
      <c r="E688" s="1"/>
      <c r="F688" s="1"/>
      <c r="I688" t="s">
        <v>7509</v>
      </c>
      <c r="J688" t="s">
        <v>7510</v>
      </c>
    </row>
    <row r="689" spans="5:10" customFormat="1" x14ac:dyDescent="0.25">
      <c r="E689" s="1"/>
      <c r="F689" s="1"/>
      <c r="I689" t="s">
        <v>7511</v>
      </c>
      <c r="J689" t="s">
        <v>7512</v>
      </c>
    </row>
    <row r="690" spans="5:10" customFormat="1" x14ac:dyDescent="0.25">
      <c r="E690" s="1"/>
      <c r="F690" s="1"/>
      <c r="G690" t="s">
        <v>7513</v>
      </c>
      <c r="H690" t="s">
        <v>7514</v>
      </c>
    </row>
    <row r="691" spans="5:10" customFormat="1" x14ac:dyDescent="0.25">
      <c r="E691" s="1"/>
      <c r="F691" s="1"/>
      <c r="G691" t="s">
        <v>7515</v>
      </c>
      <c r="H691" t="s">
        <v>7516</v>
      </c>
    </row>
    <row r="692" spans="5:10" customFormat="1" x14ac:dyDescent="0.25">
      <c r="E692" s="1"/>
      <c r="F692" s="1"/>
      <c r="I692" t="s">
        <v>7517</v>
      </c>
      <c r="J692" t="s">
        <v>7518</v>
      </c>
    </row>
    <row r="693" spans="5:10" customFormat="1" x14ac:dyDescent="0.25">
      <c r="E693" s="1"/>
      <c r="F693" s="1"/>
      <c r="I693" t="s">
        <v>7519</v>
      </c>
      <c r="J693" t="s">
        <v>7520</v>
      </c>
    </row>
    <row r="694" spans="5:10" customFormat="1" x14ac:dyDescent="0.25">
      <c r="E694" s="1"/>
      <c r="F694" s="1"/>
      <c r="G694" t="s">
        <v>7521</v>
      </c>
      <c r="H694" t="s">
        <v>7522</v>
      </c>
    </row>
    <row r="695" spans="5:10" customFormat="1" x14ac:dyDescent="0.25">
      <c r="E695" s="1"/>
      <c r="F695" s="1"/>
      <c r="G695" t="s">
        <v>7523</v>
      </c>
      <c r="H695" t="s">
        <v>7524</v>
      </c>
    </row>
    <row r="696" spans="5:10" customFormat="1" x14ac:dyDescent="0.25">
      <c r="E696" s="1"/>
      <c r="F696" s="1"/>
      <c r="G696" t="s">
        <v>7525</v>
      </c>
      <c r="H696" t="s">
        <v>7526</v>
      </c>
    </row>
    <row r="697" spans="5:10" customFormat="1" x14ac:dyDescent="0.25">
      <c r="E697" s="1"/>
      <c r="F697" s="1"/>
      <c r="G697" t="s">
        <v>7527</v>
      </c>
      <c r="H697" t="s">
        <v>7528</v>
      </c>
    </row>
    <row r="698" spans="5:10" customFormat="1" x14ac:dyDescent="0.25">
      <c r="E698" s="1"/>
      <c r="F698" s="1"/>
      <c r="I698" t="s">
        <v>7529</v>
      </c>
      <c r="J698" t="s">
        <v>7530</v>
      </c>
    </row>
    <row r="699" spans="5:10" customFormat="1" x14ac:dyDescent="0.25">
      <c r="E699" s="1"/>
      <c r="F699" s="1"/>
      <c r="I699" t="s">
        <v>7531</v>
      </c>
      <c r="J699" t="s">
        <v>7532</v>
      </c>
    </row>
    <row r="700" spans="5:10" customFormat="1" x14ac:dyDescent="0.25">
      <c r="E700" s="1"/>
      <c r="F700" s="1"/>
      <c r="I700" t="s">
        <v>7533</v>
      </c>
      <c r="J700" t="s">
        <v>7534</v>
      </c>
    </row>
    <row r="701" spans="5:10" customFormat="1" x14ac:dyDescent="0.25">
      <c r="E701" s="1"/>
      <c r="F701" s="1"/>
      <c r="G701" t="s">
        <v>7535</v>
      </c>
      <c r="H701" t="s">
        <v>7536</v>
      </c>
    </row>
    <row r="702" spans="5:10" customFormat="1" x14ac:dyDescent="0.25">
      <c r="E702" s="1"/>
      <c r="F702" s="1"/>
      <c r="I702" t="s">
        <v>7537</v>
      </c>
      <c r="J702" t="s">
        <v>7538</v>
      </c>
    </row>
    <row r="703" spans="5:10" customFormat="1" x14ac:dyDescent="0.25">
      <c r="E703" s="1"/>
      <c r="F703" s="1"/>
      <c r="I703" t="s">
        <v>7539</v>
      </c>
      <c r="J703" t="s">
        <v>7540</v>
      </c>
    </row>
    <row r="704" spans="5:10" customFormat="1" x14ac:dyDescent="0.25">
      <c r="E704" s="1" t="s">
        <v>7541</v>
      </c>
      <c r="F704" s="1" t="s">
        <v>7542</v>
      </c>
    </row>
    <row r="705" spans="1:10" customFormat="1" x14ac:dyDescent="0.25">
      <c r="A705" s="1"/>
      <c r="B705" s="1"/>
      <c r="C705" s="1"/>
      <c r="D705" s="1"/>
      <c r="E705" s="1"/>
      <c r="F705" s="1"/>
      <c r="G705" t="s">
        <v>7543</v>
      </c>
      <c r="H705" t="s">
        <v>7544</v>
      </c>
    </row>
    <row r="706" spans="1:10" customFormat="1" x14ac:dyDescent="0.25">
      <c r="A706" s="1"/>
      <c r="B706" s="1"/>
      <c r="C706" s="1"/>
      <c r="D706" s="1"/>
      <c r="E706" s="1"/>
      <c r="F706" s="1"/>
      <c r="G706" t="s">
        <v>7545</v>
      </c>
      <c r="H706" t="s">
        <v>7546</v>
      </c>
    </row>
    <row r="707" spans="1:10" customFormat="1" x14ac:dyDescent="0.25">
      <c r="A707" s="1"/>
      <c r="B707" s="1"/>
      <c r="C707" s="1"/>
      <c r="D707" s="1"/>
      <c r="E707" s="1"/>
      <c r="F707" s="1"/>
      <c r="G707" t="s">
        <v>7547</v>
      </c>
      <c r="H707" t="s">
        <v>7548</v>
      </c>
    </row>
    <row r="708" spans="1:10" customFormat="1" x14ac:dyDescent="0.25">
      <c r="A708" s="1"/>
      <c r="B708" s="1"/>
      <c r="C708" s="1"/>
      <c r="D708" s="1"/>
      <c r="E708" s="1" t="s">
        <v>7549</v>
      </c>
      <c r="F708" s="1" t="s">
        <v>7550</v>
      </c>
    </row>
    <row r="709" spans="1:10" customFormat="1" x14ac:dyDescent="0.25">
      <c r="A709" s="1"/>
      <c r="B709" s="1"/>
      <c r="C709" s="1"/>
      <c r="D709" s="1"/>
      <c r="E709" s="1"/>
      <c r="F709" s="1"/>
      <c r="G709" t="s">
        <v>7551</v>
      </c>
      <c r="H709" t="s">
        <v>7552</v>
      </c>
    </row>
    <row r="710" spans="1:10" customFormat="1" x14ac:dyDescent="0.25">
      <c r="A710" s="1"/>
      <c r="B710" s="1"/>
      <c r="C710" s="1"/>
      <c r="D710" s="1"/>
      <c r="E710" s="1"/>
      <c r="F710" s="1"/>
      <c r="G710" t="s">
        <v>7553</v>
      </c>
      <c r="H710" t="s">
        <v>7554</v>
      </c>
    </row>
    <row r="711" spans="1:10" customFormat="1" x14ac:dyDescent="0.25">
      <c r="A711" s="1" t="s">
        <v>7555</v>
      </c>
      <c r="B711" s="1" t="s">
        <v>7556</v>
      </c>
      <c r="C711" s="1"/>
      <c r="D711" s="1"/>
      <c r="E711" s="1"/>
      <c r="F711" s="1"/>
    </row>
    <row r="712" spans="1:10" customFormat="1" x14ac:dyDescent="0.25">
      <c r="A712" s="1"/>
      <c r="B712" s="1"/>
      <c r="C712" s="1" t="s">
        <v>7557</v>
      </c>
      <c r="D712" s="1" t="s">
        <v>7558</v>
      </c>
      <c r="E712" s="1"/>
      <c r="F712" s="1"/>
    </row>
    <row r="713" spans="1:10" customFormat="1" x14ac:dyDescent="0.25">
      <c r="A713" s="1"/>
      <c r="B713" s="1"/>
      <c r="C713" s="1"/>
      <c r="D713" s="1"/>
      <c r="E713" s="1" t="s">
        <v>7559</v>
      </c>
      <c r="F713" s="1" t="s">
        <v>7560</v>
      </c>
    </row>
    <row r="714" spans="1:10" customFormat="1" x14ac:dyDescent="0.25">
      <c r="A714" s="1"/>
      <c r="B714" s="1"/>
      <c r="C714" s="1"/>
      <c r="D714" s="1"/>
      <c r="E714" s="1"/>
      <c r="F714" s="1"/>
      <c r="G714" t="s">
        <v>7561</v>
      </c>
      <c r="H714" t="s">
        <v>7560</v>
      </c>
    </row>
    <row r="715" spans="1:10" customFormat="1" x14ac:dyDescent="0.25">
      <c r="A715" s="1"/>
      <c r="B715" s="1"/>
      <c r="C715" s="1"/>
      <c r="D715" s="1"/>
      <c r="E715" s="1" t="s">
        <v>7562</v>
      </c>
      <c r="F715" s="1" t="s">
        <v>7563</v>
      </c>
    </row>
    <row r="716" spans="1:10" customFormat="1" x14ac:dyDescent="0.25">
      <c r="A716" s="1"/>
      <c r="B716" s="1"/>
      <c r="C716" s="1"/>
      <c r="D716" s="1"/>
      <c r="E716" s="1"/>
      <c r="F716" s="1"/>
      <c r="G716" t="s">
        <v>7564</v>
      </c>
      <c r="H716" t="s">
        <v>7563</v>
      </c>
    </row>
    <row r="717" spans="1:10" customFormat="1" x14ac:dyDescent="0.25">
      <c r="A717" s="1"/>
      <c r="B717" s="1"/>
      <c r="C717" s="1"/>
      <c r="D717" s="1"/>
      <c r="E717" s="1" t="s">
        <v>7565</v>
      </c>
      <c r="F717" s="1" t="s">
        <v>7566</v>
      </c>
    </row>
    <row r="718" spans="1:10" customFormat="1" x14ac:dyDescent="0.25">
      <c r="A718" s="1"/>
      <c r="B718" s="1"/>
      <c r="C718" s="1"/>
      <c r="D718" s="1"/>
      <c r="E718" s="1"/>
      <c r="F718" s="1"/>
      <c r="G718" t="s">
        <v>7567</v>
      </c>
      <c r="H718" t="s">
        <v>7568</v>
      </c>
    </row>
    <row r="719" spans="1:10" customFormat="1" x14ac:dyDescent="0.25">
      <c r="A719" s="1"/>
      <c r="B719" s="1"/>
      <c r="C719" s="1"/>
      <c r="D719" s="1"/>
      <c r="E719" s="1"/>
      <c r="F719" s="1"/>
      <c r="I719" t="s">
        <v>7569</v>
      </c>
      <c r="J719" t="s">
        <v>7570</v>
      </c>
    </row>
    <row r="720" spans="1:10" customFormat="1" x14ac:dyDescent="0.25">
      <c r="A720" s="1"/>
      <c r="B720" s="1"/>
      <c r="C720" s="1"/>
      <c r="D720" s="1"/>
      <c r="E720" s="1"/>
      <c r="F720" s="1"/>
      <c r="I720" t="s">
        <v>7571</v>
      </c>
      <c r="J720" t="s">
        <v>7572</v>
      </c>
    </row>
    <row r="721" spans="3:8" customFormat="1" x14ac:dyDescent="0.25">
      <c r="C721" s="1"/>
      <c r="D721" s="1"/>
      <c r="E721" s="1"/>
      <c r="F721" s="1"/>
      <c r="G721" t="s">
        <v>7573</v>
      </c>
      <c r="H721" t="s">
        <v>7574</v>
      </c>
    </row>
    <row r="722" spans="3:8" customFormat="1" x14ac:dyDescent="0.25">
      <c r="C722" s="1"/>
      <c r="D722" s="1"/>
      <c r="E722" s="1"/>
      <c r="F722" s="1"/>
      <c r="G722" t="s">
        <v>7575</v>
      </c>
      <c r="H722" t="s">
        <v>7576</v>
      </c>
    </row>
    <row r="723" spans="3:8" customFormat="1" x14ac:dyDescent="0.25">
      <c r="C723" s="1"/>
      <c r="D723" s="1"/>
      <c r="E723" s="1" t="s">
        <v>7577</v>
      </c>
      <c r="F723" s="1" t="s">
        <v>7578</v>
      </c>
    </row>
    <row r="724" spans="3:8" customFormat="1" x14ac:dyDescent="0.25">
      <c r="C724" s="1"/>
      <c r="D724" s="1"/>
      <c r="E724" s="1"/>
      <c r="F724" s="1"/>
      <c r="G724" t="s">
        <v>7579</v>
      </c>
      <c r="H724" t="s">
        <v>7580</v>
      </c>
    </row>
    <row r="725" spans="3:8" customFormat="1" x14ac:dyDescent="0.25">
      <c r="C725" s="1"/>
      <c r="D725" s="1"/>
      <c r="E725" s="1"/>
      <c r="F725" s="1"/>
      <c r="G725" t="s">
        <v>7581</v>
      </c>
      <c r="H725" t="s">
        <v>7582</v>
      </c>
    </row>
    <row r="726" spans="3:8" customFormat="1" x14ac:dyDescent="0.25">
      <c r="C726" s="1"/>
      <c r="D726" s="1"/>
      <c r="E726" s="1" t="s">
        <v>7583</v>
      </c>
      <c r="F726" s="1" t="s">
        <v>7584</v>
      </c>
    </row>
    <row r="727" spans="3:8" customFormat="1" x14ac:dyDescent="0.25">
      <c r="C727" s="1"/>
      <c r="D727" s="1"/>
      <c r="E727" s="1"/>
      <c r="F727" s="1"/>
      <c r="G727" t="s">
        <v>7585</v>
      </c>
      <c r="H727" t="s">
        <v>7584</v>
      </c>
    </row>
    <row r="728" spans="3:8" customFormat="1" x14ac:dyDescent="0.25">
      <c r="C728" s="1" t="s">
        <v>7586</v>
      </c>
      <c r="D728" s="1" t="s">
        <v>7587</v>
      </c>
      <c r="E728" s="1"/>
      <c r="F728" s="1"/>
    </row>
    <row r="729" spans="3:8" customFormat="1" x14ac:dyDescent="0.25">
      <c r="C729" s="1"/>
      <c r="D729" s="1"/>
      <c r="E729" s="1" t="s">
        <v>7588</v>
      </c>
      <c r="F729" s="1" t="s">
        <v>7589</v>
      </c>
    </row>
    <row r="730" spans="3:8" customFormat="1" x14ac:dyDescent="0.25">
      <c r="C730" s="1"/>
      <c r="D730" s="1"/>
      <c r="E730" s="1"/>
      <c r="F730" s="1"/>
      <c r="G730" t="s">
        <v>7590</v>
      </c>
      <c r="H730" t="s">
        <v>7589</v>
      </c>
    </row>
    <row r="731" spans="3:8" customFormat="1" x14ac:dyDescent="0.25">
      <c r="C731" s="1"/>
      <c r="D731" s="1"/>
      <c r="E731" s="1" t="s">
        <v>7591</v>
      </c>
      <c r="F731" s="1" t="s">
        <v>7592</v>
      </c>
    </row>
    <row r="732" spans="3:8" customFormat="1" x14ac:dyDescent="0.25">
      <c r="C732" s="1"/>
      <c r="D732" s="1"/>
      <c r="E732" s="1"/>
      <c r="F732" s="1"/>
      <c r="G732" t="s">
        <v>7593</v>
      </c>
      <c r="H732" t="s">
        <v>7592</v>
      </c>
    </row>
    <row r="733" spans="3:8" customFormat="1" x14ac:dyDescent="0.25">
      <c r="C733" s="1"/>
      <c r="D733" s="1"/>
      <c r="E733" s="1" t="s">
        <v>7594</v>
      </c>
      <c r="F733" s="1" t="s">
        <v>7595</v>
      </c>
    </row>
    <row r="734" spans="3:8" customFormat="1" x14ac:dyDescent="0.25">
      <c r="C734" s="1"/>
      <c r="D734" s="1"/>
      <c r="E734" s="1"/>
      <c r="F734" s="1"/>
      <c r="G734" t="s">
        <v>7596</v>
      </c>
      <c r="H734" t="s">
        <v>7595</v>
      </c>
    </row>
    <row r="735" spans="3:8" customFormat="1" x14ac:dyDescent="0.25">
      <c r="C735" s="1"/>
      <c r="D735" s="1"/>
      <c r="E735" s="1" t="s">
        <v>7597</v>
      </c>
      <c r="F735" s="1" t="s">
        <v>7598</v>
      </c>
    </row>
    <row r="736" spans="3:8" customFormat="1" x14ac:dyDescent="0.25">
      <c r="C736" s="1"/>
      <c r="D736" s="1"/>
      <c r="E736" s="1"/>
      <c r="F736" s="1"/>
      <c r="G736" t="s">
        <v>7599</v>
      </c>
      <c r="H736" t="s">
        <v>7598</v>
      </c>
    </row>
    <row r="737" spans="3:10" customFormat="1" x14ac:dyDescent="0.25">
      <c r="C737" s="1" t="s">
        <v>7600</v>
      </c>
      <c r="D737" s="1" t="s">
        <v>7601</v>
      </c>
      <c r="E737" s="1"/>
      <c r="F737" s="1"/>
    </row>
    <row r="738" spans="3:10" customFormat="1" x14ac:dyDescent="0.25">
      <c r="C738" s="1"/>
      <c r="D738" s="1"/>
      <c r="E738" s="1" t="s">
        <v>7602</v>
      </c>
      <c r="F738" s="1" t="s">
        <v>7603</v>
      </c>
    </row>
    <row r="739" spans="3:10" customFormat="1" x14ac:dyDescent="0.25">
      <c r="C739" s="1"/>
      <c r="D739" s="1"/>
      <c r="E739" s="1"/>
      <c r="F739" s="1"/>
      <c r="G739" t="s">
        <v>7604</v>
      </c>
      <c r="H739" t="s">
        <v>7603</v>
      </c>
    </row>
    <row r="740" spans="3:10" customFormat="1" x14ac:dyDescent="0.25">
      <c r="C740" s="1"/>
      <c r="D740" s="1"/>
      <c r="E740" s="1"/>
      <c r="F740" s="1"/>
      <c r="I740" t="s">
        <v>7605</v>
      </c>
      <c r="J740" t="s">
        <v>7606</v>
      </c>
    </row>
    <row r="741" spans="3:10" customFormat="1" x14ac:dyDescent="0.25">
      <c r="C741" s="1"/>
      <c r="D741" s="1"/>
      <c r="E741" s="1"/>
      <c r="F741" s="1"/>
      <c r="I741" t="s">
        <v>7607</v>
      </c>
      <c r="J741" t="s">
        <v>7608</v>
      </c>
    </row>
    <row r="742" spans="3:10" customFormat="1" x14ac:dyDescent="0.25">
      <c r="C742" s="1"/>
      <c r="D742" s="1"/>
      <c r="E742" s="1" t="s">
        <v>7609</v>
      </c>
      <c r="F742" s="1" t="s">
        <v>7610</v>
      </c>
    </row>
    <row r="743" spans="3:10" customFormat="1" x14ac:dyDescent="0.25">
      <c r="C743" s="1"/>
      <c r="D743" s="1"/>
      <c r="E743" s="1"/>
      <c r="F743" s="1"/>
      <c r="G743" t="s">
        <v>7611</v>
      </c>
      <c r="H743" t="s">
        <v>7612</v>
      </c>
    </row>
    <row r="744" spans="3:10" customFormat="1" x14ac:dyDescent="0.25">
      <c r="C744" s="1"/>
      <c r="D744" s="1"/>
      <c r="E744" s="1"/>
      <c r="F744" s="1"/>
      <c r="G744" t="s">
        <v>7613</v>
      </c>
      <c r="H744" t="s">
        <v>7614</v>
      </c>
    </row>
    <row r="745" spans="3:10" customFormat="1" x14ac:dyDescent="0.25">
      <c r="C745" s="1" t="s">
        <v>7615</v>
      </c>
      <c r="D745" s="1" t="s">
        <v>7616</v>
      </c>
      <c r="E745" s="1"/>
      <c r="F745" s="1"/>
    </row>
    <row r="746" spans="3:10" customFormat="1" x14ac:dyDescent="0.25">
      <c r="C746" s="1"/>
      <c r="D746" s="1"/>
      <c r="E746" s="1" t="s">
        <v>7617</v>
      </c>
      <c r="F746" s="1" t="s">
        <v>7618</v>
      </c>
    </row>
    <row r="747" spans="3:10" customFormat="1" x14ac:dyDescent="0.25">
      <c r="C747" s="1"/>
      <c r="D747" s="1"/>
      <c r="E747" s="1"/>
      <c r="F747" s="1"/>
      <c r="G747" t="s">
        <v>7619</v>
      </c>
      <c r="H747" t="s">
        <v>7618</v>
      </c>
    </row>
    <row r="748" spans="3:10" customFormat="1" x14ac:dyDescent="0.25">
      <c r="C748" s="1"/>
      <c r="D748" s="1"/>
      <c r="E748" s="1"/>
      <c r="F748" s="1"/>
      <c r="I748" t="s">
        <v>7620</v>
      </c>
      <c r="J748" t="s">
        <v>7621</v>
      </c>
    </row>
    <row r="749" spans="3:10" customFormat="1" x14ac:dyDescent="0.25">
      <c r="C749" s="1"/>
      <c r="D749" s="1"/>
      <c r="E749" s="1"/>
      <c r="F749" s="1"/>
      <c r="I749" t="s">
        <v>7622</v>
      </c>
      <c r="J749" t="s">
        <v>7623</v>
      </c>
    </row>
    <row r="750" spans="3:10" customFormat="1" x14ac:dyDescent="0.25">
      <c r="C750" s="1"/>
      <c r="D750" s="1"/>
      <c r="E750" s="1"/>
      <c r="F750" s="1"/>
      <c r="I750" t="s">
        <v>7624</v>
      </c>
      <c r="J750" t="s">
        <v>7625</v>
      </c>
    </row>
    <row r="751" spans="3:10" customFormat="1" x14ac:dyDescent="0.25">
      <c r="C751" s="1"/>
      <c r="D751" s="1"/>
      <c r="E751" s="1" t="s">
        <v>7626</v>
      </c>
      <c r="F751" s="1" t="s">
        <v>7627</v>
      </c>
    </row>
    <row r="752" spans="3:10" customFormat="1" x14ac:dyDescent="0.25">
      <c r="C752" s="1"/>
      <c r="D752" s="1"/>
      <c r="E752" s="1"/>
      <c r="F752" s="1"/>
      <c r="G752" t="s">
        <v>7628</v>
      </c>
      <c r="H752" t="s">
        <v>7629</v>
      </c>
    </row>
    <row r="753" spans="3:10" customFormat="1" x14ac:dyDescent="0.25">
      <c r="C753" s="1"/>
      <c r="D753" s="1"/>
      <c r="E753" s="1"/>
      <c r="F753" s="1"/>
      <c r="I753" t="s">
        <v>7630</v>
      </c>
      <c r="J753" t="s">
        <v>7631</v>
      </c>
    </row>
    <row r="754" spans="3:10" customFormat="1" x14ac:dyDescent="0.25">
      <c r="C754" s="1"/>
      <c r="D754" s="1"/>
      <c r="E754" s="1"/>
      <c r="F754" s="1"/>
      <c r="I754" t="s">
        <v>7632</v>
      </c>
      <c r="J754" t="s">
        <v>7633</v>
      </c>
    </row>
    <row r="755" spans="3:10" customFormat="1" x14ac:dyDescent="0.25">
      <c r="C755" s="1"/>
      <c r="D755" s="1"/>
      <c r="E755" s="1"/>
      <c r="F755" s="1"/>
      <c r="I755" t="s">
        <v>7634</v>
      </c>
      <c r="J755" t="s">
        <v>7635</v>
      </c>
    </row>
    <row r="756" spans="3:10" customFormat="1" x14ac:dyDescent="0.25">
      <c r="C756" s="1"/>
      <c r="D756" s="1"/>
      <c r="E756" s="1"/>
      <c r="F756" s="1"/>
      <c r="I756" t="s">
        <v>7636</v>
      </c>
      <c r="J756" t="s">
        <v>7637</v>
      </c>
    </row>
    <row r="757" spans="3:10" customFormat="1" x14ac:dyDescent="0.25">
      <c r="C757" s="1"/>
      <c r="D757" s="1"/>
      <c r="E757" s="1"/>
      <c r="F757" s="1"/>
      <c r="G757" t="s">
        <v>7638</v>
      </c>
      <c r="H757" t="s">
        <v>7639</v>
      </c>
    </row>
    <row r="758" spans="3:10" customFormat="1" x14ac:dyDescent="0.25">
      <c r="C758" s="1"/>
      <c r="D758" s="1"/>
      <c r="E758" s="1"/>
      <c r="F758" s="1"/>
      <c r="G758" t="s">
        <v>7640</v>
      </c>
      <c r="H758" t="s">
        <v>7641</v>
      </c>
    </row>
    <row r="759" spans="3:10" customFormat="1" x14ac:dyDescent="0.25">
      <c r="C759" s="1"/>
      <c r="D759" s="1"/>
      <c r="E759" s="1"/>
      <c r="F759" s="1"/>
      <c r="G759" t="s">
        <v>7642</v>
      </c>
      <c r="H759" t="s">
        <v>7643</v>
      </c>
    </row>
    <row r="760" spans="3:10" customFormat="1" x14ac:dyDescent="0.25">
      <c r="C760" s="1"/>
      <c r="D760" s="1"/>
      <c r="E760" s="1"/>
      <c r="F760" s="1"/>
      <c r="I760" t="s">
        <v>7644</v>
      </c>
      <c r="J760" t="s">
        <v>7645</v>
      </c>
    </row>
    <row r="761" spans="3:10" customFormat="1" x14ac:dyDescent="0.25">
      <c r="C761" s="1"/>
      <c r="D761" s="1"/>
      <c r="E761" s="1"/>
      <c r="F761" s="1"/>
      <c r="I761" t="s">
        <v>7646</v>
      </c>
      <c r="J761" t="s">
        <v>7647</v>
      </c>
    </row>
    <row r="762" spans="3:10" customFormat="1" x14ac:dyDescent="0.25">
      <c r="C762" s="1"/>
      <c r="D762" s="1"/>
      <c r="E762" s="1"/>
      <c r="F762" s="1"/>
      <c r="I762" t="s">
        <v>7648</v>
      </c>
      <c r="J762" t="s">
        <v>7649</v>
      </c>
    </row>
    <row r="763" spans="3:10" customFormat="1" x14ac:dyDescent="0.25">
      <c r="C763" s="1"/>
      <c r="D763" s="1"/>
      <c r="E763" s="1"/>
      <c r="F763" s="1"/>
      <c r="G763" t="s">
        <v>7650</v>
      </c>
      <c r="H763" t="s">
        <v>7651</v>
      </c>
    </row>
    <row r="764" spans="3:10" customFormat="1" x14ac:dyDescent="0.25">
      <c r="C764" s="1" t="s">
        <v>7652</v>
      </c>
      <c r="D764" s="1" t="s">
        <v>7653</v>
      </c>
      <c r="E764" s="1"/>
      <c r="F764" s="1"/>
    </row>
    <row r="765" spans="3:10" customFormat="1" x14ac:dyDescent="0.25">
      <c r="C765" s="1"/>
      <c r="D765" s="1"/>
      <c r="E765" s="1" t="s">
        <v>7654</v>
      </c>
      <c r="F765" s="1" t="s">
        <v>7655</v>
      </c>
    </row>
    <row r="766" spans="3:10" customFormat="1" x14ac:dyDescent="0.25">
      <c r="C766" s="1"/>
      <c r="D766" s="1"/>
      <c r="E766" s="1"/>
      <c r="F766" s="1"/>
      <c r="G766" t="s">
        <v>7656</v>
      </c>
      <c r="H766" t="s">
        <v>7655</v>
      </c>
    </row>
    <row r="767" spans="3:10" customFormat="1" x14ac:dyDescent="0.25">
      <c r="C767" s="1"/>
      <c r="D767" s="1"/>
      <c r="E767" s="1" t="s">
        <v>7657</v>
      </c>
      <c r="F767" s="1" t="s">
        <v>7658</v>
      </c>
    </row>
    <row r="768" spans="3:10" customFormat="1" x14ac:dyDescent="0.25">
      <c r="C768" s="1"/>
      <c r="D768" s="1"/>
      <c r="E768" s="1"/>
      <c r="F768" s="1"/>
      <c r="G768" t="s">
        <v>7659</v>
      </c>
      <c r="H768" t="s">
        <v>7658</v>
      </c>
    </row>
    <row r="769" spans="1:10" customFormat="1" x14ac:dyDescent="0.25">
      <c r="A769" s="1"/>
      <c r="B769" s="1"/>
      <c r="C769" s="1"/>
      <c r="D769" s="1"/>
      <c r="E769" s="1"/>
      <c r="F769" s="1"/>
      <c r="I769" t="s">
        <v>7660</v>
      </c>
      <c r="J769" t="s">
        <v>7661</v>
      </c>
    </row>
    <row r="770" spans="1:10" customFormat="1" x14ac:dyDescent="0.25">
      <c r="A770" s="1"/>
      <c r="B770" s="1"/>
      <c r="C770" s="1"/>
      <c r="D770" s="1"/>
      <c r="E770" s="1"/>
      <c r="F770" s="1"/>
      <c r="I770" t="s">
        <v>7662</v>
      </c>
      <c r="J770" t="s">
        <v>7663</v>
      </c>
    </row>
    <row r="771" spans="1:10" customFormat="1" x14ac:dyDescent="0.25">
      <c r="A771" s="1" t="s">
        <v>7664</v>
      </c>
      <c r="B771" s="1" t="s">
        <v>7665</v>
      </c>
      <c r="C771" s="1"/>
      <c r="D771" s="1"/>
      <c r="E771" s="1"/>
      <c r="F771" s="1"/>
    </row>
    <row r="772" spans="1:10" customFormat="1" x14ac:dyDescent="0.25">
      <c r="A772" s="1"/>
      <c r="B772" s="1"/>
      <c r="C772" s="1" t="s">
        <v>7666</v>
      </c>
      <c r="D772" s="1" t="s">
        <v>7667</v>
      </c>
      <c r="E772" s="1"/>
      <c r="F772" s="1"/>
    </row>
    <row r="773" spans="1:10" customFormat="1" x14ac:dyDescent="0.25">
      <c r="A773" s="1"/>
      <c r="B773" s="1"/>
      <c r="C773" s="1"/>
      <c r="D773" s="1"/>
      <c r="E773" s="1" t="s">
        <v>7668</v>
      </c>
      <c r="F773" s="1" t="s">
        <v>7669</v>
      </c>
    </row>
    <row r="774" spans="1:10" customFormat="1" x14ac:dyDescent="0.25">
      <c r="A774" s="1"/>
      <c r="B774" s="1"/>
      <c r="C774" s="1"/>
      <c r="D774" s="1"/>
      <c r="E774" s="1"/>
      <c r="F774" s="1"/>
      <c r="G774" t="s">
        <v>7670</v>
      </c>
      <c r="H774" t="s">
        <v>7669</v>
      </c>
    </row>
    <row r="775" spans="1:10" customFormat="1" x14ac:dyDescent="0.25">
      <c r="A775" s="1"/>
      <c r="B775" s="1"/>
      <c r="C775" s="1"/>
      <c r="D775" s="1"/>
      <c r="E775" s="1" t="s">
        <v>7671</v>
      </c>
      <c r="F775" s="1" t="s">
        <v>7672</v>
      </c>
    </row>
    <row r="776" spans="1:10" customFormat="1" x14ac:dyDescent="0.25">
      <c r="A776" s="1"/>
      <c r="B776" s="1"/>
      <c r="C776" s="1"/>
      <c r="D776" s="1"/>
      <c r="E776" s="1"/>
      <c r="F776" s="1"/>
      <c r="G776" t="s">
        <v>7673</v>
      </c>
      <c r="H776" t="s">
        <v>7672</v>
      </c>
    </row>
    <row r="777" spans="1:10" customFormat="1" x14ac:dyDescent="0.25">
      <c r="A777" s="1"/>
      <c r="B777" s="1"/>
      <c r="C777" s="1"/>
      <c r="D777" s="1"/>
      <c r="E777" s="1"/>
      <c r="F777" s="1"/>
      <c r="I777" t="s">
        <v>7674</v>
      </c>
      <c r="J777" t="s">
        <v>7675</v>
      </c>
    </row>
    <row r="778" spans="1:10" customFormat="1" x14ac:dyDescent="0.25">
      <c r="A778" s="1"/>
      <c r="B778" s="1"/>
      <c r="C778" s="1"/>
      <c r="D778" s="1"/>
      <c r="E778" s="1"/>
      <c r="F778" s="1"/>
      <c r="I778" t="s">
        <v>7676</v>
      </c>
      <c r="J778" t="s">
        <v>7677</v>
      </c>
    </row>
    <row r="779" spans="1:10" customFormat="1" x14ac:dyDescent="0.25">
      <c r="A779" s="1"/>
      <c r="B779" s="1"/>
      <c r="C779" s="1"/>
      <c r="D779" s="1"/>
      <c r="E779" s="1"/>
      <c r="F779" s="1"/>
      <c r="I779" t="s">
        <v>7678</v>
      </c>
      <c r="J779" t="s">
        <v>7679</v>
      </c>
    </row>
    <row r="780" spans="1:10" customFormat="1" x14ac:dyDescent="0.25">
      <c r="A780" s="1"/>
      <c r="B780" s="1"/>
      <c r="C780" s="1"/>
      <c r="D780" s="1"/>
      <c r="E780" s="1" t="s">
        <v>7680</v>
      </c>
      <c r="F780" s="1" t="s">
        <v>7681</v>
      </c>
    </row>
    <row r="781" spans="1:10" customFormat="1" x14ac:dyDescent="0.25">
      <c r="A781" s="1"/>
      <c r="B781" s="1"/>
      <c r="C781" s="1"/>
      <c r="D781" s="1"/>
      <c r="E781" s="1"/>
      <c r="F781" s="1"/>
      <c r="G781" t="s">
        <v>7682</v>
      </c>
      <c r="H781" t="s">
        <v>7681</v>
      </c>
    </row>
    <row r="782" spans="1:10" customFormat="1" x14ac:dyDescent="0.25">
      <c r="A782" s="1"/>
      <c r="B782" s="1"/>
      <c r="C782" s="1"/>
      <c r="D782" s="1"/>
      <c r="E782" s="1" t="s">
        <v>7683</v>
      </c>
      <c r="F782" s="1" t="s">
        <v>7684</v>
      </c>
    </row>
    <row r="783" spans="1:10" customFormat="1" x14ac:dyDescent="0.25">
      <c r="A783" s="1"/>
      <c r="B783" s="1"/>
      <c r="C783" s="1"/>
      <c r="D783" s="1"/>
      <c r="E783" s="1"/>
      <c r="F783" s="1"/>
      <c r="G783" t="s">
        <v>7685</v>
      </c>
      <c r="H783" t="s">
        <v>7684</v>
      </c>
    </row>
    <row r="784" spans="1:10" customFormat="1" x14ac:dyDescent="0.25">
      <c r="A784" s="1"/>
      <c r="B784" s="1"/>
      <c r="C784" s="1" t="s">
        <v>7686</v>
      </c>
      <c r="D784" s="1" t="s">
        <v>7687</v>
      </c>
      <c r="E784" s="1"/>
      <c r="F784" s="1"/>
    </row>
    <row r="785" spans="1:10" customFormat="1" x14ac:dyDescent="0.25">
      <c r="A785" s="1"/>
      <c r="B785" s="1"/>
      <c r="C785" s="1"/>
      <c r="D785" s="1"/>
      <c r="E785" s="1" t="s">
        <v>7688</v>
      </c>
      <c r="F785" s="1" t="s">
        <v>7689</v>
      </c>
    </row>
    <row r="786" spans="1:10" customFormat="1" x14ac:dyDescent="0.25">
      <c r="A786" s="1"/>
      <c r="B786" s="1"/>
      <c r="C786" s="1"/>
      <c r="D786" s="1"/>
      <c r="E786" s="1"/>
      <c r="F786" s="1"/>
      <c r="G786" t="s">
        <v>7690</v>
      </c>
      <c r="H786" t="s">
        <v>7689</v>
      </c>
    </row>
    <row r="787" spans="1:10" customFormat="1" x14ac:dyDescent="0.25">
      <c r="A787" s="1"/>
      <c r="B787" s="1"/>
      <c r="C787" s="1"/>
      <c r="D787" s="1"/>
      <c r="E787" s="1"/>
      <c r="F787" s="1"/>
      <c r="I787" t="s">
        <v>7691</v>
      </c>
      <c r="J787" t="s">
        <v>7692</v>
      </c>
    </row>
    <row r="788" spans="1:10" customFormat="1" x14ac:dyDescent="0.25">
      <c r="A788" s="1"/>
      <c r="B788" s="1"/>
      <c r="C788" s="1"/>
      <c r="D788" s="1"/>
      <c r="E788" s="1"/>
      <c r="F788" s="1"/>
      <c r="I788" t="s">
        <v>7693</v>
      </c>
      <c r="J788" t="s">
        <v>7694</v>
      </c>
    </row>
    <row r="789" spans="1:10" customFormat="1" x14ac:dyDescent="0.25">
      <c r="A789" s="1"/>
      <c r="B789" s="1"/>
      <c r="C789" s="1"/>
      <c r="D789" s="1"/>
      <c r="E789" s="1"/>
      <c r="F789" s="1"/>
      <c r="I789" t="s">
        <v>7695</v>
      </c>
      <c r="J789" t="s">
        <v>7696</v>
      </c>
    </row>
    <row r="790" spans="1:10" customFormat="1" x14ac:dyDescent="0.25">
      <c r="A790" s="1"/>
      <c r="B790" s="1"/>
      <c r="C790" s="1"/>
      <c r="D790" s="1"/>
      <c r="E790" s="1" t="s">
        <v>7697</v>
      </c>
      <c r="F790" s="1" t="s">
        <v>7698</v>
      </c>
    </row>
    <row r="791" spans="1:10" customFormat="1" x14ac:dyDescent="0.25">
      <c r="A791" s="1"/>
      <c r="B791" s="1"/>
      <c r="C791" s="1"/>
      <c r="D791" s="1"/>
      <c r="E791" s="1"/>
      <c r="F791" s="1"/>
      <c r="G791" t="s">
        <v>7699</v>
      </c>
      <c r="H791" t="s">
        <v>7700</v>
      </c>
    </row>
    <row r="792" spans="1:10" customFormat="1" x14ac:dyDescent="0.25">
      <c r="A792" s="1"/>
      <c r="B792" s="1"/>
      <c r="C792" s="1"/>
      <c r="D792" s="1"/>
      <c r="E792" s="1"/>
      <c r="F792" s="1"/>
      <c r="G792" t="s">
        <v>7701</v>
      </c>
      <c r="H792" t="s">
        <v>7702</v>
      </c>
    </row>
    <row r="793" spans="1:10" customFormat="1" x14ac:dyDescent="0.25">
      <c r="A793" s="1"/>
      <c r="B793" s="1"/>
      <c r="C793" s="1"/>
      <c r="D793" s="1"/>
      <c r="E793" s="1" t="s">
        <v>7703</v>
      </c>
      <c r="F793" s="1" t="s">
        <v>7704</v>
      </c>
    </row>
    <row r="794" spans="1:10" customFormat="1" x14ac:dyDescent="0.25">
      <c r="A794" s="1"/>
      <c r="B794" s="1"/>
      <c r="C794" s="1"/>
      <c r="D794" s="1"/>
      <c r="E794" s="1"/>
      <c r="F794" s="1"/>
      <c r="G794" t="s">
        <v>7705</v>
      </c>
      <c r="H794" t="s">
        <v>7704</v>
      </c>
    </row>
    <row r="795" spans="1:10" customFormat="1" x14ac:dyDescent="0.25">
      <c r="A795" s="1"/>
      <c r="B795" s="1"/>
      <c r="C795" s="1"/>
      <c r="D795" s="1"/>
      <c r="E795" s="1"/>
      <c r="F795" s="1"/>
      <c r="I795" t="s">
        <v>7706</v>
      </c>
      <c r="J795" t="s">
        <v>7707</v>
      </c>
    </row>
    <row r="796" spans="1:10" customFormat="1" x14ac:dyDescent="0.25">
      <c r="A796" s="1"/>
      <c r="B796" s="1"/>
      <c r="C796" s="1"/>
      <c r="D796" s="1"/>
      <c r="E796" s="1"/>
      <c r="F796" s="1"/>
      <c r="I796" t="s">
        <v>7708</v>
      </c>
      <c r="J796" t="s">
        <v>7709</v>
      </c>
    </row>
    <row r="797" spans="1:10" customFormat="1" x14ac:dyDescent="0.25">
      <c r="A797" s="1" t="s">
        <v>3174</v>
      </c>
      <c r="B797" s="1" t="s">
        <v>7710</v>
      </c>
      <c r="C797" s="1"/>
      <c r="D797" s="1"/>
      <c r="E797" s="1"/>
      <c r="F797" s="1"/>
    </row>
    <row r="798" spans="1:10" customFormat="1" x14ac:dyDescent="0.25">
      <c r="A798" s="1"/>
      <c r="B798" s="1"/>
      <c r="C798" s="1" t="s">
        <v>7711</v>
      </c>
      <c r="D798" s="1" t="s">
        <v>7712</v>
      </c>
      <c r="E798" s="1"/>
      <c r="F798" s="1"/>
    </row>
    <row r="799" spans="1:10" customFormat="1" x14ac:dyDescent="0.25">
      <c r="A799" s="1"/>
      <c r="B799" s="1"/>
      <c r="C799" s="1"/>
      <c r="D799" s="1"/>
      <c r="E799" s="1" t="s">
        <v>7713</v>
      </c>
      <c r="F799" s="1" t="s">
        <v>7714</v>
      </c>
    </row>
    <row r="800" spans="1:10" customFormat="1" x14ac:dyDescent="0.25">
      <c r="A800" s="1"/>
      <c r="B800" s="1"/>
      <c r="C800" s="1"/>
      <c r="D800" s="1"/>
      <c r="E800" s="1"/>
      <c r="F800" s="1"/>
      <c r="G800" t="s">
        <v>7715</v>
      </c>
      <c r="H800" t="s">
        <v>7716</v>
      </c>
    </row>
    <row r="801" spans="3:10" customFormat="1" x14ac:dyDescent="0.25">
      <c r="C801" s="1"/>
      <c r="D801" s="1"/>
      <c r="E801" s="1"/>
      <c r="F801" s="1"/>
      <c r="G801" t="s">
        <v>7717</v>
      </c>
      <c r="H801" t="s">
        <v>7718</v>
      </c>
    </row>
    <row r="802" spans="3:10" customFormat="1" x14ac:dyDescent="0.25">
      <c r="C802" s="1"/>
      <c r="D802" s="1"/>
      <c r="E802" s="1"/>
      <c r="F802" s="1"/>
      <c r="G802" t="s">
        <v>7719</v>
      </c>
      <c r="H802" t="s">
        <v>7720</v>
      </c>
    </row>
    <row r="803" spans="3:10" customFormat="1" x14ac:dyDescent="0.25">
      <c r="C803" s="1"/>
      <c r="D803" s="1"/>
      <c r="E803" s="1"/>
      <c r="F803" s="1"/>
      <c r="G803" t="s">
        <v>7721</v>
      </c>
      <c r="H803" t="s">
        <v>7722</v>
      </c>
    </row>
    <row r="804" spans="3:10" customFormat="1" x14ac:dyDescent="0.25">
      <c r="C804" s="1"/>
      <c r="D804" s="1"/>
      <c r="E804" s="1"/>
      <c r="F804" s="1"/>
      <c r="I804" t="s">
        <v>7723</v>
      </c>
      <c r="J804" t="s">
        <v>7724</v>
      </c>
    </row>
    <row r="805" spans="3:10" customFormat="1" x14ac:dyDescent="0.25">
      <c r="C805" s="1"/>
      <c r="D805" s="1"/>
      <c r="E805" s="1"/>
      <c r="F805" s="1"/>
      <c r="I805" t="s">
        <v>7725</v>
      </c>
      <c r="J805" t="s">
        <v>7726</v>
      </c>
    </row>
    <row r="806" spans="3:10" customFormat="1" x14ac:dyDescent="0.25">
      <c r="C806" s="1"/>
      <c r="D806" s="1"/>
      <c r="E806" s="1"/>
      <c r="F806" s="1"/>
      <c r="G806" t="s">
        <v>7727</v>
      </c>
      <c r="H806" t="s">
        <v>7728</v>
      </c>
    </row>
    <row r="807" spans="3:10" customFormat="1" x14ac:dyDescent="0.25">
      <c r="C807" s="1"/>
      <c r="D807" s="1"/>
      <c r="E807" s="1" t="s">
        <v>7729</v>
      </c>
      <c r="F807" s="1" t="s">
        <v>7730</v>
      </c>
    </row>
    <row r="808" spans="3:10" customFormat="1" x14ac:dyDescent="0.25">
      <c r="C808" s="1"/>
      <c r="D808" s="1"/>
      <c r="E808" s="1"/>
      <c r="F808" s="1"/>
      <c r="G808" t="s">
        <v>7731</v>
      </c>
      <c r="H808" t="s">
        <v>7732</v>
      </c>
    </row>
    <row r="809" spans="3:10" customFormat="1" x14ac:dyDescent="0.25">
      <c r="C809" s="1"/>
      <c r="D809" s="1"/>
      <c r="E809" s="1"/>
      <c r="F809" s="1"/>
      <c r="G809" t="s">
        <v>7733</v>
      </c>
      <c r="H809" t="s">
        <v>7734</v>
      </c>
    </row>
    <row r="810" spans="3:10" customFormat="1" x14ac:dyDescent="0.25">
      <c r="C810" s="1" t="s">
        <v>7735</v>
      </c>
      <c r="D810" s="1" t="s">
        <v>7736</v>
      </c>
      <c r="E810" s="1"/>
      <c r="F810" s="1"/>
    </row>
    <row r="811" spans="3:10" customFormat="1" x14ac:dyDescent="0.25">
      <c r="C811" s="1"/>
      <c r="D811" s="1"/>
      <c r="E811" s="1" t="s">
        <v>7737</v>
      </c>
      <c r="F811" s="1" t="s">
        <v>7738</v>
      </c>
    </row>
    <row r="812" spans="3:10" customFormat="1" x14ac:dyDescent="0.25">
      <c r="C812" s="1"/>
      <c r="D812" s="1"/>
      <c r="E812" s="1"/>
      <c r="F812" s="1"/>
      <c r="G812" t="s">
        <v>7739</v>
      </c>
      <c r="H812" t="s">
        <v>7740</v>
      </c>
    </row>
    <row r="813" spans="3:10" customFormat="1" x14ac:dyDescent="0.25">
      <c r="C813" s="1"/>
      <c r="D813" s="1"/>
      <c r="E813" s="1"/>
      <c r="F813" s="1"/>
      <c r="I813" t="s">
        <v>7741</v>
      </c>
      <c r="J813" t="s">
        <v>7742</v>
      </c>
    </row>
    <row r="814" spans="3:10" customFormat="1" x14ac:dyDescent="0.25">
      <c r="C814" s="1"/>
      <c r="D814" s="1"/>
      <c r="E814" s="1"/>
      <c r="F814" s="1"/>
      <c r="I814" t="s">
        <v>7743</v>
      </c>
      <c r="J814" t="s">
        <v>7744</v>
      </c>
    </row>
    <row r="815" spans="3:10" customFormat="1" x14ac:dyDescent="0.25">
      <c r="C815" s="1"/>
      <c r="D815" s="1"/>
      <c r="E815" s="1"/>
      <c r="F815" s="1"/>
      <c r="I815" t="s">
        <v>7745</v>
      </c>
      <c r="J815" t="s">
        <v>7746</v>
      </c>
    </row>
    <row r="816" spans="3:10" customFormat="1" x14ac:dyDescent="0.25">
      <c r="C816" s="1"/>
      <c r="D816" s="1"/>
      <c r="E816" s="1"/>
      <c r="F816" s="1"/>
      <c r="G816" t="s">
        <v>7747</v>
      </c>
      <c r="H816" t="s">
        <v>7748</v>
      </c>
    </row>
    <row r="817" spans="3:10" customFormat="1" x14ac:dyDescent="0.25">
      <c r="C817" s="1"/>
      <c r="D817" s="1"/>
      <c r="E817" s="1"/>
      <c r="F817" s="1"/>
      <c r="G817" t="s">
        <v>7749</v>
      </c>
      <c r="H817" t="s">
        <v>7750</v>
      </c>
    </row>
    <row r="818" spans="3:10" customFormat="1" x14ac:dyDescent="0.25">
      <c r="C818" s="1"/>
      <c r="D818" s="1"/>
      <c r="E818" s="1"/>
      <c r="F818" s="1"/>
      <c r="I818" t="s">
        <v>7751</v>
      </c>
      <c r="J818" t="s">
        <v>7752</v>
      </c>
    </row>
    <row r="819" spans="3:10" customFormat="1" x14ac:dyDescent="0.25">
      <c r="C819" s="1"/>
      <c r="D819" s="1"/>
      <c r="E819" s="1"/>
      <c r="F819" s="1"/>
      <c r="I819" t="s">
        <v>7753</v>
      </c>
      <c r="J819" t="s">
        <v>7754</v>
      </c>
    </row>
    <row r="820" spans="3:10" customFormat="1" x14ac:dyDescent="0.25">
      <c r="C820" s="1"/>
      <c r="D820" s="1"/>
      <c r="E820" s="1"/>
      <c r="F820" s="1"/>
      <c r="I820" t="s">
        <v>7755</v>
      </c>
      <c r="J820" t="s">
        <v>7756</v>
      </c>
    </row>
    <row r="821" spans="3:10" customFormat="1" x14ac:dyDescent="0.25">
      <c r="C821" s="1"/>
      <c r="D821" s="1"/>
      <c r="E821" s="1"/>
      <c r="F821" s="1"/>
      <c r="G821" t="s">
        <v>7757</v>
      </c>
      <c r="H821" t="s">
        <v>7758</v>
      </c>
    </row>
    <row r="822" spans="3:10" customFormat="1" x14ac:dyDescent="0.25">
      <c r="C822" s="1"/>
      <c r="D822" s="1"/>
      <c r="E822" s="1" t="s">
        <v>7759</v>
      </c>
      <c r="F822" s="1" t="s">
        <v>7760</v>
      </c>
    </row>
    <row r="823" spans="3:10" customFormat="1" x14ac:dyDescent="0.25">
      <c r="C823" s="1"/>
      <c r="D823" s="1"/>
      <c r="E823" s="1"/>
      <c r="F823" s="1"/>
      <c r="G823" t="s">
        <v>7761</v>
      </c>
      <c r="H823" t="s">
        <v>7760</v>
      </c>
    </row>
    <row r="824" spans="3:10" customFormat="1" x14ac:dyDescent="0.25">
      <c r="C824" s="1" t="s">
        <v>7762</v>
      </c>
      <c r="D824" s="1" t="s">
        <v>7763</v>
      </c>
      <c r="E824" s="1"/>
      <c r="F824" s="1"/>
    </row>
    <row r="825" spans="3:10" customFormat="1" x14ac:dyDescent="0.25">
      <c r="C825" s="1"/>
      <c r="D825" s="1"/>
      <c r="E825" s="1" t="s">
        <v>7764</v>
      </c>
      <c r="F825" s="1" t="s">
        <v>7765</v>
      </c>
    </row>
    <row r="826" spans="3:10" customFormat="1" x14ac:dyDescent="0.25">
      <c r="C826" s="1"/>
      <c r="D826" s="1"/>
      <c r="E826" s="1"/>
      <c r="F826" s="1"/>
      <c r="G826" t="s">
        <v>7766</v>
      </c>
      <c r="H826" t="s">
        <v>7765</v>
      </c>
    </row>
    <row r="827" spans="3:10" customFormat="1" x14ac:dyDescent="0.25">
      <c r="C827" s="1"/>
      <c r="D827" s="1"/>
      <c r="E827" s="1" t="s">
        <v>7767</v>
      </c>
      <c r="F827" s="1" t="s">
        <v>7768</v>
      </c>
    </row>
    <row r="828" spans="3:10" customFormat="1" x14ac:dyDescent="0.25">
      <c r="C828" s="1"/>
      <c r="D828" s="1"/>
      <c r="E828" s="1"/>
      <c r="F828" s="1"/>
      <c r="G828" t="s">
        <v>7769</v>
      </c>
      <c r="H828" t="s">
        <v>7768</v>
      </c>
    </row>
    <row r="829" spans="3:10" customFormat="1" x14ac:dyDescent="0.25">
      <c r="C829" s="1" t="s">
        <v>7770</v>
      </c>
      <c r="D829" s="1" t="s">
        <v>7771</v>
      </c>
      <c r="E829" s="1"/>
      <c r="F829" s="1"/>
    </row>
    <row r="830" spans="3:10" customFormat="1" x14ac:dyDescent="0.25">
      <c r="C830" s="1"/>
      <c r="D830" s="1"/>
      <c r="E830" s="1" t="s">
        <v>7772</v>
      </c>
      <c r="F830" s="1" t="s">
        <v>7773</v>
      </c>
    </row>
    <row r="831" spans="3:10" customFormat="1" x14ac:dyDescent="0.25">
      <c r="C831" s="1"/>
      <c r="D831" s="1"/>
      <c r="E831" s="1"/>
      <c r="F831" s="1"/>
      <c r="G831" t="s">
        <v>7774</v>
      </c>
      <c r="H831" t="s">
        <v>7773</v>
      </c>
    </row>
    <row r="832" spans="3:10" customFormat="1" x14ac:dyDescent="0.25">
      <c r="C832" s="1"/>
      <c r="D832" s="1"/>
      <c r="E832" s="1" t="s">
        <v>7775</v>
      </c>
      <c r="F832" s="1" t="s">
        <v>7776</v>
      </c>
    </row>
    <row r="833" spans="3:10" customFormat="1" x14ac:dyDescent="0.25">
      <c r="C833" s="1"/>
      <c r="D833" s="1"/>
      <c r="E833" s="1"/>
      <c r="F833" s="1"/>
      <c r="G833" t="s">
        <v>7777</v>
      </c>
      <c r="H833" t="s">
        <v>7776</v>
      </c>
    </row>
    <row r="834" spans="3:10" customFormat="1" x14ac:dyDescent="0.25">
      <c r="C834" s="1"/>
      <c r="D834" s="1"/>
      <c r="E834" s="1" t="s">
        <v>7778</v>
      </c>
      <c r="F834" s="1" t="s">
        <v>7779</v>
      </c>
    </row>
    <row r="835" spans="3:10" customFormat="1" x14ac:dyDescent="0.25">
      <c r="C835" s="1"/>
      <c r="D835" s="1"/>
      <c r="E835" s="1"/>
      <c r="F835" s="1"/>
      <c r="G835" t="s">
        <v>7780</v>
      </c>
      <c r="H835" t="s">
        <v>7779</v>
      </c>
    </row>
    <row r="836" spans="3:10" customFormat="1" x14ac:dyDescent="0.25">
      <c r="C836" s="1"/>
      <c r="D836" s="1"/>
      <c r="E836" s="1" t="s">
        <v>7781</v>
      </c>
      <c r="F836" s="1" t="s">
        <v>7782</v>
      </c>
    </row>
    <row r="837" spans="3:10" customFormat="1" x14ac:dyDescent="0.25">
      <c r="C837" s="1"/>
      <c r="D837" s="1"/>
      <c r="E837" s="1"/>
      <c r="F837" s="1"/>
      <c r="G837" t="s">
        <v>7783</v>
      </c>
      <c r="H837" t="s">
        <v>7782</v>
      </c>
    </row>
    <row r="838" spans="3:10" customFormat="1" x14ac:dyDescent="0.25">
      <c r="C838" s="1" t="s">
        <v>7784</v>
      </c>
      <c r="D838" s="1" t="s">
        <v>7785</v>
      </c>
      <c r="E838" s="1"/>
      <c r="F838" s="1"/>
    </row>
    <row r="839" spans="3:10" customFormat="1" x14ac:dyDescent="0.25">
      <c r="C839" s="1"/>
      <c r="D839" s="1"/>
      <c r="E839" s="1" t="s">
        <v>7786</v>
      </c>
      <c r="F839" s="1" t="s">
        <v>7785</v>
      </c>
    </row>
    <row r="840" spans="3:10" customFormat="1" x14ac:dyDescent="0.25">
      <c r="C840" s="1"/>
      <c r="D840" s="1"/>
      <c r="E840" s="1"/>
      <c r="F840" s="1"/>
      <c r="G840" t="s">
        <v>7787</v>
      </c>
      <c r="H840" t="s">
        <v>7788</v>
      </c>
    </row>
    <row r="841" spans="3:10" customFormat="1" x14ac:dyDescent="0.25">
      <c r="C841" s="1"/>
      <c r="D841" s="1"/>
      <c r="E841" s="1"/>
      <c r="F841" s="1"/>
      <c r="I841" t="s">
        <v>7789</v>
      </c>
      <c r="J841" t="s">
        <v>7790</v>
      </c>
    </row>
    <row r="842" spans="3:10" customFormat="1" x14ac:dyDescent="0.25">
      <c r="C842" s="1"/>
      <c r="D842" s="1"/>
      <c r="E842" s="1"/>
      <c r="F842" s="1"/>
      <c r="I842" t="s">
        <v>7791</v>
      </c>
      <c r="J842" t="s">
        <v>7792</v>
      </c>
    </row>
    <row r="843" spans="3:10" customFormat="1" x14ac:dyDescent="0.25">
      <c r="C843" s="1"/>
      <c r="D843" s="1"/>
      <c r="E843" s="1"/>
      <c r="F843" s="1"/>
      <c r="G843" t="s">
        <v>7793</v>
      </c>
      <c r="H843" t="s">
        <v>7794</v>
      </c>
    </row>
    <row r="844" spans="3:10" customFormat="1" x14ac:dyDescent="0.25">
      <c r="C844" s="1"/>
      <c r="D844" s="1"/>
      <c r="E844" s="1"/>
      <c r="F844" s="1"/>
      <c r="G844" t="s">
        <v>7795</v>
      </c>
      <c r="H844" t="s">
        <v>7796</v>
      </c>
    </row>
    <row r="845" spans="3:10" customFormat="1" x14ac:dyDescent="0.25">
      <c r="C845" s="1"/>
      <c r="D845" s="1"/>
      <c r="E845" s="1"/>
      <c r="F845" s="1"/>
      <c r="G845" t="s">
        <v>7797</v>
      </c>
      <c r="H845" t="s">
        <v>7798</v>
      </c>
    </row>
    <row r="846" spans="3:10" customFormat="1" x14ac:dyDescent="0.25">
      <c r="C846" s="1" t="s">
        <v>7799</v>
      </c>
      <c r="D846" s="1" t="s">
        <v>7800</v>
      </c>
      <c r="E846" s="1"/>
      <c r="F846" s="1"/>
    </row>
    <row r="847" spans="3:10" customFormat="1" x14ac:dyDescent="0.25">
      <c r="C847" s="1"/>
      <c r="D847" s="1"/>
      <c r="E847" s="1" t="s">
        <v>7801</v>
      </c>
      <c r="F847" s="1" t="s">
        <v>7802</v>
      </c>
    </row>
    <row r="848" spans="3:10" customFormat="1" x14ac:dyDescent="0.25">
      <c r="C848" s="1"/>
      <c r="D848" s="1"/>
      <c r="E848" s="1"/>
      <c r="F848" s="1"/>
      <c r="G848" t="s">
        <v>7803</v>
      </c>
      <c r="H848" t="s">
        <v>7804</v>
      </c>
    </row>
    <row r="849" spans="1:10" customFormat="1" x14ac:dyDescent="0.25">
      <c r="A849" s="1"/>
      <c r="B849" s="1"/>
      <c r="C849" s="1"/>
      <c r="D849" s="1"/>
      <c r="E849" s="1"/>
      <c r="F849" s="1"/>
      <c r="G849" t="s">
        <v>7805</v>
      </c>
      <c r="H849" t="s">
        <v>7806</v>
      </c>
    </row>
    <row r="850" spans="1:10" customFormat="1" x14ac:dyDescent="0.25">
      <c r="A850" s="1"/>
      <c r="B850" s="1"/>
      <c r="C850" s="1"/>
      <c r="D850" s="1"/>
      <c r="E850" s="1" t="s">
        <v>7807</v>
      </c>
      <c r="F850" s="1" t="s">
        <v>7808</v>
      </c>
    </row>
    <row r="851" spans="1:10" customFormat="1" x14ac:dyDescent="0.25">
      <c r="A851" s="1"/>
      <c r="B851" s="1"/>
      <c r="C851" s="1"/>
      <c r="D851" s="1"/>
      <c r="E851" s="1"/>
      <c r="F851" s="1"/>
      <c r="G851" t="s">
        <v>7809</v>
      </c>
      <c r="H851" t="s">
        <v>7810</v>
      </c>
    </row>
    <row r="852" spans="1:10" customFormat="1" x14ac:dyDescent="0.25">
      <c r="A852" s="1"/>
      <c r="B852" s="1"/>
      <c r="C852" s="1"/>
      <c r="D852" s="1"/>
      <c r="E852" s="1"/>
      <c r="F852" s="1"/>
      <c r="G852" t="s">
        <v>7811</v>
      </c>
      <c r="H852" t="s">
        <v>7812</v>
      </c>
    </row>
    <row r="853" spans="1:10" customFormat="1" x14ac:dyDescent="0.25">
      <c r="A853" s="1" t="s">
        <v>7813</v>
      </c>
      <c r="B853" s="1" t="s">
        <v>7814</v>
      </c>
      <c r="C853" s="1"/>
      <c r="D853" s="1"/>
      <c r="E853" s="1"/>
      <c r="F853" s="1"/>
    </row>
    <row r="854" spans="1:10" customFormat="1" x14ac:dyDescent="0.25">
      <c r="A854" s="1"/>
      <c r="B854" s="1"/>
      <c r="C854" s="1" t="s">
        <v>7815</v>
      </c>
      <c r="D854" s="1" t="s">
        <v>7816</v>
      </c>
      <c r="E854" s="1"/>
      <c r="F854" s="1"/>
    </row>
    <row r="855" spans="1:10" customFormat="1" x14ac:dyDescent="0.25">
      <c r="A855" s="1"/>
      <c r="B855" s="1"/>
      <c r="C855" s="1"/>
      <c r="D855" s="1"/>
      <c r="E855" s="1" t="s">
        <v>7817</v>
      </c>
      <c r="F855" s="1" t="s">
        <v>7818</v>
      </c>
    </row>
    <row r="856" spans="1:10" customFormat="1" x14ac:dyDescent="0.25">
      <c r="A856" s="1"/>
      <c r="B856" s="1"/>
      <c r="C856" s="1"/>
      <c r="D856" s="1"/>
      <c r="E856" s="1"/>
      <c r="F856" s="1"/>
      <c r="G856" t="s">
        <v>7819</v>
      </c>
      <c r="H856" t="s">
        <v>7820</v>
      </c>
    </row>
    <row r="857" spans="1:10" customFormat="1" x14ac:dyDescent="0.25">
      <c r="A857" s="1"/>
      <c r="B857" s="1"/>
      <c r="C857" s="1"/>
      <c r="D857" s="1"/>
      <c r="E857" s="1"/>
      <c r="F857" s="1"/>
      <c r="G857" t="s">
        <v>7821</v>
      </c>
      <c r="H857" t="s">
        <v>7822</v>
      </c>
    </row>
    <row r="858" spans="1:10" customFormat="1" x14ac:dyDescent="0.25">
      <c r="A858" s="1"/>
      <c r="B858" s="1"/>
      <c r="C858" s="1"/>
      <c r="D858" s="1"/>
      <c r="E858" s="1"/>
      <c r="F858" s="1"/>
      <c r="I858" t="s">
        <v>7823</v>
      </c>
      <c r="J858" t="s">
        <v>7824</v>
      </c>
    </row>
    <row r="859" spans="1:10" customFormat="1" x14ac:dyDescent="0.25">
      <c r="A859" s="1"/>
      <c r="B859" s="1"/>
      <c r="C859" s="1"/>
      <c r="D859" s="1"/>
      <c r="E859" s="1"/>
      <c r="F859" s="1"/>
      <c r="I859" t="s">
        <v>7825</v>
      </c>
      <c r="J859" t="s">
        <v>7826</v>
      </c>
    </row>
    <row r="860" spans="1:10" customFormat="1" x14ac:dyDescent="0.25">
      <c r="A860" s="1"/>
      <c r="B860" s="1"/>
      <c r="C860" s="1"/>
      <c r="D860" s="1"/>
      <c r="E860" s="1" t="s">
        <v>7827</v>
      </c>
      <c r="F860" s="1" t="s">
        <v>7828</v>
      </c>
    </row>
    <row r="861" spans="1:10" customFormat="1" x14ac:dyDescent="0.25">
      <c r="A861" s="1"/>
      <c r="B861" s="1"/>
      <c r="C861" s="1"/>
      <c r="D861" s="1"/>
      <c r="E861" s="1"/>
      <c r="F861" s="1"/>
      <c r="G861" t="s">
        <v>7829</v>
      </c>
      <c r="H861" t="s">
        <v>7828</v>
      </c>
    </row>
    <row r="862" spans="1:10" customFormat="1" x14ac:dyDescent="0.25">
      <c r="A862" s="1"/>
      <c r="B862" s="1"/>
      <c r="C862" s="1"/>
      <c r="D862" s="1"/>
      <c r="E862" s="1"/>
      <c r="F862" s="1"/>
      <c r="I862" t="s">
        <v>7830</v>
      </c>
      <c r="J862" t="s">
        <v>7831</v>
      </c>
    </row>
    <row r="863" spans="1:10" customFormat="1" x14ac:dyDescent="0.25">
      <c r="A863" s="1"/>
      <c r="B863" s="1"/>
      <c r="C863" s="1"/>
      <c r="D863" s="1"/>
      <c r="E863" s="1"/>
      <c r="F863" s="1"/>
      <c r="I863" t="s">
        <v>7832</v>
      </c>
      <c r="J863" t="s">
        <v>7833</v>
      </c>
    </row>
    <row r="864" spans="1:10" customFormat="1" x14ac:dyDescent="0.25">
      <c r="A864" s="1"/>
      <c r="B864" s="1"/>
      <c r="C864" s="1"/>
      <c r="D864" s="1"/>
      <c r="E864" s="1"/>
      <c r="F864" s="1"/>
      <c r="I864" t="s">
        <v>7834</v>
      </c>
      <c r="J864" t="s">
        <v>7835</v>
      </c>
    </row>
    <row r="865" spans="5:10" customFormat="1" x14ac:dyDescent="0.25">
      <c r="E865" s="1"/>
      <c r="F865" s="1"/>
      <c r="I865" t="s">
        <v>7836</v>
      </c>
      <c r="J865" t="s">
        <v>7837</v>
      </c>
    </row>
    <row r="866" spans="5:10" customFormat="1" x14ac:dyDescent="0.25">
      <c r="E866" s="1"/>
      <c r="F866" s="1"/>
      <c r="I866" t="s">
        <v>7838</v>
      </c>
      <c r="J866" t="s">
        <v>7839</v>
      </c>
    </row>
    <row r="867" spans="5:10" customFormat="1" x14ac:dyDescent="0.25">
      <c r="E867" s="1"/>
      <c r="F867" s="1"/>
      <c r="I867" t="s">
        <v>7840</v>
      </c>
      <c r="J867" t="s">
        <v>7841</v>
      </c>
    </row>
    <row r="868" spans="5:10" customFormat="1" x14ac:dyDescent="0.25">
      <c r="E868" s="1" t="s">
        <v>7842</v>
      </c>
      <c r="F868" s="1" t="s">
        <v>7843</v>
      </c>
    </row>
    <row r="869" spans="5:10" customFormat="1" x14ac:dyDescent="0.25">
      <c r="E869" s="1"/>
      <c r="F869" s="1"/>
      <c r="G869" t="s">
        <v>7844</v>
      </c>
      <c r="H869" t="s">
        <v>7843</v>
      </c>
    </row>
    <row r="870" spans="5:10" customFormat="1" x14ac:dyDescent="0.25">
      <c r="E870" s="1"/>
      <c r="F870" s="1"/>
      <c r="I870" t="s">
        <v>7845</v>
      </c>
      <c r="J870" t="s">
        <v>7846</v>
      </c>
    </row>
    <row r="871" spans="5:10" customFormat="1" x14ac:dyDescent="0.25">
      <c r="E871" s="1"/>
      <c r="F871" s="1"/>
      <c r="I871" t="s">
        <v>7847</v>
      </c>
      <c r="J871" t="s">
        <v>7848</v>
      </c>
    </row>
    <row r="872" spans="5:10" customFormat="1" x14ac:dyDescent="0.25">
      <c r="E872" s="1"/>
      <c r="F872" s="1"/>
      <c r="I872" t="s">
        <v>7849</v>
      </c>
      <c r="J872" t="s">
        <v>7850</v>
      </c>
    </row>
    <row r="873" spans="5:10" customFormat="1" x14ac:dyDescent="0.25">
      <c r="E873" s="1"/>
      <c r="F873" s="1"/>
      <c r="I873" t="s">
        <v>7851</v>
      </c>
      <c r="J873" t="s">
        <v>7852</v>
      </c>
    </row>
    <row r="874" spans="5:10" customFormat="1" x14ac:dyDescent="0.25">
      <c r="E874" s="1"/>
      <c r="F874" s="1"/>
      <c r="I874" t="s">
        <v>7853</v>
      </c>
      <c r="J874" t="s">
        <v>7854</v>
      </c>
    </row>
    <row r="875" spans="5:10" customFormat="1" x14ac:dyDescent="0.25">
      <c r="E875" s="1"/>
      <c r="F875" s="1"/>
      <c r="I875" t="s">
        <v>7855</v>
      </c>
      <c r="J875" t="s">
        <v>7856</v>
      </c>
    </row>
    <row r="876" spans="5:10" customFormat="1" x14ac:dyDescent="0.25">
      <c r="E876" s="1" t="s">
        <v>7857</v>
      </c>
      <c r="F876" s="1" t="s">
        <v>7858</v>
      </c>
    </row>
    <row r="877" spans="5:10" customFormat="1" x14ac:dyDescent="0.25">
      <c r="E877" s="1"/>
      <c r="F877" s="1"/>
      <c r="G877" t="s">
        <v>7859</v>
      </c>
      <c r="H877" t="s">
        <v>7860</v>
      </c>
    </row>
    <row r="878" spans="5:10" customFormat="1" x14ac:dyDescent="0.25">
      <c r="E878" s="1"/>
      <c r="F878" s="1"/>
      <c r="G878" t="s">
        <v>7861</v>
      </c>
      <c r="H878" t="s">
        <v>7862</v>
      </c>
    </row>
    <row r="879" spans="5:10" customFormat="1" x14ac:dyDescent="0.25">
      <c r="E879" s="1"/>
      <c r="F879" s="1"/>
      <c r="I879" t="s">
        <v>7863</v>
      </c>
      <c r="J879" t="s">
        <v>7864</v>
      </c>
    </row>
    <row r="880" spans="5:10" customFormat="1" x14ac:dyDescent="0.25">
      <c r="E880" s="1"/>
      <c r="F880" s="1"/>
      <c r="I880" t="s">
        <v>7865</v>
      </c>
      <c r="J880" t="s">
        <v>7866</v>
      </c>
    </row>
    <row r="881" spans="3:10" customFormat="1" x14ac:dyDescent="0.25">
      <c r="C881" s="1"/>
      <c r="D881" s="1"/>
      <c r="E881" s="1"/>
      <c r="F881" s="1"/>
      <c r="I881" t="s">
        <v>7867</v>
      </c>
      <c r="J881" t="s">
        <v>7868</v>
      </c>
    </row>
    <row r="882" spans="3:10" customFormat="1" x14ac:dyDescent="0.25">
      <c r="C882" s="1"/>
      <c r="D882" s="1"/>
      <c r="E882" s="1"/>
      <c r="F882" s="1"/>
      <c r="G882" t="s">
        <v>7869</v>
      </c>
      <c r="H882" t="s">
        <v>7870</v>
      </c>
    </row>
    <row r="883" spans="3:10" customFormat="1" x14ac:dyDescent="0.25">
      <c r="C883" s="1"/>
      <c r="D883" s="1"/>
      <c r="E883" s="1"/>
      <c r="F883" s="1"/>
      <c r="I883" t="s">
        <v>7871</v>
      </c>
      <c r="J883" t="s">
        <v>7872</v>
      </c>
    </row>
    <row r="884" spans="3:10" customFormat="1" x14ac:dyDescent="0.25">
      <c r="C884" s="1"/>
      <c r="D884" s="1"/>
      <c r="E884" s="1"/>
      <c r="F884" s="1"/>
      <c r="I884" t="s">
        <v>7873</v>
      </c>
      <c r="J884" t="s">
        <v>7874</v>
      </c>
    </row>
    <row r="885" spans="3:10" customFormat="1" x14ac:dyDescent="0.25">
      <c r="C885" s="1"/>
      <c r="D885" s="1"/>
      <c r="E885" s="1"/>
      <c r="F885" s="1"/>
      <c r="I885" t="s">
        <v>7875</v>
      </c>
      <c r="J885" t="s">
        <v>7876</v>
      </c>
    </row>
    <row r="886" spans="3:10" customFormat="1" x14ac:dyDescent="0.25">
      <c r="C886" s="1" t="s">
        <v>7877</v>
      </c>
      <c r="D886" s="1" t="s">
        <v>7878</v>
      </c>
      <c r="E886" s="1"/>
      <c r="F886" s="1"/>
    </row>
    <row r="887" spans="3:10" customFormat="1" x14ac:dyDescent="0.25">
      <c r="C887" s="1"/>
      <c r="D887" s="1"/>
      <c r="E887" s="1" t="s">
        <v>7879</v>
      </c>
      <c r="F887" s="1" t="s">
        <v>5241</v>
      </c>
    </row>
    <row r="888" spans="3:10" customFormat="1" x14ac:dyDescent="0.25">
      <c r="C888" s="1"/>
      <c r="D888" s="1"/>
      <c r="E888" s="1"/>
      <c r="F888" s="1"/>
      <c r="G888" t="s">
        <v>7880</v>
      </c>
      <c r="H888" t="s">
        <v>7881</v>
      </c>
    </row>
    <row r="889" spans="3:10" customFormat="1" x14ac:dyDescent="0.25">
      <c r="C889" s="1"/>
      <c r="D889" s="1"/>
      <c r="E889" s="1"/>
      <c r="F889" s="1"/>
      <c r="G889" t="s">
        <v>7882</v>
      </c>
      <c r="H889" t="s">
        <v>7883</v>
      </c>
    </row>
    <row r="890" spans="3:10" customFormat="1" x14ac:dyDescent="0.25">
      <c r="C890" s="1"/>
      <c r="D890" s="1"/>
      <c r="E890" s="1" t="s">
        <v>7884</v>
      </c>
      <c r="F890" s="1" t="s">
        <v>7885</v>
      </c>
    </row>
    <row r="891" spans="3:10" customFormat="1" x14ac:dyDescent="0.25">
      <c r="C891" s="1"/>
      <c r="D891" s="1"/>
      <c r="E891" s="1"/>
      <c r="F891" s="1"/>
      <c r="G891" t="s">
        <v>7886</v>
      </c>
      <c r="H891" t="s">
        <v>7885</v>
      </c>
    </row>
    <row r="892" spans="3:10" customFormat="1" x14ac:dyDescent="0.25">
      <c r="C892" s="1"/>
      <c r="D892" s="1"/>
      <c r="E892" s="1"/>
      <c r="F892" s="1"/>
      <c r="I892" t="s">
        <v>7887</v>
      </c>
      <c r="J892" t="s">
        <v>7888</v>
      </c>
    </row>
    <row r="893" spans="3:10" customFormat="1" x14ac:dyDescent="0.25">
      <c r="C893" s="1"/>
      <c r="D893" s="1"/>
      <c r="E893" s="1"/>
      <c r="F893" s="1"/>
      <c r="I893" t="s">
        <v>7889</v>
      </c>
      <c r="J893" t="s">
        <v>7890</v>
      </c>
    </row>
    <row r="894" spans="3:10" customFormat="1" x14ac:dyDescent="0.25">
      <c r="C894" s="1"/>
      <c r="D894" s="1"/>
      <c r="E894" s="1" t="s">
        <v>7891</v>
      </c>
      <c r="F894" s="1" t="s">
        <v>7892</v>
      </c>
    </row>
    <row r="895" spans="3:10" customFormat="1" x14ac:dyDescent="0.25">
      <c r="C895" s="1"/>
      <c r="D895" s="1"/>
      <c r="E895" s="1"/>
      <c r="F895" s="1"/>
      <c r="G895" t="s">
        <v>7893</v>
      </c>
      <c r="H895" t="s">
        <v>7892</v>
      </c>
    </row>
    <row r="896" spans="3:10" customFormat="1" x14ac:dyDescent="0.25">
      <c r="C896" s="1" t="s">
        <v>7894</v>
      </c>
      <c r="D896" s="1" t="s">
        <v>7895</v>
      </c>
      <c r="E896" s="1"/>
      <c r="F896" s="1"/>
    </row>
    <row r="897" spans="1:8" customFormat="1" x14ac:dyDescent="0.25">
      <c r="A897" s="1"/>
      <c r="B897" s="1"/>
      <c r="C897" s="1"/>
      <c r="D897" s="1"/>
      <c r="E897" s="1" t="s">
        <v>7896</v>
      </c>
      <c r="F897" s="1" t="s">
        <v>7897</v>
      </c>
    </row>
    <row r="898" spans="1:8" customFormat="1" x14ac:dyDescent="0.25">
      <c r="A898" s="1"/>
      <c r="B898" s="1"/>
      <c r="C898" s="1"/>
      <c r="D898" s="1"/>
      <c r="E898" s="1"/>
      <c r="F898" s="1"/>
      <c r="G898" t="s">
        <v>7898</v>
      </c>
      <c r="H898" t="s">
        <v>7899</v>
      </c>
    </row>
    <row r="899" spans="1:8" customFormat="1" x14ac:dyDescent="0.25">
      <c r="A899" s="1"/>
      <c r="B899" s="1"/>
      <c r="C899" s="1"/>
      <c r="D899" s="1"/>
      <c r="E899" s="1"/>
      <c r="F899" s="1"/>
      <c r="G899" t="s">
        <v>7900</v>
      </c>
      <c r="H899" t="s">
        <v>7901</v>
      </c>
    </row>
    <row r="900" spans="1:8" customFormat="1" x14ac:dyDescent="0.25">
      <c r="A900" s="1"/>
      <c r="B900" s="1"/>
      <c r="C900" s="1"/>
      <c r="D900" s="1"/>
      <c r="E900" s="1"/>
      <c r="F900" s="1"/>
      <c r="G900" t="s">
        <v>7902</v>
      </c>
      <c r="H900" t="s">
        <v>7903</v>
      </c>
    </row>
    <row r="901" spans="1:8" customFormat="1" x14ac:dyDescent="0.25">
      <c r="A901" s="1"/>
      <c r="B901" s="1"/>
      <c r="C901" s="1"/>
      <c r="D901" s="1"/>
      <c r="E901" s="1" t="s">
        <v>7904</v>
      </c>
      <c r="F901" s="1" t="s">
        <v>7905</v>
      </c>
    </row>
    <row r="902" spans="1:8" customFormat="1" x14ac:dyDescent="0.25">
      <c r="A902" s="1"/>
      <c r="B902" s="1"/>
      <c r="C902" s="1"/>
      <c r="D902" s="1"/>
      <c r="E902" s="1"/>
      <c r="F902" s="1"/>
      <c r="G902" t="s">
        <v>7906</v>
      </c>
      <c r="H902" t="s">
        <v>7907</v>
      </c>
    </row>
    <row r="903" spans="1:8" customFormat="1" x14ac:dyDescent="0.25">
      <c r="A903" s="1"/>
      <c r="B903" s="1"/>
      <c r="C903" s="1"/>
      <c r="D903" s="1"/>
      <c r="E903" s="1"/>
      <c r="F903" s="1"/>
      <c r="G903" t="s">
        <v>7908</v>
      </c>
      <c r="H903" t="s">
        <v>7909</v>
      </c>
    </row>
    <row r="904" spans="1:8" customFormat="1" x14ac:dyDescent="0.25">
      <c r="A904" s="1"/>
      <c r="B904" s="1"/>
      <c r="C904" s="1"/>
      <c r="D904" s="1"/>
      <c r="E904" s="1"/>
      <c r="F904" s="1"/>
      <c r="G904" t="s">
        <v>7910</v>
      </c>
      <c r="H904" t="s">
        <v>7911</v>
      </c>
    </row>
    <row r="905" spans="1:8" customFormat="1" x14ac:dyDescent="0.25">
      <c r="A905" s="1"/>
      <c r="B905" s="1"/>
      <c r="C905" s="1"/>
      <c r="D905" s="1"/>
      <c r="E905" s="1" t="s">
        <v>7912</v>
      </c>
      <c r="F905" s="1" t="s">
        <v>7913</v>
      </c>
    </row>
    <row r="906" spans="1:8" customFormat="1" x14ac:dyDescent="0.25">
      <c r="A906" s="1"/>
      <c r="B906" s="1"/>
      <c r="C906" s="1"/>
      <c r="D906" s="1"/>
      <c r="E906" s="1"/>
      <c r="F906" s="1"/>
      <c r="G906" t="s">
        <v>7914</v>
      </c>
      <c r="H906" t="s">
        <v>7913</v>
      </c>
    </row>
    <row r="907" spans="1:8" customFormat="1" x14ac:dyDescent="0.25">
      <c r="A907" s="1" t="s">
        <v>7915</v>
      </c>
      <c r="B907" s="1" t="s">
        <v>7916</v>
      </c>
      <c r="C907" s="1"/>
      <c r="D907" s="1"/>
      <c r="E907" s="1"/>
      <c r="F907" s="1"/>
    </row>
    <row r="908" spans="1:8" customFormat="1" x14ac:dyDescent="0.25">
      <c r="A908" s="1"/>
      <c r="B908" s="1"/>
      <c r="C908" s="1" t="s">
        <v>7917</v>
      </c>
      <c r="D908" s="1" t="s">
        <v>7918</v>
      </c>
      <c r="E908" s="1"/>
      <c r="F908" s="1"/>
    </row>
    <row r="909" spans="1:8" customFormat="1" x14ac:dyDescent="0.25">
      <c r="A909" s="1"/>
      <c r="B909" s="1"/>
      <c r="C909" s="1"/>
      <c r="D909" s="1"/>
      <c r="E909" s="1" t="s">
        <v>7919</v>
      </c>
      <c r="F909" s="1" t="s">
        <v>7920</v>
      </c>
    </row>
    <row r="910" spans="1:8" customFormat="1" x14ac:dyDescent="0.25">
      <c r="A910" s="1"/>
      <c r="B910" s="1"/>
      <c r="C910" s="1"/>
      <c r="D910" s="1"/>
      <c r="E910" s="1"/>
      <c r="F910" s="1"/>
      <c r="G910" t="s">
        <v>7921</v>
      </c>
      <c r="H910" t="s">
        <v>7920</v>
      </c>
    </row>
    <row r="911" spans="1:8" customFormat="1" x14ac:dyDescent="0.25">
      <c r="A911" s="1"/>
      <c r="B911" s="1"/>
      <c r="C911" s="1"/>
      <c r="D911" s="1"/>
      <c r="E911" s="1" t="s">
        <v>7922</v>
      </c>
      <c r="F911" s="1" t="s">
        <v>7923</v>
      </c>
    </row>
    <row r="912" spans="1:8" customFormat="1" x14ac:dyDescent="0.25">
      <c r="A912" s="1"/>
      <c r="B912" s="1"/>
      <c r="C912" s="1"/>
      <c r="D912" s="1"/>
      <c r="E912" s="1"/>
      <c r="F912" s="1"/>
      <c r="G912" t="s">
        <v>7924</v>
      </c>
      <c r="H912" t="s">
        <v>7923</v>
      </c>
    </row>
    <row r="913" spans="1:10" customFormat="1" x14ac:dyDescent="0.25">
      <c r="A913" s="1"/>
      <c r="B913" s="1"/>
      <c r="C913" s="1"/>
      <c r="D913" s="1"/>
      <c r="E913" s="1"/>
      <c r="F913" s="1"/>
      <c r="I913" t="s">
        <v>7925</v>
      </c>
      <c r="J913" t="s">
        <v>7926</v>
      </c>
    </row>
    <row r="914" spans="1:10" customFormat="1" x14ac:dyDescent="0.25">
      <c r="A914" s="1"/>
      <c r="B914" s="1"/>
      <c r="C914" s="1"/>
      <c r="D914" s="1"/>
      <c r="E914" s="1"/>
      <c r="F914" s="1"/>
      <c r="I914" t="s">
        <v>7927</v>
      </c>
      <c r="J914" t="s">
        <v>7928</v>
      </c>
    </row>
    <row r="915" spans="1:10" customFormat="1" x14ac:dyDescent="0.25">
      <c r="A915" s="1"/>
      <c r="B915" s="1"/>
      <c r="C915" s="1"/>
      <c r="D915" s="1"/>
      <c r="E915" s="1"/>
      <c r="F915" s="1"/>
      <c r="I915" t="s">
        <v>7929</v>
      </c>
      <c r="J915" t="s">
        <v>7930</v>
      </c>
    </row>
    <row r="916" spans="1:10" customFormat="1" x14ac:dyDescent="0.25">
      <c r="A916" s="1"/>
      <c r="B916" s="1"/>
      <c r="C916" s="1"/>
      <c r="D916" s="1"/>
      <c r="E916" s="1" t="s">
        <v>7931</v>
      </c>
      <c r="F916" s="1" t="s">
        <v>7932</v>
      </c>
    </row>
    <row r="917" spans="1:10" customFormat="1" x14ac:dyDescent="0.25">
      <c r="A917" s="1"/>
      <c r="B917" s="1"/>
      <c r="C917" s="1"/>
      <c r="D917" s="1"/>
      <c r="E917" s="1"/>
      <c r="F917" s="1"/>
      <c r="G917" t="s">
        <v>7933</v>
      </c>
      <c r="H917" t="s">
        <v>7934</v>
      </c>
    </row>
    <row r="918" spans="1:10" customFormat="1" x14ac:dyDescent="0.25">
      <c r="A918" s="1"/>
      <c r="B918" s="1"/>
      <c r="C918" s="1"/>
      <c r="D918" s="1"/>
      <c r="E918" s="1"/>
      <c r="F918" s="1"/>
      <c r="G918" t="s">
        <v>7935</v>
      </c>
      <c r="H918" t="s">
        <v>7936</v>
      </c>
    </row>
    <row r="919" spans="1:10" customFormat="1" x14ac:dyDescent="0.25">
      <c r="A919" s="1" t="s">
        <v>7937</v>
      </c>
      <c r="B919" s="1" t="s">
        <v>7938</v>
      </c>
      <c r="C919" s="1"/>
      <c r="D919" s="1"/>
      <c r="E919" s="1"/>
      <c r="F919" s="1"/>
    </row>
    <row r="920" spans="1:10" customFormat="1" x14ac:dyDescent="0.25">
      <c r="A920" s="1"/>
      <c r="B920" s="1"/>
      <c r="C920" s="1" t="s">
        <v>7939</v>
      </c>
      <c r="D920" s="1" t="s">
        <v>7940</v>
      </c>
      <c r="E920" s="1"/>
      <c r="F920" s="1"/>
    </row>
    <row r="921" spans="1:10" customFormat="1" x14ac:dyDescent="0.25">
      <c r="A921" s="1"/>
      <c r="B921" s="1"/>
      <c r="C921" s="1"/>
      <c r="D921" s="1"/>
      <c r="E921" s="1" t="s">
        <v>7941</v>
      </c>
      <c r="F921" s="1" t="s">
        <v>7942</v>
      </c>
    </row>
    <row r="922" spans="1:10" customFormat="1" x14ac:dyDescent="0.25">
      <c r="A922" s="1"/>
      <c r="B922" s="1"/>
      <c r="C922" s="1"/>
      <c r="D922" s="1"/>
      <c r="E922" s="1"/>
      <c r="F922" s="1"/>
      <c r="G922" t="s">
        <v>7943</v>
      </c>
      <c r="H922" t="s">
        <v>7942</v>
      </c>
    </row>
    <row r="923" spans="1:10" customFormat="1" x14ac:dyDescent="0.25">
      <c r="A923" s="1"/>
      <c r="B923" s="1"/>
      <c r="C923" s="1"/>
      <c r="D923" s="1"/>
      <c r="E923" s="1"/>
      <c r="F923" s="1"/>
      <c r="I923" t="s">
        <v>7944</v>
      </c>
      <c r="J923" t="s">
        <v>7945</v>
      </c>
    </row>
    <row r="924" spans="1:10" customFormat="1" x14ac:dyDescent="0.25">
      <c r="A924" s="1"/>
      <c r="B924" s="1"/>
      <c r="C924" s="1"/>
      <c r="D924" s="1"/>
      <c r="E924" s="1"/>
      <c r="F924" s="1"/>
      <c r="I924" t="s">
        <v>7946</v>
      </c>
      <c r="J924" t="s">
        <v>5832</v>
      </c>
    </row>
    <row r="925" spans="1:10" customFormat="1" x14ac:dyDescent="0.25">
      <c r="A925" s="1"/>
      <c r="B925" s="1"/>
      <c r="C925" s="1"/>
      <c r="D925" s="1"/>
      <c r="E925" s="1"/>
      <c r="F925" s="1"/>
      <c r="I925" t="s">
        <v>7947</v>
      </c>
      <c r="J925" t="s">
        <v>7948</v>
      </c>
    </row>
    <row r="926" spans="1:10" customFormat="1" x14ac:dyDescent="0.25">
      <c r="A926" s="1"/>
      <c r="B926" s="1"/>
      <c r="C926" s="1"/>
      <c r="D926" s="1"/>
      <c r="E926" s="1" t="s">
        <v>7949</v>
      </c>
      <c r="F926" s="1" t="s">
        <v>7950</v>
      </c>
    </row>
    <row r="927" spans="1:10" customFormat="1" x14ac:dyDescent="0.25">
      <c r="A927" s="1"/>
      <c r="B927" s="1"/>
      <c r="C927" s="1"/>
      <c r="D927" s="1"/>
      <c r="E927" s="1"/>
      <c r="F927" s="1"/>
      <c r="G927" t="s">
        <v>7951</v>
      </c>
      <c r="H927" t="s">
        <v>7950</v>
      </c>
    </row>
    <row r="928" spans="1:10" customFormat="1" x14ac:dyDescent="0.25">
      <c r="A928" s="1"/>
      <c r="B928" s="1"/>
      <c r="C928" s="1"/>
      <c r="D928" s="1"/>
      <c r="E928" s="1"/>
      <c r="F928" s="1"/>
      <c r="I928" t="s">
        <v>7952</v>
      </c>
      <c r="J928" t="s">
        <v>7953</v>
      </c>
    </row>
    <row r="929" spans="3:10" customFormat="1" x14ac:dyDescent="0.25">
      <c r="C929" s="1"/>
      <c r="D929" s="1"/>
      <c r="E929" s="1"/>
      <c r="F929" s="1"/>
      <c r="I929" t="s">
        <v>7954</v>
      </c>
      <c r="J929" t="s">
        <v>7955</v>
      </c>
    </row>
    <row r="930" spans="3:10" customFormat="1" x14ac:dyDescent="0.25">
      <c r="C930" s="1"/>
      <c r="D930" s="1"/>
      <c r="E930" s="1"/>
      <c r="F930" s="1"/>
      <c r="I930" t="s">
        <v>7956</v>
      </c>
      <c r="J930" t="s">
        <v>7957</v>
      </c>
    </row>
    <row r="931" spans="3:10" customFormat="1" x14ac:dyDescent="0.25">
      <c r="C931" s="1" t="s">
        <v>7958</v>
      </c>
      <c r="D931" s="1" t="s">
        <v>7959</v>
      </c>
      <c r="E931" s="1"/>
      <c r="F931" s="1"/>
    </row>
    <row r="932" spans="3:10" customFormat="1" x14ac:dyDescent="0.25">
      <c r="C932" s="1"/>
      <c r="D932" s="1"/>
      <c r="E932" s="1" t="s">
        <v>7960</v>
      </c>
      <c r="F932" s="1" t="s">
        <v>7961</v>
      </c>
    </row>
    <row r="933" spans="3:10" customFormat="1" x14ac:dyDescent="0.25">
      <c r="C933" s="1"/>
      <c r="D933" s="1"/>
      <c r="E933" s="1"/>
      <c r="F933" s="1"/>
      <c r="G933" t="s">
        <v>7962</v>
      </c>
      <c r="H933" t="s">
        <v>7961</v>
      </c>
    </row>
    <row r="934" spans="3:10" customFormat="1" x14ac:dyDescent="0.25">
      <c r="C934" s="1"/>
      <c r="D934" s="1"/>
      <c r="E934" s="1" t="s">
        <v>7963</v>
      </c>
      <c r="F934" s="1" t="s">
        <v>7964</v>
      </c>
    </row>
    <row r="935" spans="3:10" customFormat="1" x14ac:dyDescent="0.25">
      <c r="C935" s="1"/>
      <c r="D935" s="1"/>
      <c r="E935" s="1"/>
      <c r="F935" s="1"/>
      <c r="G935" t="s">
        <v>7965</v>
      </c>
      <c r="H935" t="s">
        <v>7966</v>
      </c>
    </row>
    <row r="936" spans="3:10" customFormat="1" x14ac:dyDescent="0.25">
      <c r="C936" s="1"/>
      <c r="D936" s="1"/>
      <c r="E936" s="1"/>
      <c r="F936" s="1"/>
      <c r="G936" t="s">
        <v>7967</v>
      </c>
      <c r="H936" t="s">
        <v>7968</v>
      </c>
    </row>
    <row r="937" spans="3:10" customFormat="1" x14ac:dyDescent="0.25">
      <c r="C937" s="1"/>
      <c r="D937" s="1"/>
      <c r="E937" s="1"/>
      <c r="F937" s="1"/>
      <c r="I937" t="s">
        <v>7969</v>
      </c>
      <c r="J937" t="s">
        <v>7970</v>
      </c>
    </row>
    <row r="938" spans="3:10" customFormat="1" x14ac:dyDescent="0.25">
      <c r="C938" s="1"/>
      <c r="D938" s="1"/>
      <c r="E938" s="1"/>
      <c r="F938" s="1"/>
      <c r="I938" t="s">
        <v>7971</v>
      </c>
      <c r="J938" t="s">
        <v>7972</v>
      </c>
    </row>
    <row r="939" spans="3:10" customFormat="1" x14ac:dyDescent="0.25">
      <c r="C939" s="1" t="s">
        <v>7973</v>
      </c>
      <c r="D939" s="1" t="s">
        <v>7974</v>
      </c>
      <c r="E939" s="1"/>
      <c r="F939" s="1"/>
    </row>
    <row r="940" spans="3:10" customFormat="1" x14ac:dyDescent="0.25">
      <c r="C940" s="1"/>
      <c r="D940" s="1"/>
      <c r="E940" s="1" t="s">
        <v>7975</v>
      </c>
      <c r="F940" s="1" t="s">
        <v>7976</v>
      </c>
    </row>
    <row r="941" spans="3:10" customFormat="1" x14ac:dyDescent="0.25">
      <c r="C941" s="1"/>
      <c r="D941" s="1"/>
      <c r="E941" s="1"/>
      <c r="F941" s="1"/>
      <c r="G941" t="s">
        <v>7977</v>
      </c>
      <c r="H941" t="s">
        <v>7978</v>
      </c>
    </row>
    <row r="942" spans="3:10" customFormat="1" x14ac:dyDescent="0.25">
      <c r="C942" s="1"/>
      <c r="D942" s="1"/>
      <c r="E942" s="1"/>
      <c r="F942" s="1"/>
      <c r="I942" t="s">
        <v>7979</v>
      </c>
      <c r="J942" t="s">
        <v>7978</v>
      </c>
    </row>
    <row r="943" spans="3:10" customFormat="1" x14ac:dyDescent="0.25">
      <c r="C943" s="1"/>
      <c r="D943" s="1"/>
      <c r="E943" s="1"/>
      <c r="F943" s="1"/>
      <c r="I943" t="s">
        <v>7980</v>
      </c>
      <c r="J943" t="s">
        <v>7981</v>
      </c>
    </row>
    <row r="944" spans="3:10" customFormat="1" x14ac:dyDescent="0.25">
      <c r="C944" s="1"/>
      <c r="D944" s="1"/>
      <c r="E944" s="1"/>
      <c r="F944" s="1"/>
      <c r="G944" t="s">
        <v>7982</v>
      </c>
      <c r="H944" t="s">
        <v>7983</v>
      </c>
    </row>
    <row r="945" spans="3:10" customFormat="1" x14ac:dyDescent="0.25">
      <c r="C945" s="1"/>
      <c r="D945" s="1"/>
      <c r="E945" s="1"/>
      <c r="F945" s="1"/>
      <c r="I945" t="s">
        <v>7984</v>
      </c>
      <c r="J945" t="s">
        <v>7985</v>
      </c>
    </row>
    <row r="946" spans="3:10" customFormat="1" x14ac:dyDescent="0.25">
      <c r="C946" s="1"/>
      <c r="D946" s="1"/>
      <c r="E946" s="1"/>
      <c r="F946" s="1"/>
      <c r="I946" t="s">
        <v>7986</v>
      </c>
      <c r="J946" t="s">
        <v>7987</v>
      </c>
    </row>
    <row r="947" spans="3:10" customFormat="1" x14ac:dyDescent="0.25">
      <c r="C947" s="1"/>
      <c r="D947" s="1"/>
      <c r="E947" s="1"/>
      <c r="F947" s="1"/>
      <c r="I947" t="s">
        <v>7988</v>
      </c>
      <c r="J947" t="s">
        <v>7989</v>
      </c>
    </row>
    <row r="948" spans="3:10" customFormat="1" x14ac:dyDescent="0.25">
      <c r="C948" s="1"/>
      <c r="D948" s="1"/>
      <c r="E948" s="1" t="s">
        <v>7990</v>
      </c>
      <c r="F948" s="1" t="s">
        <v>7991</v>
      </c>
    </row>
    <row r="949" spans="3:10" customFormat="1" x14ac:dyDescent="0.25">
      <c r="C949" s="1"/>
      <c r="D949" s="1"/>
      <c r="E949" s="1"/>
      <c r="F949" s="1"/>
      <c r="G949" t="s">
        <v>7992</v>
      </c>
      <c r="H949" t="s">
        <v>7991</v>
      </c>
    </row>
    <row r="950" spans="3:10" customFormat="1" x14ac:dyDescent="0.25">
      <c r="C950" s="1" t="s">
        <v>7993</v>
      </c>
      <c r="D950" s="1" t="s">
        <v>7994</v>
      </c>
      <c r="E950" s="1"/>
      <c r="F950" s="1"/>
    </row>
    <row r="951" spans="3:10" customFormat="1" x14ac:dyDescent="0.25">
      <c r="C951" s="1"/>
      <c r="D951" s="1"/>
      <c r="E951" s="1" t="s">
        <v>7995</v>
      </c>
      <c r="F951" s="1" t="s">
        <v>7996</v>
      </c>
    </row>
    <row r="952" spans="3:10" customFormat="1" x14ac:dyDescent="0.25">
      <c r="C952" s="1"/>
      <c r="D952" s="1"/>
      <c r="E952" s="1"/>
      <c r="F952" s="1"/>
      <c r="G952" t="s">
        <v>7997</v>
      </c>
      <c r="H952" t="s">
        <v>7998</v>
      </c>
    </row>
    <row r="953" spans="3:10" customFormat="1" x14ac:dyDescent="0.25">
      <c r="C953" s="1"/>
      <c r="D953" s="1"/>
      <c r="E953" s="1"/>
      <c r="F953" s="1"/>
      <c r="G953" t="s">
        <v>7999</v>
      </c>
      <c r="H953" t="s">
        <v>8000</v>
      </c>
    </row>
    <row r="954" spans="3:10" customFormat="1" x14ac:dyDescent="0.25">
      <c r="C954" s="1"/>
      <c r="D954" s="1"/>
      <c r="E954" s="1" t="s">
        <v>8001</v>
      </c>
      <c r="F954" s="1" t="s">
        <v>8002</v>
      </c>
    </row>
    <row r="955" spans="3:10" customFormat="1" x14ac:dyDescent="0.25">
      <c r="C955" s="1"/>
      <c r="D955" s="1"/>
      <c r="E955" s="1"/>
      <c r="F955" s="1"/>
      <c r="G955" t="s">
        <v>8003</v>
      </c>
      <c r="H955" t="s">
        <v>8002</v>
      </c>
    </row>
    <row r="956" spans="3:10" customFormat="1" x14ac:dyDescent="0.25">
      <c r="C956" s="1" t="s">
        <v>8004</v>
      </c>
      <c r="D956" s="1" t="s">
        <v>8005</v>
      </c>
      <c r="E956" s="1"/>
      <c r="F956" s="1"/>
    </row>
    <row r="957" spans="3:10" customFormat="1" x14ac:dyDescent="0.25">
      <c r="C957" s="1"/>
      <c r="D957" s="1"/>
      <c r="E957" s="1" t="s">
        <v>8006</v>
      </c>
      <c r="F957" s="1" t="s">
        <v>8007</v>
      </c>
    </row>
    <row r="958" spans="3:10" customFormat="1" x14ac:dyDescent="0.25">
      <c r="C958" s="1"/>
      <c r="D958" s="1"/>
      <c r="E958" s="1"/>
      <c r="F958" s="1"/>
      <c r="G958" t="s">
        <v>8008</v>
      </c>
      <c r="H958" t="s">
        <v>8009</v>
      </c>
    </row>
    <row r="959" spans="3:10" customFormat="1" x14ac:dyDescent="0.25">
      <c r="C959" s="1"/>
      <c r="D959" s="1"/>
      <c r="E959" s="1"/>
      <c r="F959" s="1"/>
      <c r="G959" t="s">
        <v>8010</v>
      </c>
      <c r="H959" t="s">
        <v>8011</v>
      </c>
    </row>
    <row r="960" spans="3:10" customFormat="1" x14ac:dyDescent="0.25">
      <c r="C960" s="1"/>
      <c r="D960" s="1"/>
      <c r="E960" s="1" t="s">
        <v>8012</v>
      </c>
      <c r="F960" s="1" t="s">
        <v>8013</v>
      </c>
    </row>
    <row r="961" spans="3:10" customFormat="1" x14ac:dyDescent="0.25">
      <c r="C961" s="1"/>
      <c r="D961" s="1"/>
      <c r="E961" s="1"/>
      <c r="F961" s="1"/>
      <c r="G961" t="s">
        <v>8014</v>
      </c>
      <c r="H961" t="s">
        <v>8013</v>
      </c>
    </row>
    <row r="962" spans="3:10" customFormat="1" x14ac:dyDescent="0.25">
      <c r="C962" s="1" t="s">
        <v>8015</v>
      </c>
      <c r="D962" s="1" t="s">
        <v>8016</v>
      </c>
      <c r="E962" s="1"/>
      <c r="F962" s="1"/>
    </row>
    <row r="963" spans="3:10" customFormat="1" x14ac:dyDescent="0.25">
      <c r="C963" s="1"/>
      <c r="D963" s="1"/>
      <c r="E963" s="1" t="s">
        <v>8017</v>
      </c>
      <c r="F963" s="1" t="s">
        <v>8018</v>
      </c>
    </row>
    <row r="964" spans="3:10" customFormat="1" x14ac:dyDescent="0.25">
      <c r="C964" s="1"/>
      <c r="D964" s="1"/>
      <c r="E964" s="1"/>
      <c r="F964" s="1"/>
      <c r="G964" t="s">
        <v>8019</v>
      </c>
      <c r="H964" t="s">
        <v>8018</v>
      </c>
    </row>
    <row r="965" spans="3:10" customFormat="1" x14ac:dyDescent="0.25">
      <c r="C965" s="1"/>
      <c r="D965" s="1"/>
      <c r="E965" s="1" t="s">
        <v>8020</v>
      </c>
      <c r="F965" s="1" t="s">
        <v>8021</v>
      </c>
    </row>
    <row r="966" spans="3:10" customFormat="1" x14ac:dyDescent="0.25">
      <c r="C966" s="1"/>
      <c r="D966" s="1"/>
      <c r="E966" s="1"/>
      <c r="F966" s="1"/>
      <c r="G966" t="s">
        <v>8022</v>
      </c>
      <c r="H966" t="s">
        <v>8021</v>
      </c>
    </row>
    <row r="967" spans="3:10" customFormat="1" x14ac:dyDescent="0.25">
      <c r="C967" s="1"/>
      <c r="D967" s="1"/>
      <c r="E967" s="1"/>
      <c r="F967" s="1"/>
      <c r="I967" t="s">
        <v>8023</v>
      </c>
      <c r="J967" t="s">
        <v>8024</v>
      </c>
    </row>
    <row r="968" spans="3:10" customFormat="1" x14ac:dyDescent="0.25">
      <c r="C968" s="1"/>
      <c r="D968" s="1"/>
      <c r="E968" s="1"/>
      <c r="F968" s="1"/>
      <c r="I968" t="s">
        <v>8025</v>
      </c>
      <c r="J968" t="s">
        <v>8026</v>
      </c>
    </row>
    <row r="969" spans="3:10" customFormat="1" x14ac:dyDescent="0.25">
      <c r="C969" s="1"/>
      <c r="D969" s="1"/>
      <c r="E969" s="1"/>
      <c r="F969" s="1"/>
      <c r="I969" t="s">
        <v>8027</v>
      </c>
      <c r="J969" t="s">
        <v>8028</v>
      </c>
    </row>
    <row r="970" spans="3:10" customFormat="1" x14ac:dyDescent="0.25">
      <c r="C970" s="1"/>
      <c r="D970" s="1"/>
      <c r="E970" s="1"/>
      <c r="F970" s="1"/>
      <c r="I970" t="s">
        <v>8029</v>
      </c>
      <c r="J970" t="s">
        <v>8030</v>
      </c>
    </row>
    <row r="971" spans="3:10" customFormat="1" x14ac:dyDescent="0.25">
      <c r="C971" s="1"/>
      <c r="D971" s="1"/>
      <c r="E971" s="1" t="s">
        <v>8031</v>
      </c>
      <c r="F971" s="1" t="s">
        <v>8032</v>
      </c>
    </row>
    <row r="972" spans="3:10" customFormat="1" x14ac:dyDescent="0.25">
      <c r="C972" s="1"/>
      <c r="D972" s="1"/>
      <c r="E972" s="1"/>
      <c r="F972" s="1"/>
      <c r="G972" t="s">
        <v>8033</v>
      </c>
      <c r="H972" t="s">
        <v>8032</v>
      </c>
    </row>
    <row r="973" spans="3:10" customFormat="1" x14ac:dyDescent="0.25">
      <c r="C973" s="1"/>
      <c r="D973" s="1"/>
      <c r="E973" s="1" t="s">
        <v>8034</v>
      </c>
      <c r="F973" s="1" t="s">
        <v>8035</v>
      </c>
    </row>
    <row r="974" spans="3:10" customFormat="1" x14ac:dyDescent="0.25">
      <c r="C974" s="1"/>
      <c r="D974" s="1"/>
      <c r="E974" s="1"/>
      <c r="F974" s="1"/>
      <c r="G974" t="s">
        <v>8036</v>
      </c>
      <c r="H974" t="s">
        <v>8035</v>
      </c>
    </row>
    <row r="975" spans="3:10" customFormat="1" x14ac:dyDescent="0.25">
      <c r="C975" s="1"/>
      <c r="D975" s="1"/>
      <c r="E975" s="1"/>
      <c r="F975" s="1"/>
      <c r="I975" t="s">
        <v>8037</v>
      </c>
      <c r="J975" t="s">
        <v>8038</v>
      </c>
    </row>
    <row r="976" spans="3:10" customFormat="1" x14ac:dyDescent="0.25">
      <c r="C976" s="1"/>
      <c r="D976" s="1"/>
      <c r="E976" s="1"/>
      <c r="F976" s="1"/>
      <c r="I976" t="s">
        <v>8039</v>
      </c>
      <c r="J976" t="s">
        <v>8040</v>
      </c>
    </row>
    <row r="977" spans="1:10" customFormat="1" x14ac:dyDescent="0.25">
      <c r="A977" s="1"/>
      <c r="B977" s="1"/>
      <c r="C977" s="1"/>
      <c r="D977" s="1"/>
      <c r="E977" s="1"/>
      <c r="F977" s="1"/>
      <c r="I977" t="s">
        <v>8041</v>
      </c>
      <c r="J977" t="s">
        <v>8042</v>
      </c>
    </row>
    <row r="978" spans="1:10" customFormat="1" x14ac:dyDescent="0.25">
      <c r="A978" s="1"/>
      <c r="B978" s="1"/>
      <c r="C978" s="1" t="s">
        <v>8043</v>
      </c>
      <c r="D978" s="1" t="s">
        <v>8044</v>
      </c>
      <c r="E978" s="1"/>
      <c r="F978" s="1"/>
    </row>
    <row r="979" spans="1:10" customFormat="1" x14ac:dyDescent="0.25">
      <c r="A979" s="1"/>
      <c r="B979" s="1"/>
      <c r="C979" s="1"/>
      <c r="D979" s="1"/>
      <c r="E979" s="1" t="s">
        <v>8045</v>
      </c>
      <c r="F979" s="1" t="s">
        <v>8044</v>
      </c>
    </row>
    <row r="980" spans="1:10" customFormat="1" x14ac:dyDescent="0.25">
      <c r="A980" s="1"/>
      <c r="B980" s="1"/>
      <c r="C980" s="1"/>
      <c r="D980" s="1"/>
      <c r="E980" s="1"/>
      <c r="F980" s="1"/>
      <c r="G980" t="s">
        <v>8046</v>
      </c>
      <c r="H980" t="s">
        <v>8044</v>
      </c>
    </row>
    <row r="981" spans="1:10" customFormat="1" x14ac:dyDescent="0.25">
      <c r="A981" s="1" t="s">
        <v>8047</v>
      </c>
      <c r="B981" s="1" t="s">
        <v>8048</v>
      </c>
      <c r="C981" s="1"/>
      <c r="D981" s="1"/>
      <c r="E981" s="1"/>
      <c r="F981" s="1"/>
    </row>
    <row r="982" spans="1:10" customFormat="1" x14ac:dyDescent="0.25">
      <c r="A982" s="1"/>
      <c r="B982" s="1"/>
      <c r="C982" s="1" t="s">
        <v>8049</v>
      </c>
      <c r="D982" s="1" t="s">
        <v>8050</v>
      </c>
      <c r="E982" s="1"/>
      <c r="F982" s="1"/>
    </row>
    <row r="983" spans="1:10" customFormat="1" x14ac:dyDescent="0.25">
      <c r="A983" s="1"/>
      <c r="B983" s="1"/>
      <c r="C983" s="1"/>
      <c r="D983" s="1"/>
      <c r="E983" s="1" t="s">
        <v>8051</v>
      </c>
      <c r="F983" s="1" t="s">
        <v>8052</v>
      </c>
    </row>
    <row r="984" spans="1:10" customFormat="1" x14ac:dyDescent="0.25">
      <c r="A984" s="1"/>
      <c r="B984" s="1"/>
      <c r="C984" s="1"/>
      <c r="D984" s="1"/>
      <c r="E984" s="1"/>
      <c r="F984" s="1"/>
      <c r="G984" t="s">
        <v>8053</v>
      </c>
      <c r="H984" t="s">
        <v>8054</v>
      </c>
    </row>
    <row r="985" spans="1:10" customFormat="1" x14ac:dyDescent="0.25">
      <c r="A985" s="1"/>
      <c r="B985" s="1"/>
      <c r="C985" s="1"/>
      <c r="D985" s="1"/>
      <c r="E985" s="1"/>
      <c r="F985" s="1"/>
      <c r="G985" t="s">
        <v>8055</v>
      </c>
      <c r="H985" t="s">
        <v>8056</v>
      </c>
    </row>
    <row r="986" spans="1:10" customFormat="1" x14ac:dyDescent="0.25">
      <c r="A986" s="1"/>
      <c r="B986" s="1"/>
      <c r="C986" s="1"/>
      <c r="D986" s="1"/>
      <c r="E986" s="1" t="s">
        <v>8057</v>
      </c>
      <c r="F986" s="1" t="s">
        <v>8058</v>
      </c>
    </row>
    <row r="987" spans="1:10" customFormat="1" x14ac:dyDescent="0.25">
      <c r="A987" s="1"/>
      <c r="B987" s="1"/>
      <c r="C987" s="1"/>
      <c r="D987" s="1"/>
      <c r="E987" s="1"/>
      <c r="F987" s="1"/>
      <c r="G987" t="s">
        <v>8059</v>
      </c>
      <c r="H987" t="s">
        <v>8060</v>
      </c>
    </row>
    <row r="988" spans="1:10" customFormat="1" x14ac:dyDescent="0.25">
      <c r="A988" s="1"/>
      <c r="B988" s="1"/>
      <c r="C988" s="1"/>
      <c r="D988" s="1"/>
      <c r="E988" s="1"/>
      <c r="F988" s="1"/>
      <c r="G988" t="s">
        <v>8061</v>
      </c>
      <c r="H988" t="s">
        <v>8062</v>
      </c>
    </row>
    <row r="989" spans="1:10" customFormat="1" x14ac:dyDescent="0.25">
      <c r="A989" s="1"/>
      <c r="B989" s="1"/>
      <c r="C989" s="1"/>
      <c r="D989" s="1"/>
      <c r="E989" s="1"/>
      <c r="F989" s="1"/>
      <c r="G989" t="s">
        <v>8063</v>
      </c>
      <c r="H989" t="s">
        <v>8064</v>
      </c>
    </row>
    <row r="990" spans="1:10" customFormat="1" x14ac:dyDescent="0.25">
      <c r="A990" s="1"/>
      <c r="B990" s="1"/>
      <c r="C990" s="1"/>
      <c r="D990" s="1"/>
      <c r="E990" s="1"/>
      <c r="F990" s="1"/>
      <c r="I990" t="s">
        <v>8065</v>
      </c>
      <c r="J990" t="s">
        <v>8066</v>
      </c>
    </row>
    <row r="991" spans="1:10" customFormat="1" x14ac:dyDescent="0.25">
      <c r="A991" s="1"/>
      <c r="B991" s="1"/>
      <c r="C991" s="1"/>
      <c r="D991" s="1"/>
      <c r="E991" s="1"/>
      <c r="F991" s="1"/>
      <c r="I991" t="s">
        <v>8067</v>
      </c>
      <c r="J991" t="s">
        <v>8068</v>
      </c>
    </row>
    <row r="992" spans="1:10" customFormat="1" x14ac:dyDescent="0.25">
      <c r="A992" s="1"/>
      <c r="B992" s="1"/>
      <c r="C992" s="1"/>
      <c r="D992" s="1"/>
      <c r="E992" s="1" t="s">
        <v>8069</v>
      </c>
      <c r="F992" s="1" t="s">
        <v>8070</v>
      </c>
    </row>
    <row r="993" spans="3:10" customFormat="1" x14ac:dyDescent="0.25">
      <c r="C993" s="1"/>
      <c r="D993" s="1"/>
      <c r="E993" s="1"/>
      <c r="F993" s="1"/>
      <c r="G993" t="s">
        <v>8071</v>
      </c>
      <c r="H993" t="s">
        <v>8072</v>
      </c>
    </row>
    <row r="994" spans="3:10" customFormat="1" x14ac:dyDescent="0.25">
      <c r="C994" s="1"/>
      <c r="D994" s="1"/>
      <c r="E994" s="1"/>
      <c r="F994" s="1"/>
      <c r="G994" t="s">
        <v>8073</v>
      </c>
      <c r="H994" t="s">
        <v>8074</v>
      </c>
    </row>
    <row r="995" spans="3:10" customFormat="1" x14ac:dyDescent="0.25">
      <c r="C995" s="1"/>
      <c r="D995" s="1"/>
      <c r="E995" s="1"/>
      <c r="F995" s="1"/>
      <c r="G995" t="s">
        <v>8075</v>
      </c>
      <c r="H995" t="s">
        <v>8076</v>
      </c>
    </row>
    <row r="996" spans="3:10" customFormat="1" x14ac:dyDescent="0.25">
      <c r="C996" s="1"/>
      <c r="D996" s="1"/>
      <c r="E996" s="1"/>
      <c r="F996" s="1"/>
      <c r="G996" t="s">
        <v>8077</v>
      </c>
      <c r="H996" t="s">
        <v>8078</v>
      </c>
    </row>
    <row r="997" spans="3:10" customFormat="1" x14ac:dyDescent="0.25">
      <c r="C997" s="1"/>
      <c r="D997" s="1"/>
      <c r="E997" s="1"/>
      <c r="F997" s="1"/>
      <c r="I997" t="s">
        <v>8079</v>
      </c>
      <c r="J997" t="s">
        <v>8080</v>
      </c>
    </row>
    <row r="998" spans="3:10" customFormat="1" x14ac:dyDescent="0.25">
      <c r="C998" s="1"/>
      <c r="D998" s="1"/>
      <c r="E998" s="1"/>
      <c r="F998" s="1"/>
      <c r="I998" t="s">
        <v>8081</v>
      </c>
      <c r="J998" t="s">
        <v>8082</v>
      </c>
    </row>
    <row r="999" spans="3:10" customFormat="1" x14ac:dyDescent="0.25">
      <c r="C999" s="1"/>
      <c r="D999" s="1"/>
      <c r="E999" s="1"/>
      <c r="F999" s="1"/>
      <c r="G999" t="s">
        <v>8083</v>
      </c>
      <c r="H999" t="s">
        <v>8084</v>
      </c>
    </row>
    <row r="1000" spans="3:10" customFormat="1" x14ac:dyDescent="0.25">
      <c r="C1000" s="1"/>
      <c r="D1000" s="1"/>
      <c r="E1000" s="1"/>
      <c r="F1000" s="1"/>
      <c r="I1000" t="s">
        <v>8085</v>
      </c>
      <c r="J1000" t="s">
        <v>8086</v>
      </c>
    </row>
    <row r="1001" spans="3:10" customFormat="1" x14ac:dyDescent="0.25">
      <c r="C1001" s="1"/>
      <c r="D1001" s="1"/>
      <c r="E1001" s="1"/>
      <c r="F1001" s="1"/>
      <c r="I1001" t="s">
        <v>8087</v>
      </c>
      <c r="J1001" t="s">
        <v>8088</v>
      </c>
    </row>
    <row r="1002" spans="3:10" customFormat="1" x14ac:dyDescent="0.25">
      <c r="C1002" s="1"/>
      <c r="D1002" s="1"/>
      <c r="E1002" s="1"/>
      <c r="F1002" s="1"/>
      <c r="G1002" t="s">
        <v>8089</v>
      </c>
      <c r="H1002" t="s">
        <v>8090</v>
      </c>
    </row>
    <row r="1003" spans="3:10" customFormat="1" x14ac:dyDescent="0.25">
      <c r="C1003" s="1"/>
      <c r="D1003" s="1"/>
      <c r="E1003" s="1" t="s">
        <v>8091</v>
      </c>
      <c r="F1003" s="1" t="s">
        <v>8092</v>
      </c>
    </row>
    <row r="1004" spans="3:10" customFormat="1" x14ac:dyDescent="0.25">
      <c r="C1004" s="1"/>
      <c r="D1004" s="1"/>
      <c r="E1004" s="1"/>
      <c r="F1004" s="1"/>
      <c r="G1004" t="s">
        <v>8093</v>
      </c>
      <c r="H1004" t="s">
        <v>8092</v>
      </c>
    </row>
    <row r="1005" spans="3:10" customFormat="1" x14ac:dyDescent="0.25">
      <c r="C1005" s="1" t="s">
        <v>8094</v>
      </c>
      <c r="D1005" s="1" t="s">
        <v>8095</v>
      </c>
      <c r="E1005" s="1"/>
      <c r="F1005" s="1"/>
    </row>
    <row r="1006" spans="3:10" customFormat="1" x14ac:dyDescent="0.25">
      <c r="C1006" s="1"/>
      <c r="D1006" s="1"/>
      <c r="E1006" s="1" t="s">
        <v>8096</v>
      </c>
      <c r="F1006" s="1" t="s">
        <v>8097</v>
      </c>
    </row>
    <row r="1007" spans="3:10" customFormat="1" x14ac:dyDescent="0.25">
      <c r="C1007" s="1"/>
      <c r="D1007" s="1"/>
      <c r="E1007" s="1"/>
      <c r="F1007" s="1"/>
      <c r="G1007" t="s">
        <v>8098</v>
      </c>
      <c r="H1007" t="s">
        <v>8097</v>
      </c>
    </row>
    <row r="1008" spans="3:10" customFormat="1" x14ac:dyDescent="0.25">
      <c r="C1008" s="1"/>
      <c r="D1008" s="1"/>
      <c r="E1008" s="1"/>
      <c r="F1008" s="1"/>
      <c r="I1008" t="s">
        <v>8099</v>
      </c>
      <c r="J1008" t="s">
        <v>8100</v>
      </c>
    </row>
    <row r="1009" spans="3:10" customFormat="1" x14ac:dyDescent="0.25">
      <c r="C1009" s="1"/>
      <c r="D1009" s="1"/>
      <c r="E1009" s="1"/>
      <c r="F1009" s="1"/>
      <c r="I1009" t="s">
        <v>8101</v>
      </c>
      <c r="J1009" t="s">
        <v>8102</v>
      </c>
    </row>
    <row r="1010" spans="3:10" customFormat="1" x14ac:dyDescent="0.25">
      <c r="C1010" s="1"/>
      <c r="D1010" s="1"/>
      <c r="E1010" s="1" t="s">
        <v>8103</v>
      </c>
      <c r="F1010" s="1" t="s">
        <v>8104</v>
      </c>
    </row>
    <row r="1011" spans="3:10" customFormat="1" x14ac:dyDescent="0.25">
      <c r="C1011" s="1"/>
      <c r="D1011" s="1"/>
      <c r="E1011" s="1"/>
      <c r="F1011" s="1"/>
      <c r="G1011" t="s">
        <v>8105</v>
      </c>
      <c r="H1011" t="s">
        <v>8104</v>
      </c>
    </row>
    <row r="1012" spans="3:10" customFormat="1" x14ac:dyDescent="0.25">
      <c r="C1012" s="1"/>
      <c r="D1012" s="1"/>
      <c r="E1012" s="1" t="s">
        <v>8106</v>
      </c>
      <c r="F1012" s="1" t="s">
        <v>8107</v>
      </c>
    </row>
    <row r="1013" spans="3:10" customFormat="1" x14ac:dyDescent="0.25">
      <c r="C1013" s="1"/>
      <c r="D1013" s="1"/>
      <c r="E1013" s="1"/>
      <c r="F1013" s="1"/>
      <c r="G1013" t="s">
        <v>8108</v>
      </c>
      <c r="H1013" t="s">
        <v>8107</v>
      </c>
    </row>
    <row r="1014" spans="3:10" customFormat="1" x14ac:dyDescent="0.25">
      <c r="C1014" s="1" t="s">
        <v>8109</v>
      </c>
      <c r="D1014" s="1" t="s">
        <v>8110</v>
      </c>
      <c r="E1014" s="1"/>
      <c r="F1014" s="1"/>
    </row>
    <row r="1015" spans="3:10" customFormat="1" x14ac:dyDescent="0.25">
      <c r="C1015" s="1"/>
      <c r="D1015" s="1"/>
      <c r="E1015" s="1" t="s">
        <v>8111</v>
      </c>
      <c r="F1015" s="1" t="s">
        <v>8112</v>
      </c>
    </row>
    <row r="1016" spans="3:10" customFormat="1" x14ac:dyDescent="0.25">
      <c r="C1016" s="1"/>
      <c r="D1016" s="1"/>
      <c r="E1016" s="1"/>
      <c r="F1016" s="1"/>
      <c r="G1016" t="s">
        <v>8113</v>
      </c>
      <c r="H1016" t="s">
        <v>8114</v>
      </c>
    </row>
    <row r="1017" spans="3:10" customFormat="1" x14ac:dyDescent="0.25">
      <c r="C1017" s="1"/>
      <c r="D1017" s="1"/>
      <c r="E1017" s="1"/>
      <c r="F1017" s="1"/>
      <c r="G1017" t="s">
        <v>8115</v>
      </c>
      <c r="H1017" t="s">
        <v>8116</v>
      </c>
    </row>
    <row r="1018" spans="3:10" customFormat="1" x14ac:dyDescent="0.25">
      <c r="C1018" s="1"/>
      <c r="D1018" s="1"/>
      <c r="E1018" s="1" t="s">
        <v>8117</v>
      </c>
      <c r="F1018" s="1" t="s">
        <v>8118</v>
      </c>
    </row>
    <row r="1019" spans="3:10" customFormat="1" x14ac:dyDescent="0.25">
      <c r="C1019" s="1"/>
      <c r="D1019" s="1"/>
      <c r="E1019" s="1"/>
      <c r="F1019" s="1"/>
      <c r="G1019" t="s">
        <v>8119</v>
      </c>
      <c r="H1019" t="s">
        <v>8118</v>
      </c>
    </row>
    <row r="1020" spans="3:10" customFormat="1" x14ac:dyDescent="0.25">
      <c r="C1020" s="1"/>
      <c r="D1020" s="1"/>
      <c r="E1020" s="1"/>
      <c r="F1020" s="1"/>
      <c r="I1020" t="s">
        <v>8120</v>
      </c>
      <c r="J1020" t="s">
        <v>8121</v>
      </c>
    </row>
    <row r="1021" spans="3:10" customFormat="1" x14ac:dyDescent="0.25">
      <c r="C1021" s="1"/>
      <c r="D1021" s="1"/>
      <c r="E1021" s="1"/>
      <c r="F1021" s="1"/>
      <c r="I1021" t="s">
        <v>8122</v>
      </c>
      <c r="J1021" t="s">
        <v>8123</v>
      </c>
    </row>
    <row r="1022" spans="3:10" customFormat="1" x14ac:dyDescent="0.25">
      <c r="C1022" s="1" t="s">
        <v>8124</v>
      </c>
      <c r="D1022" s="1" t="s">
        <v>8125</v>
      </c>
      <c r="E1022" s="1"/>
      <c r="F1022" s="1"/>
    </row>
    <row r="1023" spans="3:10" customFormat="1" x14ac:dyDescent="0.25">
      <c r="C1023" s="1"/>
      <c r="D1023" s="1"/>
      <c r="E1023" s="1" t="s">
        <v>8126</v>
      </c>
      <c r="F1023" s="1" t="s">
        <v>8127</v>
      </c>
    </row>
    <row r="1024" spans="3:10" customFormat="1" x14ac:dyDescent="0.25">
      <c r="C1024" s="1"/>
      <c r="D1024" s="1"/>
      <c r="E1024" s="1"/>
      <c r="F1024" s="1"/>
      <c r="G1024" t="s">
        <v>8128</v>
      </c>
      <c r="H1024" t="s">
        <v>8127</v>
      </c>
    </row>
    <row r="1025" spans="3:10" customFormat="1" x14ac:dyDescent="0.25">
      <c r="C1025" s="1"/>
      <c r="D1025" s="1"/>
      <c r="E1025" s="1" t="s">
        <v>8129</v>
      </c>
      <c r="F1025" s="1" t="s">
        <v>8130</v>
      </c>
    </row>
    <row r="1026" spans="3:10" customFormat="1" x14ac:dyDescent="0.25">
      <c r="C1026" s="1"/>
      <c r="D1026" s="1"/>
      <c r="E1026" s="1"/>
      <c r="F1026" s="1"/>
      <c r="G1026" t="s">
        <v>8131</v>
      </c>
      <c r="H1026" t="s">
        <v>8130</v>
      </c>
    </row>
    <row r="1027" spans="3:10" customFormat="1" x14ac:dyDescent="0.25">
      <c r="C1027" s="1"/>
      <c r="D1027" s="1"/>
      <c r="E1027" s="1" t="s">
        <v>8132</v>
      </c>
      <c r="F1027" s="1" t="s">
        <v>8133</v>
      </c>
    </row>
    <row r="1028" spans="3:10" customFormat="1" x14ac:dyDescent="0.25">
      <c r="C1028" s="1"/>
      <c r="D1028" s="1"/>
      <c r="E1028" s="1"/>
      <c r="F1028" s="1"/>
      <c r="G1028" t="s">
        <v>8134</v>
      </c>
      <c r="H1028" t="s">
        <v>8133</v>
      </c>
    </row>
    <row r="1029" spans="3:10" customFormat="1" x14ac:dyDescent="0.25">
      <c r="C1029" s="1" t="s">
        <v>8135</v>
      </c>
      <c r="D1029" s="1" t="s">
        <v>8136</v>
      </c>
      <c r="E1029" s="1"/>
      <c r="F1029" s="1"/>
    </row>
    <row r="1030" spans="3:10" customFormat="1" x14ac:dyDescent="0.25">
      <c r="C1030" s="1"/>
      <c r="D1030" s="1"/>
      <c r="E1030" s="1" t="s">
        <v>8137</v>
      </c>
      <c r="F1030" s="1" t="s">
        <v>8138</v>
      </c>
    </row>
    <row r="1031" spans="3:10" customFormat="1" x14ac:dyDescent="0.25">
      <c r="C1031" s="1"/>
      <c r="D1031" s="1"/>
      <c r="E1031" s="1"/>
      <c r="F1031" s="1"/>
      <c r="G1031" t="s">
        <v>8139</v>
      </c>
      <c r="H1031" t="s">
        <v>8138</v>
      </c>
    </row>
    <row r="1032" spans="3:10" customFormat="1" x14ac:dyDescent="0.25">
      <c r="C1032" s="1"/>
      <c r="D1032" s="1"/>
      <c r="E1032" s="1" t="s">
        <v>8140</v>
      </c>
      <c r="F1032" s="1" t="s">
        <v>8141</v>
      </c>
    </row>
    <row r="1033" spans="3:10" customFormat="1" x14ac:dyDescent="0.25">
      <c r="C1033" s="1"/>
      <c r="D1033" s="1"/>
      <c r="E1033" s="1"/>
      <c r="F1033" s="1"/>
      <c r="G1033" t="s">
        <v>8142</v>
      </c>
      <c r="H1033" t="s">
        <v>8143</v>
      </c>
    </row>
    <row r="1034" spans="3:10" customFormat="1" x14ac:dyDescent="0.25">
      <c r="C1034" s="1"/>
      <c r="D1034" s="1"/>
      <c r="E1034" s="1"/>
      <c r="F1034" s="1"/>
      <c r="G1034" t="s">
        <v>8144</v>
      </c>
      <c r="H1034" t="s">
        <v>8145</v>
      </c>
    </row>
    <row r="1035" spans="3:10" customFormat="1" x14ac:dyDescent="0.25">
      <c r="C1035" s="1"/>
      <c r="D1035" s="1"/>
      <c r="E1035" s="1"/>
      <c r="F1035" s="1"/>
      <c r="I1035" t="s">
        <v>8146</v>
      </c>
      <c r="J1035" t="s">
        <v>8147</v>
      </c>
    </row>
    <row r="1036" spans="3:10" customFormat="1" x14ac:dyDescent="0.25">
      <c r="C1036" s="1"/>
      <c r="D1036" s="1"/>
      <c r="E1036" s="1"/>
      <c r="F1036" s="1"/>
      <c r="I1036" t="s">
        <v>8148</v>
      </c>
      <c r="J1036" t="s">
        <v>8149</v>
      </c>
    </row>
    <row r="1037" spans="3:10" customFormat="1" x14ac:dyDescent="0.25">
      <c r="C1037" s="1"/>
      <c r="D1037" s="1"/>
      <c r="E1037" s="1"/>
      <c r="F1037" s="1"/>
      <c r="I1037" t="s">
        <v>8150</v>
      </c>
      <c r="J1037" t="s">
        <v>8151</v>
      </c>
    </row>
    <row r="1038" spans="3:10" customFormat="1" x14ac:dyDescent="0.25">
      <c r="C1038" s="1"/>
      <c r="D1038" s="1"/>
      <c r="E1038" s="1"/>
      <c r="F1038" s="1"/>
      <c r="I1038" t="s">
        <v>8152</v>
      </c>
      <c r="J1038" t="s">
        <v>8153</v>
      </c>
    </row>
    <row r="1039" spans="3:10" customFormat="1" x14ac:dyDescent="0.25">
      <c r="C1039" s="1"/>
      <c r="D1039" s="1"/>
      <c r="E1039" s="1"/>
      <c r="F1039" s="1"/>
      <c r="G1039" t="s">
        <v>8154</v>
      </c>
      <c r="H1039" t="s">
        <v>8155</v>
      </c>
    </row>
    <row r="1040" spans="3:10" customFormat="1" x14ac:dyDescent="0.25">
      <c r="C1040" s="1"/>
      <c r="D1040" s="1"/>
      <c r="E1040" s="1"/>
      <c r="F1040" s="1"/>
      <c r="I1040" t="s">
        <v>8156</v>
      </c>
      <c r="J1040" t="s">
        <v>8157</v>
      </c>
    </row>
    <row r="1041" spans="3:10" customFormat="1" x14ac:dyDescent="0.25">
      <c r="C1041" s="1"/>
      <c r="D1041" s="1"/>
      <c r="E1041" s="1"/>
      <c r="F1041" s="1"/>
      <c r="I1041" t="s">
        <v>8158</v>
      </c>
      <c r="J1041" t="s">
        <v>8159</v>
      </c>
    </row>
    <row r="1042" spans="3:10" customFormat="1" x14ac:dyDescent="0.25">
      <c r="C1042" s="1"/>
      <c r="D1042" s="1"/>
      <c r="E1042" s="1" t="s">
        <v>8160</v>
      </c>
      <c r="F1042" s="1" t="s">
        <v>8161</v>
      </c>
    </row>
    <row r="1043" spans="3:10" customFormat="1" x14ac:dyDescent="0.25">
      <c r="C1043" s="1"/>
      <c r="D1043" s="1"/>
      <c r="E1043" s="1"/>
      <c r="F1043" s="1"/>
      <c r="G1043" t="s">
        <v>8162</v>
      </c>
      <c r="H1043" t="s">
        <v>8161</v>
      </c>
    </row>
    <row r="1044" spans="3:10" customFormat="1" x14ac:dyDescent="0.25">
      <c r="C1044" s="1" t="s">
        <v>8163</v>
      </c>
      <c r="D1044" s="1" t="s">
        <v>8164</v>
      </c>
      <c r="E1044" s="1"/>
      <c r="F1044" s="1"/>
    </row>
    <row r="1045" spans="3:10" customFormat="1" x14ac:dyDescent="0.25">
      <c r="C1045" s="1"/>
      <c r="D1045" s="1"/>
      <c r="E1045" s="1" t="s">
        <v>8165</v>
      </c>
      <c r="F1045" s="1" t="s">
        <v>8166</v>
      </c>
    </row>
    <row r="1046" spans="3:10" customFormat="1" x14ac:dyDescent="0.25">
      <c r="C1046" s="1"/>
      <c r="D1046" s="1"/>
      <c r="E1046" s="1"/>
      <c r="F1046" s="1"/>
      <c r="G1046" t="s">
        <v>8167</v>
      </c>
      <c r="H1046" t="s">
        <v>8168</v>
      </c>
    </row>
    <row r="1047" spans="3:10" customFormat="1" x14ac:dyDescent="0.25">
      <c r="C1047" s="1"/>
      <c r="D1047" s="1"/>
      <c r="E1047" s="1"/>
      <c r="F1047" s="1"/>
      <c r="G1047" t="s">
        <v>8169</v>
      </c>
      <c r="H1047" t="s">
        <v>8170</v>
      </c>
    </row>
    <row r="1048" spans="3:10" customFormat="1" x14ac:dyDescent="0.25">
      <c r="C1048" s="1"/>
      <c r="D1048" s="1"/>
      <c r="E1048" s="1" t="s">
        <v>8171</v>
      </c>
      <c r="F1048" s="1" t="s">
        <v>8172</v>
      </c>
    </row>
    <row r="1049" spans="3:10" customFormat="1" x14ac:dyDescent="0.25">
      <c r="C1049" s="1"/>
      <c r="D1049" s="1"/>
      <c r="E1049" s="1"/>
      <c r="F1049" s="1"/>
      <c r="G1049" t="s">
        <v>8173</v>
      </c>
      <c r="H1049" t="s">
        <v>8172</v>
      </c>
    </row>
    <row r="1050" spans="3:10" customFormat="1" x14ac:dyDescent="0.25">
      <c r="C1050" s="1"/>
      <c r="D1050" s="1"/>
      <c r="E1050" s="1" t="s">
        <v>8174</v>
      </c>
      <c r="F1050" s="1" t="s">
        <v>8175</v>
      </c>
    </row>
    <row r="1051" spans="3:10" customFormat="1" x14ac:dyDescent="0.25">
      <c r="C1051" s="1"/>
      <c r="D1051" s="1"/>
      <c r="E1051" s="1"/>
      <c r="F1051" s="1"/>
      <c r="G1051" t="s">
        <v>8176</v>
      </c>
      <c r="H1051" t="s">
        <v>8175</v>
      </c>
    </row>
    <row r="1052" spans="3:10" customFormat="1" x14ac:dyDescent="0.25">
      <c r="C1052" s="1"/>
      <c r="D1052" s="1"/>
      <c r="E1052" s="1"/>
      <c r="F1052" s="1"/>
      <c r="I1052" t="s">
        <v>8177</v>
      </c>
      <c r="J1052" t="s">
        <v>8178</v>
      </c>
    </row>
    <row r="1053" spans="3:10" customFormat="1" x14ac:dyDescent="0.25">
      <c r="C1053" s="1"/>
      <c r="D1053" s="1"/>
      <c r="E1053" s="1"/>
      <c r="F1053" s="1"/>
      <c r="I1053" t="s">
        <v>8179</v>
      </c>
      <c r="J1053" t="s">
        <v>8180</v>
      </c>
    </row>
    <row r="1054" spans="3:10" customFormat="1" x14ac:dyDescent="0.25">
      <c r="C1054" s="1"/>
      <c r="D1054" s="1"/>
      <c r="E1054" s="1" t="s">
        <v>8181</v>
      </c>
      <c r="F1054" s="1" t="s">
        <v>8182</v>
      </c>
    </row>
    <row r="1055" spans="3:10" customFormat="1" x14ac:dyDescent="0.25">
      <c r="C1055" s="1"/>
      <c r="D1055" s="1"/>
      <c r="E1055" s="1"/>
      <c r="F1055" s="1"/>
      <c r="G1055" t="s">
        <v>8183</v>
      </c>
      <c r="H1055" t="s">
        <v>8184</v>
      </c>
    </row>
    <row r="1056" spans="3:10" customFormat="1" x14ac:dyDescent="0.25">
      <c r="C1056" s="1"/>
      <c r="D1056" s="1"/>
      <c r="E1056" s="1"/>
      <c r="F1056" s="1"/>
      <c r="I1056" t="s">
        <v>8185</v>
      </c>
      <c r="J1056" t="s">
        <v>8186</v>
      </c>
    </row>
    <row r="1057" spans="1:10" customFormat="1" x14ac:dyDescent="0.25">
      <c r="A1057" s="1"/>
      <c r="B1057" s="1"/>
      <c r="C1057" s="1"/>
      <c r="D1057" s="1"/>
      <c r="E1057" s="1"/>
      <c r="F1057" s="1"/>
      <c r="I1057" t="s">
        <v>8187</v>
      </c>
      <c r="J1057" t="s">
        <v>8188</v>
      </c>
    </row>
    <row r="1058" spans="1:10" customFormat="1" x14ac:dyDescent="0.25">
      <c r="A1058" s="1"/>
      <c r="B1058" s="1"/>
      <c r="C1058" s="1"/>
      <c r="D1058" s="1"/>
      <c r="E1058" s="1"/>
      <c r="F1058" s="1"/>
      <c r="G1058" t="s">
        <v>8189</v>
      </c>
      <c r="H1058" t="s">
        <v>8190</v>
      </c>
    </row>
    <row r="1059" spans="1:10" customFormat="1" x14ac:dyDescent="0.25">
      <c r="A1059" s="1"/>
      <c r="B1059" s="1"/>
      <c r="C1059" s="1"/>
      <c r="D1059" s="1"/>
      <c r="E1059" s="1"/>
      <c r="F1059" s="1"/>
      <c r="G1059" t="s">
        <v>8191</v>
      </c>
      <c r="H1059" t="s">
        <v>8192</v>
      </c>
    </row>
    <row r="1060" spans="1:10" customFormat="1" x14ac:dyDescent="0.25">
      <c r="A1060" s="1" t="s">
        <v>8193</v>
      </c>
      <c r="B1060" s="1" t="s">
        <v>8194</v>
      </c>
      <c r="C1060" s="1"/>
      <c r="D1060" s="1"/>
      <c r="E1060" s="1"/>
      <c r="F1060" s="1"/>
    </row>
    <row r="1061" spans="1:10" customFormat="1" x14ac:dyDescent="0.25">
      <c r="A1061" s="1"/>
      <c r="B1061" s="1"/>
      <c r="C1061" s="1" t="s">
        <v>8195</v>
      </c>
      <c r="D1061" s="1" t="s">
        <v>8196</v>
      </c>
      <c r="E1061" s="1"/>
      <c r="F1061" s="1"/>
    </row>
    <row r="1062" spans="1:10" customFormat="1" x14ac:dyDescent="0.25">
      <c r="A1062" s="1"/>
      <c r="B1062" s="1"/>
      <c r="C1062" s="1"/>
      <c r="D1062" s="1"/>
      <c r="E1062" s="1" t="s">
        <v>8197</v>
      </c>
      <c r="F1062" s="1" t="s">
        <v>8198</v>
      </c>
    </row>
    <row r="1063" spans="1:10" customFormat="1" x14ac:dyDescent="0.25">
      <c r="A1063" s="1"/>
      <c r="B1063" s="1"/>
      <c r="C1063" s="1"/>
      <c r="D1063" s="1"/>
      <c r="E1063" s="1"/>
      <c r="F1063" s="1"/>
      <c r="G1063" t="s">
        <v>8199</v>
      </c>
      <c r="H1063" t="s">
        <v>8200</v>
      </c>
    </row>
    <row r="1064" spans="1:10" customFormat="1" x14ac:dyDescent="0.25">
      <c r="A1064" s="1"/>
      <c r="B1064" s="1"/>
      <c r="C1064" s="1"/>
      <c r="D1064" s="1"/>
      <c r="E1064" s="1"/>
      <c r="F1064" s="1"/>
      <c r="G1064" t="s">
        <v>8201</v>
      </c>
      <c r="H1064" t="s">
        <v>8202</v>
      </c>
    </row>
    <row r="1065" spans="1:10" customFormat="1" x14ac:dyDescent="0.25">
      <c r="A1065" s="1"/>
      <c r="B1065" s="1"/>
      <c r="C1065" s="1"/>
      <c r="D1065" s="1"/>
      <c r="E1065" s="1"/>
      <c r="F1065" s="1"/>
      <c r="G1065" t="s">
        <v>8203</v>
      </c>
      <c r="H1065" t="s">
        <v>8204</v>
      </c>
    </row>
    <row r="1066" spans="1:10" customFormat="1" x14ac:dyDescent="0.25">
      <c r="A1066" s="1"/>
      <c r="B1066" s="1"/>
      <c r="C1066" s="1"/>
      <c r="D1066" s="1"/>
      <c r="E1066" s="1" t="s">
        <v>8205</v>
      </c>
      <c r="F1066" s="1" t="s">
        <v>8206</v>
      </c>
    </row>
    <row r="1067" spans="1:10" customFormat="1" x14ac:dyDescent="0.25">
      <c r="A1067" s="1"/>
      <c r="B1067" s="1"/>
      <c r="C1067" s="1"/>
      <c r="D1067" s="1"/>
      <c r="E1067" s="1"/>
      <c r="F1067" s="1"/>
      <c r="G1067" t="s">
        <v>8207</v>
      </c>
      <c r="H1067" t="s">
        <v>8208</v>
      </c>
    </row>
    <row r="1068" spans="1:10" customFormat="1" x14ac:dyDescent="0.25">
      <c r="A1068" s="1"/>
      <c r="B1068" s="1"/>
      <c r="C1068" s="1"/>
      <c r="D1068" s="1"/>
      <c r="E1068" s="1"/>
      <c r="F1068" s="1"/>
      <c r="G1068" t="s">
        <v>8209</v>
      </c>
      <c r="H1068" t="s">
        <v>8210</v>
      </c>
    </row>
    <row r="1069" spans="1:10" customFormat="1" x14ac:dyDescent="0.25">
      <c r="A1069" s="1"/>
      <c r="B1069" s="1"/>
      <c r="C1069" s="1"/>
      <c r="D1069" s="1"/>
      <c r="E1069" s="1"/>
      <c r="F1069" s="1"/>
      <c r="G1069" t="s">
        <v>8211</v>
      </c>
      <c r="H1069" t="s">
        <v>8212</v>
      </c>
    </row>
    <row r="1070" spans="1:10" customFormat="1" x14ac:dyDescent="0.25">
      <c r="A1070" s="1"/>
      <c r="B1070" s="1"/>
      <c r="C1070" s="1"/>
      <c r="D1070" s="1"/>
      <c r="E1070" s="1"/>
      <c r="F1070" s="1"/>
      <c r="G1070" t="s">
        <v>8213</v>
      </c>
      <c r="H1070" t="s">
        <v>8214</v>
      </c>
    </row>
    <row r="1071" spans="1:10" customFormat="1" x14ac:dyDescent="0.25">
      <c r="A1071" s="1"/>
      <c r="B1071" s="1"/>
      <c r="C1071" s="1"/>
      <c r="D1071" s="1"/>
      <c r="E1071" s="1"/>
      <c r="F1071" s="1"/>
      <c r="G1071" t="s">
        <v>8215</v>
      </c>
      <c r="H1071" t="s">
        <v>8216</v>
      </c>
    </row>
    <row r="1072" spans="1:10" customFormat="1" x14ac:dyDescent="0.25">
      <c r="A1072" s="1"/>
      <c r="B1072" s="1"/>
      <c r="C1072" s="1"/>
      <c r="D1072" s="1"/>
      <c r="E1072" s="1" t="s">
        <v>8217</v>
      </c>
      <c r="F1072" s="1" t="s">
        <v>8218</v>
      </c>
    </row>
    <row r="1073" spans="1:10" customFormat="1" x14ac:dyDescent="0.25">
      <c r="A1073" s="1"/>
      <c r="B1073" s="1"/>
      <c r="C1073" s="1"/>
      <c r="D1073" s="1"/>
      <c r="E1073" s="1"/>
      <c r="F1073" s="1"/>
      <c r="G1073" t="s">
        <v>8219</v>
      </c>
      <c r="H1073" t="s">
        <v>8218</v>
      </c>
    </row>
    <row r="1074" spans="1:10" customFormat="1" x14ac:dyDescent="0.25">
      <c r="A1074" s="1" t="s">
        <v>8220</v>
      </c>
      <c r="B1074" s="1" t="s">
        <v>8221</v>
      </c>
      <c r="C1074" s="1"/>
      <c r="D1074" s="1"/>
      <c r="E1074" s="1"/>
      <c r="F1074" s="1"/>
    </row>
    <row r="1075" spans="1:10" customFormat="1" x14ac:dyDescent="0.25">
      <c r="A1075" s="1"/>
      <c r="B1075" s="1"/>
      <c r="C1075" s="1" t="s">
        <v>8222</v>
      </c>
      <c r="D1075" s="1" t="s">
        <v>5520</v>
      </c>
      <c r="E1075" s="1"/>
      <c r="F1075" s="1"/>
    </row>
    <row r="1076" spans="1:10" customFormat="1" x14ac:dyDescent="0.25">
      <c r="A1076" s="1"/>
      <c r="B1076" s="1"/>
      <c r="C1076" s="1"/>
      <c r="D1076" s="1"/>
      <c r="E1076" s="1" t="s">
        <v>8223</v>
      </c>
      <c r="F1076" s="1" t="s">
        <v>8224</v>
      </c>
    </row>
    <row r="1077" spans="1:10" customFormat="1" x14ac:dyDescent="0.25">
      <c r="A1077" s="1"/>
      <c r="B1077" s="1"/>
      <c r="C1077" s="1"/>
      <c r="D1077" s="1"/>
      <c r="E1077" s="1"/>
      <c r="F1077" s="1"/>
      <c r="G1077" t="s">
        <v>8225</v>
      </c>
      <c r="H1077" t="s">
        <v>8224</v>
      </c>
    </row>
    <row r="1078" spans="1:10" customFormat="1" x14ac:dyDescent="0.25">
      <c r="A1078" s="1"/>
      <c r="B1078" s="1"/>
      <c r="C1078" s="1"/>
      <c r="D1078" s="1"/>
      <c r="E1078" s="1" t="s">
        <v>8226</v>
      </c>
      <c r="F1078" s="1" t="s">
        <v>8227</v>
      </c>
    </row>
    <row r="1079" spans="1:10" customFormat="1" x14ac:dyDescent="0.25">
      <c r="A1079" s="1"/>
      <c r="B1079" s="1"/>
      <c r="C1079" s="1"/>
      <c r="D1079" s="1"/>
      <c r="E1079" s="1"/>
      <c r="F1079" s="1"/>
      <c r="G1079" t="s">
        <v>8228</v>
      </c>
      <c r="H1079" t="s">
        <v>8227</v>
      </c>
    </row>
    <row r="1080" spans="1:10" customFormat="1" x14ac:dyDescent="0.25">
      <c r="A1080" s="1"/>
      <c r="B1080" s="1"/>
      <c r="C1080" s="1"/>
      <c r="D1080" s="1"/>
      <c r="E1080" s="1" t="s">
        <v>8229</v>
      </c>
      <c r="F1080" s="1" t="s">
        <v>8230</v>
      </c>
    </row>
    <row r="1081" spans="1:10" customFormat="1" x14ac:dyDescent="0.25">
      <c r="A1081" s="1"/>
      <c r="B1081" s="1"/>
      <c r="C1081" s="1"/>
      <c r="D1081" s="1"/>
      <c r="E1081" s="1"/>
      <c r="F1081" s="1"/>
      <c r="G1081" t="s">
        <v>8231</v>
      </c>
      <c r="H1081" t="s">
        <v>8232</v>
      </c>
    </row>
    <row r="1082" spans="1:10" customFormat="1" x14ac:dyDescent="0.25">
      <c r="A1082" s="1"/>
      <c r="B1082" s="1"/>
      <c r="C1082" s="1"/>
      <c r="D1082" s="1"/>
      <c r="E1082" s="1"/>
      <c r="F1082" s="1"/>
      <c r="G1082" t="s">
        <v>8233</v>
      </c>
      <c r="H1082" t="s">
        <v>8234</v>
      </c>
    </row>
    <row r="1083" spans="1:10" customFormat="1" x14ac:dyDescent="0.25">
      <c r="A1083" s="1"/>
      <c r="B1083" s="1"/>
      <c r="C1083" s="1"/>
      <c r="D1083" s="1"/>
      <c r="E1083" s="1" t="s">
        <v>8235</v>
      </c>
      <c r="F1083" s="1" t="s">
        <v>8236</v>
      </c>
    </row>
    <row r="1084" spans="1:10" customFormat="1" x14ac:dyDescent="0.25">
      <c r="A1084" s="1"/>
      <c r="B1084" s="1"/>
      <c r="C1084" s="1"/>
      <c r="D1084" s="1"/>
      <c r="E1084" s="1"/>
      <c r="F1084" s="1"/>
      <c r="G1084" t="s">
        <v>8237</v>
      </c>
      <c r="H1084" t="s">
        <v>8238</v>
      </c>
    </row>
    <row r="1085" spans="1:10" customFormat="1" x14ac:dyDescent="0.25">
      <c r="A1085" s="1"/>
      <c r="B1085" s="1"/>
      <c r="C1085" s="1"/>
      <c r="D1085" s="1"/>
      <c r="E1085" s="1"/>
      <c r="F1085" s="1"/>
      <c r="G1085" t="s">
        <v>8239</v>
      </c>
      <c r="H1085" t="s">
        <v>8240</v>
      </c>
    </row>
    <row r="1086" spans="1:10" customFormat="1" x14ac:dyDescent="0.25">
      <c r="A1086" s="1"/>
      <c r="B1086" s="1"/>
      <c r="C1086" s="1"/>
      <c r="D1086" s="1"/>
      <c r="E1086" s="1"/>
      <c r="F1086" s="1"/>
      <c r="I1086" t="s">
        <v>8241</v>
      </c>
      <c r="J1086" t="s">
        <v>8242</v>
      </c>
    </row>
    <row r="1087" spans="1:10" customFormat="1" x14ac:dyDescent="0.25">
      <c r="A1087" s="1"/>
      <c r="B1087" s="1"/>
      <c r="C1087" s="1"/>
      <c r="D1087" s="1"/>
      <c r="E1087" s="1"/>
      <c r="F1087" s="1"/>
      <c r="I1087" t="s">
        <v>8243</v>
      </c>
      <c r="J1087" t="s">
        <v>8244</v>
      </c>
    </row>
    <row r="1088" spans="1:10" customFormat="1" x14ac:dyDescent="0.25">
      <c r="A1088" s="1"/>
      <c r="B1088" s="1"/>
      <c r="C1088" s="1"/>
      <c r="D1088" s="1"/>
      <c r="E1088" s="1" t="s">
        <v>8245</v>
      </c>
      <c r="F1088" s="1" t="s">
        <v>8246</v>
      </c>
    </row>
    <row r="1089" spans="1:10" customFormat="1" x14ac:dyDescent="0.25">
      <c r="A1089" s="1"/>
      <c r="B1089" s="1"/>
      <c r="C1089" s="1"/>
      <c r="D1089" s="1"/>
      <c r="E1089" s="1"/>
      <c r="F1089" s="1"/>
      <c r="G1089" t="s">
        <v>8247</v>
      </c>
      <c r="H1089" t="s">
        <v>8248</v>
      </c>
    </row>
    <row r="1090" spans="1:10" customFormat="1" x14ac:dyDescent="0.25">
      <c r="A1090" s="1"/>
      <c r="B1090" s="1"/>
      <c r="C1090" s="1"/>
      <c r="D1090" s="1"/>
      <c r="E1090" s="1"/>
      <c r="F1090" s="1"/>
      <c r="G1090" t="s">
        <v>8249</v>
      </c>
      <c r="H1090" t="s">
        <v>8250</v>
      </c>
    </row>
    <row r="1091" spans="1:10" customFormat="1" x14ac:dyDescent="0.25">
      <c r="A1091" s="1"/>
      <c r="B1091" s="1"/>
      <c r="C1091" s="1"/>
      <c r="D1091" s="1"/>
      <c r="E1091" s="1"/>
      <c r="F1091" s="1"/>
      <c r="G1091" t="s">
        <v>8251</v>
      </c>
      <c r="H1091" t="s">
        <v>8252</v>
      </c>
    </row>
    <row r="1092" spans="1:10" customFormat="1" x14ac:dyDescent="0.25">
      <c r="A1092" s="1"/>
      <c r="B1092" s="1"/>
      <c r="C1092" s="1"/>
      <c r="D1092" s="1"/>
      <c r="E1092" s="1"/>
      <c r="F1092" s="1"/>
      <c r="G1092" t="s">
        <v>8253</v>
      </c>
      <c r="H1092" t="s">
        <v>8254</v>
      </c>
    </row>
    <row r="1093" spans="1:10" customFormat="1" x14ac:dyDescent="0.25">
      <c r="A1093" s="1"/>
      <c r="B1093" s="1"/>
      <c r="C1093" s="1"/>
      <c r="D1093" s="1"/>
      <c r="E1093" s="1" t="s">
        <v>8255</v>
      </c>
      <c r="F1093" s="1" t="s">
        <v>8256</v>
      </c>
    </row>
    <row r="1094" spans="1:10" customFormat="1" x14ac:dyDescent="0.25">
      <c r="A1094" s="1"/>
      <c r="B1094" s="1"/>
      <c r="C1094" s="1"/>
      <c r="D1094" s="1"/>
      <c r="E1094" s="1"/>
      <c r="F1094" s="1"/>
      <c r="G1094" t="s">
        <v>8257</v>
      </c>
      <c r="H1094" t="s">
        <v>8256</v>
      </c>
    </row>
    <row r="1095" spans="1:10" customFormat="1" x14ac:dyDescent="0.25">
      <c r="A1095" s="1" t="s">
        <v>8258</v>
      </c>
      <c r="B1095" s="1" t="s">
        <v>8259</v>
      </c>
      <c r="C1095" s="1"/>
      <c r="D1095" s="1"/>
      <c r="E1095" s="1"/>
      <c r="F1095" s="1"/>
    </row>
    <row r="1096" spans="1:10" customFormat="1" x14ac:dyDescent="0.25">
      <c r="A1096" s="1"/>
      <c r="B1096" s="1"/>
      <c r="C1096" s="1" t="s">
        <v>8260</v>
      </c>
      <c r="D1096" s="1" t="s">
        <v>8261</v>
      </c>
      <c r="E1096" s="1"/>
      <c r="F1096" s="1"/>
    </row>
    <row r="1097" spans="1:10" customFormat="1" x14ac:dyDescent="0.25">
      <c r="A1097" s="1"/>
      <c r="B1097" s="1"/>
      <c r="C1097" s="1"/>
      <c r="D1097" s="1"/>
      <c r="E1097" s="1" t="s">
        <v>8262</v>
      </c>
      <c r="F1097" s="1" t="s">
        <v>8263</v>
      </c>
    </row>
    <row r="1098" spans="1:10" customFormat="1" x14ac:dyDescent="0.25">
      <c r="A1098" s="1"/>
      <c r="B1098" s="1"/>
      <c r="C1098" s="1"/>
      <c r="D1098" s="1"/>
      <c r="E1098" s="1"/>
      <c r="F1098" s="1"/>
      <c r="G1098" t="s">
        <v>8264</v>
      </c>
      <c r="H1098" t="s">
        <v>8263</v>
      </c>
    </row>
    <row r="1099" spans="1:10" customFormat="1" x14ac:dyDescent="0.25">
      <c r="A1099" s="1"/>
      <c r="B1099" s="1"/>
      <c r="C1099" s="1"/>
      <c r="D1099" s="1"/>
      <c r="E1099" s="1"/>
      <c r="F1099" s="1"/>
      <c r="I1099" t="s">
        <v>8265</v>
      </c>
      <c r="J1099" t="s">
        <v>8263</v>
      </c>
    </row>
    <row r="1100" spans="1:10" customFormat="1" x14ac:dyDescent="0.25">
      <c r="A1100" s="1"/>
      <c r="B1100" s="1"/>
      <c r="C1100" s="1"/>
      <c r="D1100" s="1"/>
      <c r="E1100" s="1"/>
      <c r="F1100" s="1"/>
      <c r="I1100" t="s">
        <v>8266</v>
      </c>
      <c r="J1100" t="s">
        <v>8267</v>
      </c>
    </row>
    <row r="1101" spans="1:10" customFormat="1" x14ac:dyDescent="0.25">
      <c r="A1101" s="1"/>
      <c r="B1101" s="1"/>
      <c r="C1101" s="1"/>
      <c r="D1101" s="1"/>
      <c r="E1101" s="1" t="s">
        <v>8268</v>
      </c>
      <c r="F1101" s="1" t="s">
        <v>8269</v>
      </c>
    </row>
    <row r="1102" spans="1:10" customFormat="1" x14ac:dyDescent="0.25">
      <c r="A1102" s="1"/>
      <c r="B1102" s="1"/>
      <c r="C1102" s="1"/>
      <c r="D1102" s="1"/>
      <c r="E1102" s="1"/>
      <c r="F1102" s="1"/>
      <c r="G1102" t="s">
        <v>8270</v>
      </c>
      <c r="H1102" t="s">
        <v>8271</v>
      </c>
    </row>
    <row r="1103" spans="1:10" customFormat="1" x14ac:dyDescent="0.25">
      <c r="A1103" s="1"/>
      <c r="B1103" s="1"/>
      <c r="C1103" s="1"/>
      <c r="D1103" s="1"/>
      <c r="E1103" s="1"/>
      <c r="F1103" s="1"/>
      <c r="G1103" t="s">
        <v>8272</v>
      </c>
      <c r="H1103" t="s">
        <v>8273</v>
      </c>
    </row>
    <row r="1104" spans="1:10" customFormat="1" x14ac:dyDescent="0.25">
      <c r="A1104" s="1"/>
      <c r="B1104" s="1"/>
      <c r="C1104" s="1"/>
      <c r="D1104" s="1"/>
      <c r="E1104" s="1"/>
      <c r="F1104" s="1"/>
      <c r="G1104" t="s">
        <v>8274</v>
      </c>
      <c r="H1104" t="s">
        <v>8275</v>
      </c>
    </row>
    <row r="1105" spans="3:8" customFormat="1" x14ac:dyDescent="0.25">
      <c r="C1105" s="1"/>
      <c r="D1105" s="1"/>
      <c r="E1105" s="1" t="s">
        <v>8276</v>
      </c>
      <c r="F1105" s="1" t="s">
        <v>8277</v>
      </c>
    </row>
    <row r="1106" spans="3:8" customFormat="1" x14ac:dyDescent="0.25">
      <c r="C1106" s="1"/>
      <c r="D1106" s="1"/>
      <c r="E1106" s="1"/>
      <c r="F1106" s="1"/>
      <c r="G1106" t="s">
        <v>8278</v>
      </c>
      <c r="H1106" t="s">
        <v>8277</v>
      </c>
    </row>
    <row r="1107" spans="3:8" customFormat="1" x14ac:dyDescent="0.25">
      <c r="C1107" s="1" t="s">
        <v>8279</v>
      </c>
      <c r="D1107" s="1" t="s">
        <v>8280</v>
      </c>
      <c r="E1107" s="1"/>
      <c r="F1107" s="1"/>
    </row>
    <row r="1108" spans="3:8" customFormat="1" x14ac:dyDescent="0.25">
      <c r="C1108" s="1"/>
      <c r="D1108" s="1"/>
      <c r="E1108" s="1" t="s">
        <v>8281</v>
      </c>
      <c r="F1108" s="1" t="s">
        <v>8282</v>
      </c>
    </row>
    <row r="1109" spans="3:8" customFormat="1" x14ac:dyDescent="0.25">
      <c r="C1109" s="1"/>
      <c r="D1109" s="1"/>
      <c r="E1109" s="1"/>
      <c r="F1109" s="1"/>
      <c r="G1109" t="s">
        <v>8283</v>
      </c>
      <c r="H1109" t="s">
        <v>8282</v>
      </c>
    </row>
    <row r="1110" spans="3:8" customFormat="1" x14ac:dyDescent="0.25">
      <c r="C1110" s="1"/>
      <c r="D1110" s="1"/>
      <c r="E1110" s="1" t="s">
        <v>8284</v>
      </c>
      <c r="F1110" s="1" t="s">
        <v>8285</v>
      </c>
    </row>
    <row r="1111" spans="3:8" customFormat="1" x14ac:dyDescent="0.25">
      <c r="C1111" s="1"/>
      <c r="D1111" s="1"/>
      <c r="E1111" s="1"/>
      <c r="F1111" s="1"/>
      <c r="G1111" t="s">
        <v>8286</v>
      </c>
      <c r="H1111" t="s">
        <v>8285</v>
      </c>
    </row>
    <row r="1112" spans="3:8" customFormat="1" x14ac:dyDescent="0.25">
      <c r="C1112" s="1"/>
      <c r="D1112" s="1"/>
      <c r="E1112" s="1" t="s">
        <v>8287</v>
      </c>
      <c r="F1112" s="1" t="s">
        <v>8288</v>
      </c>
    </row>
    <row r="1113" spans="3:8" customFormat="1" x14ac:dyDescent="0.25">
      <c r="C1113" s="1"/>
      <c r="D1113" s="1"/>
      <c r="E1113" s="1"/>
      <c r="F1113" s="1"/>
      <c r="G1113" t="s">
        <v>8289</v>
      </c>
      <c r="H1113" t="s">
        <v>8288</v>
      </c>
    </row>
    <row r="1114" spans="3:8" customFormat="1" x14ac:dyDescent="0.25">
      <c r="C1114" s="1"/>
      <c r="D1114" s="1"/>
      <c r="E1114" s="1" t="s">
        <v>8290</v>
      </c>
      <c r="F1114" s="1" t="s">
        <v>8291</v>
      </c>
    </row>
    <row r="1115" spans="3:8" customFormat="1" x14ac:dyDescent="0.25">
      <c r="C1115" s="1"/>
      <c r="D1115" s="1"/>
      <c r="E1115" s="1"/>
      <c r="F1115" s="1"/>
      <c r="G1115" t="s">
        <v>8292</v>
      </c>
      <c r="H1115" t="s">
        <v>8291</v>
      </c>
    </row>
    <row r="1116" spans="3:8" customFormat="1" x14ac:dyDescent="0.25">
      <c r="C1116" s="1" t="s">
        <v>8293</v>
      </c>
      <c r="D1116" s="1" t="s">
        <v>8294</v>
      </c>
      <c r="E1116" s="1"/>
      <c r="F1116" s="1"/>
    </row>
    <row r="1117" spans="3:8" customFormat="1" x14ac:dyDescent="0.25">
      <c r="C1117" s="1"/>
      <c r="D1117" s="1"/>
      <c r="E1117" s="1" t="s">
        <v>8295</v>
      </c>
      <c r="F1117" s="1" t="s">
        <v>8296</v>
      </c>
    </row>
    <row r="1118" spans="3:8" customFormat="1" x14ac:dyDescent="0.25">
      <c r="C1118" s="1"/>
      <c r="D1118" s="1"/>
      <c r="E1118" s="1"/>
      <c r="F1118" s="1"/>
      <c r="G1118" t="s">
        <v>8297</v>
      </c>
      <c r="H1118" t="s">
        <v>8296</v>
      </c>
    </row>
    <row r="1119" spans="3:8" customFormat="1" x14ac:dyDescent="0.25">
      <c r="C1119" s="1"/>
      <c r="D1119" s="1"/>
      <c r="E1119" s="1" t="s">
        <v>8298</v>
      </c>
      <c r="F1119" s="1" t="s">
        <v>8299</v>
      </c>
    </row>
    <row r="1120" spans="3:8" customFormat="1" x14ac:dyDescent="0.25">
      <c r="C1120" s="1"/>
      <c r="D1120" s="1"/>
      <c r="E1120" s="1"/>
      <c r="F1120" s="1"/>
      <c r="G1120" t="s">
        <v>8300</v>
      </c>
      <c r="H1120" t="s">
        <v>8301</v>
      </c>
    </row>
    <row r="1121" spans="1:10" customFormat="1" x14ac:dyDescent="0.25">
      <c r="A1121" s="1"/>
      <c r="B1121" s="1"/>
      <c r="C1121" s="1"/>
      <c r="D1121" s="1"/>
      <c r="E1121" s="1"/>
      <c r="F1121" s="1"/>
      <c r="G1121" t="s">
        <v>8302</v>
      </c>
      <c r="H1121" t="s">
        <v>8303</v>
      </c>
    </row>
    <row r="1122" spans="1:10" customFormat="1" x14ac:dyDescent="0.25">
      <c r="A1122" s="1" t="s">
        <v>8304</v>
      </c>
      <c r="B1122" s="1" t="s">
        <v>8305</v>
      </c>
      <c r="C1122" s="1"/>
      <c r="D1122" s="1"/>
      <c r="E1122" s="1"/>
      <c r="F1122" s="1"/>
    </row>
    <row r="1123" spans="1:10" customFormat="1" x14ac:dyDescent="0.25">
      <c r="A1123" s="1"/>
      <c r="B1123" s="1"/>
      <c r="C1123" s="1" t="s">
        <v>8306</v>
      </c>
      <c r="D1123" s="1" t="s">
        <v>8307</v>
      </c>
      <c r="E1123" s="1"/>
      <c r="F1123" s="1"/>
    </row>
    <row r="1124" spans="1:10" customFormat="1" x14ac:dyDescent="0.25">
      <c r="A1124" s="1"/>
      <c r="B1124" s="1"/>
      <c r="C1124" s="1"/>
      <c r="D1124" s="1"/>
      <c r="E1124" s="1" t="s">
        <v>8308</v>
      </c>
      <c r="F1124" s="1" t="s">
        <v>8307</v>
      </c>
    </row>
    <row r="1125" spans="1:10" customFormat="1" x14ac:dyDescent="0.25">
      <c r="A1125" s="1"/>
      <c r="B1125" s="1"/>
      <c r="C1125" s="1"/>
      <c r="D1125" s="1"/>
      <c r="E1125" s="1"/>
      <c r="F1125" s="1"/>
      <c r="G1125" t="s">
        <v>8309</v>
      </c>
      <c r="H1125" t="s">
        <v>8310</v>
      </c>
    </row>
    <row r="1126" spans="1:10" customFormat="1" x14ac:dyDescent="0.25">
      <c r="A1126" s="1"/>
      <c r="B1126" s="1"/>
      <c r="C1126" s="1"/>
      <c r="D1126" s="1"/>
      <c r="E1126" s="1"/>
      <c r="F1126" s="1"/>
      <c r="G1126" t="s">
        <v>8311</v>
      </c>
      <c r="H1126" t="s">
        <v>8312</v>
      </c>
    </row>
    <row r="1127" spans="1:10" customFormat="1" x14ac:dyDescent="0.25">
      <c r="A1127" s="1"/>
      <c r="B1127" s="1"/>
      <c r="C1127" s="1"/>
      <c r="D1127" s="1"/>
      <c r="E1127" s="1"/>
      <c r="F1127" s="1"/>
      <c r="G1127" t="s">
        <v>8313</v>
      </c>
      <c r="H1127" t="s">
        <v>8314</v>
      </c>
    </row>
    <row r="1128" spans="1:10" customFormat="1" x14ac:dyDescent="0.25">
      <c r="A1128" s="1"/>
      <c r="B1128" s="1"/>
      <c r="C1128" s="1"/>
      <c r="D1128" s="1"/>
      <c r="E1128" s="1"/>
      <c r="F1128" s="1"/>
      <c r="G1128" t="s">
        <v>8315</v>
      </c>
      <c r="H1128" t="s">
        <v>8316</v>
      </c>
    </row>
    <row r="1129" spans="1:10" customFormat="1" x14ac:dyDescent="0.25">
      <c r="A1129" s="1"/>
      <c r="B1129" s="1"/>
      <c r="C1129" s="1" t="s">
        <v>8317</v>
      </c>
      <c r="D1129" s="1" t="s">
        <v>8318</v>
      </c>
      <c r="E1129" s="1"/>
      <c r="F1129" s="1"/>
    </row>
    <row r="1130" spans="1:10" customFormat="1" x14ac:dyDescent="0.25">
      <c r="A1130" s="1"/>
      <c r="B1130" s="1"/>
      <c r="C1130" s="1"/>
      <c r="D1130" s="1"/>
      <c r="E1130" s="1" t="s">
        <v>8319</v>
      </c>
      <c r="F1130" s="1" t="s">
        <v>8318</v>
      </c>
    </row>
    <row r="1131" spans="1:10" customFormat="1" x14ac:dyDescent="0.25">
      <c r="A1131" s="1"/>
      <c r="B1131" s="1"/>
      <c r="C1131" s="1"/>
      <c r="D1131" s="1"/>
      <c r="E1131" s="1"/>
      <c r="F1131" s="1"/>
      <c r="G1131" t="s">
        <v>8320</v>
      </c>
      <c r="H1131" t="s">
        <v>8321</v>
      </c>
    </row>
    <row r="1132" spans="1:10" customFormat="1" x14ac:dyDescent="0.25">
      <c r="A1132" s="1"/>
      <c r="B1132" s="1"/>
      <c r="C1132" s="1"/>
      <c r="D1132" s="1"/>
      <c r="E1132" s="1"/>
      <c r="F1132" s="1"/>
      <c r="I1132" t="s">
        <v>8322</v>
      </c>
      <c r="J1132" t="s">
        <v>8323</v>
      </c>
    </row>
    <row r="1133" spans="1:10" customFormat="1" x14ac:dyDescent="0.25">
      <c r="A1133" s="1"/>
      <c r="B1133" s="1"/>
      <c r="C1133" s="1"/>
      <c r="D1133" s="1"/>
      <c r="E1133" s="1"/>
      <c r="F1133" s="1"/>
      <c r="I1133" t="s">
        <v>8324</v>
      </c>
      <c r="J1133" t="s">
        <v>8325</v>
      </c>
    </row>
    <row r="1134" spans="1:10" customFormat="1" x14ac:dyDescent="0.25">
      <c r="A1134" s="1"/>
      <c r="B1134" s="1"/>
      <c r="C1134" s="1"/>
      <c r="D1134" s="1"/>
      <c r="E1134" s="1"/>
      <c r="F1134" s="1"/>
      <c r="G1134" t="s">
        <v>8326</v>
      </c>
      <c r="H1134" t="s">
        <v>8327</v>
      </c>
    </row>
    <row r="1135" spans="1:10" customFormat="1" x14ac:dyDescent="0.25">
      <c r="A1135" s="1"/>
      <c r="B1135" s="1"/>
      <c r="C1135" s="1"/>
      <c r="D1135" s="1"/>
      <c r="E1135" s="1"/>
      <c r="F1135" s="1"/>
      <c r="G1135" t="s">
        <v>8328</v>
      </c>
      <c r="H1135" t="s">
        <v>8329</v>
      </c>
    </row>
    <row r="1136" spans="1:10" customFormat="1" x14ac:dyDescent="0.25">
      <c r="A1136" s="1"/>
      <c r="B1136" s="1"/>
      <c r="C1136" s="1"/>
      <c r="D1136" s="1"/>
      <c r="E1136" s="1"/>
      <c r="F1136" s="1"/>
      <c r="G1136" t="s">
        <v>8330</v>
      </c>
      <c r="H1136" t="s">
        <v>8331</v>
      </c>
    </row>
    <row r="1137" spans="1:10" customFormat="1" x14ac:dyDescent="0.25">
      <c r="A1137" s="1"/>
      <c r="B1137" s="1"/>
      <c r="C1137" s="1" t="s">
        <v>8332</v>
      </c>
      <c r="D1137" s="1" t="s">
        <v>8333</v>
      </c>
      <c r="E1137" s="1"/>
      <c r="F1137" s="1"/>
    </row>
    <row r="1138" spans="1:10" customFormat="1" x14ac:dyDescent="0.25">
      <c r="A1138" s="1"/>
      <c r="B1138" s="1"/>
      <c r="C1138" s="1"/>
      <c r="D1138" s="1"/>
      <c r="E1138" s="1" t="s">
        <v>8334</v>
      </c>
      <c r="F1138" s="1" t="s">
        <v>8333</v>
      </c>
    </row>
    <row r="1139" spans="1:10" customFormat="1" x14ac:dyDescent="0.25">
      <c r="A1139" s="1"/>
      <c r="B1139" s="1"/>
      <c r="C1139" s="1"/>
      <c r="D1139" s="1"/>
      <c r="E1139" s="1"/>
      <c r="F1139" s="1"/>
      <c r="G1139" t="s">
        <v>8335</v>
      </c>
      <c r="H1139" t="s">
        <v>8333</v>
      </c>
    </row>
    <row r="1140" spans="1:10" customFormat="1" x14ac:dyDescent="0.25">
      <c r="A1140" s="1"/>
      <c r="B1140" s="1"/>
      <c r="C1140" s="1" t="s">
        <v>8336</v>
      </c>
      <c r="D1140" s="1" t="s">
        <v>8337</v>
      </c>
      <c r="E1140" s="1"/>
      <c r="F1140" s="1"/>
    </row>
    <row r="1141" spans="1:10" customFormat="1" x14ac:dyDescent="0.25">
      <c r="A1141" s="1"/>
      <c r="B1141" s="1"/>
      <c r="C1141" s="1"/>
      <c r="D1141" s="1"/>
      <c r="E1141" s="1" t="s">
        <v>8338</v>
      </c>
      <c r="F1141" s="1" t="s">
        <v>8339</v>
      </c>
    </row>
    <row r="1142" spans="1:10" customFormat="1" x14ac:dyDescent="0.25">
      <c r="A1142" s="1"/>
      <c r="B1142" s="1"/>
      <c r="C1142" s="1"/>
      <c r="D1142" s="1"/>
      <c r="E1142" s="1"/>
      <c r="F1142" s="1"/>
      <c r="G1142" t="s">
        <v>8340</v>
      </c>
      <c r="H1142" t="s">
        <v>8341</v>
      </c>
    </row>
    <row r="1143" spans="1:10" customFormat="1" x14ac:dyDescent="0.25">
      <c r="A1143" s="1"/>
      <c r="B1143" s="1"/>
      <c r="C1143" s="1"/>
      <c r="D1143" s="1"/>
      <c r="E1143" s="1"/>
      <c r="F1143" s="1"/>
      <c r="G1143" t="s">
        <v>8342</v>
      </c>
      <c r="H1143" t="s">
        <v>8343</v>
      </c>
    </row>
    <row r="1144" spans="1:10" customFormat="1" x14ac:dyDescent="0.25">
      <c r="A1144" s="1"/>
      <c r="B1144" s="1"/>
      <c r="C1144" s="1"/>
      <c r="D1144" s="1"/>
      <c r="E1144" s="1"/>
      <c r="F1144" s="1"/>
      <c r="G1144" t="s">
        <v>8344</v>
      </c>
      <c r="H1144" t="s">
        <v>8345</v>
      </c>
    </row>
    <row r="1145" spans="1:10" customFormat="1" x14ac:dyDescent="0.25">
      <c r="A1145" s="1"/>
      <c r="B1145" s="1"/>
      <c r="C1145" s="1"/>
      <c r="D1145" s="1"/>
      <c r="E1145" s="1"/>
      <c r="F1145" s="1"/>
      <c r="G1145" t="s">
        <v>8346</v>
      </c>
      <c r="H1145" t="s">
        <v>8347</v>
      </c>
    </row>
    <row r="1146" spans="1:10" customFormat="1" x14ac:dyDescent="0.25">
      <c r="A1146" s="1"/>
      <c r="B1146" s="1"/>
      <c r="C1146" s="1"/>
      <c r="D1146" s="1"/>
      <c r="E1146" s="1"/>
      <c r="F1146" s="1"/>
      <c r="I1146" t="s">
        <v>8348</v>
      </c>
      <c r="J1146" t="s">
        <v>8349</v>
      </c>
    </row>
    <row r="1147" spans="1:10" customFormat="1" x14ac:dyDescent="0.25">
      <c r="A1147" s="1"/>
      <c r="B1147" s="1"/>
      <c r="C1147" s="1"/>
      <c r="D1147" s="1"/>
      <c r="E1147" s="1"/>
      <c r="F1147" s="1"/>
      <c r="I1147" t="s">
        <v>8350</v>
      </c>
      <c r="J1147" t="s">
        <v>8351</v>
      </c>
    </row>
    <row r="1148" spans="1:10" customFormat="1" x14ac:dyDescent="0.25">
      <c r="A1148" s="1"/>
      <c r="B1148" s="1"/>
      <c r="C1148" s="1"/>
      <c r="D1148" s="1"/>
      <c r="E1148" s="1" t="s">
        <v>8352</v>
      </c>
      <c r="F1148" s="1" t="s">
        <v>8353</v>
      </c>
    </row>
    <row r="1149" spans="1:10" customFormat="1" x14ac:dyDescent="0.25">
      <c r="A1149" s="1"/>
      <c r="B1149" s="1"/>
      <c r="C1149" s="1"/>
      <c r="D1149" s="1"/>
      <c r="E1149" s="1"/>
      <c r="F1149" s="1"/>
      <c r="G1149" t="s">
        <v>8354</v>
      </c>
      <c r="H1149" t="s">
        <v>8355</v>
      </c>
    </row>
    <row r="1150" spans="1:10" customFormat="1" x14ac:dyDescent="0.25">
      <c r="A1150" s="1"/>
      <c r="B1150" s="1"/>
      <c r="C1150" s="1"/>
      <c r="D1150" s="1"/>
      <c r="E1150" s="1"/>
      <c r="F1150" s="1"/>
      <c r="G1150" t="s">
        <v>8356</v>
      </c>
      <c r="H1150" t="s">
        <v>8357</v>
      </c>
    </row>
    <row r="1151" spans="1:10" customFormat="1" x14ac:dyDescent="0.25">
      <c r="A1151" s="1" t="s">
        <v>8358</v>
      </c>
      <c r="B1151" s="1" t="s">
        <v>8359</v>
      </c>
      <c r="C1151" s="1"/>
      <c r="D1151" s="1"/>
      <c r="E1151" s="1"/>
      <c r="F1151" s="1"/>
    </row>
    <row r="1152" spans="1:10" customFormat="1" x14ac:dyDescent="0.25">
      <c r="A1152" s="1"/>
      <c r="B1152" s="1"/>
      <c r="C1152" s="1" t="s">
        <v>8360</v>
      </c>
      <c r="D1152" s="1" t="s">
        <v>8361</v>
      </c>
      <c r="E1152" s="1"/>
      <c r="F1152" s="1"/>
    </row>
    <row r="1153" spans="3:8" customFormat="1" x14ac:dyDescent="0.25">
      <c r="C1153" s="1"/>
      <c r="D1153" s="1"/>
      <c r="E1153" s="1" t="s">
        <v>8362</v>
      </c>
      <c r="F1153" s="1" t="s">
        <v>8363</v>
      </c>
    </row>
    <row r="1154" spans="3:8" customFormat="1" x14ac:dyDescent="0.25">
      <c r="C1154" s="1"/>
      <c r="D1154" s="1"/>
      <c r="E1154" s="1"/>
      <c r="F1154" s="1"/>
      <c r="G1154" t="s">
        <v>8364</v>
      </c>
      <c r="H1154" t="s">
        <v>8365</v>
      </c>
    </row>
    <row r="1155" spans="3:8" customFormat="1" x14ac:dyDescent="0.25">
      <c r="C1155" s="1"/>
      <c r="D1155" s="1"/>
      <c r="E1155" s="1"/>
      <c r="F1155" s="1"/>
      <c r="G1155" t="s">
        <v>8366</v>
      </c>
      <c r="H1155" t="s">
        <v>8367</v>
      </c>
    </row>
    <row r="1156" spans="3:8" customFormat="1" x14ac:dyDescent="0.25">
      <c r="C1156" s="1"/>
      <c r="D1156" s="1"/>
      <c r="E1156" s="1" t="s">
        <v>8368</v>
      </c>
      <c r="F1156" s="1" t="s">
        <v>8369</v>
      </c>
    </row>
    <row r="1157" spans="3:8" customFormat="1" x14ac:dyDescent="0.25">
      <c r="C1157" s="1"/>
      <c r="D1157" s="1"/>
      <c r="E1157" s="1"/>
      <c r="F1157" s="1"/>
      <c r="G1157" t="s">
        <v>8370</v>
      </c>
      <c r="H1157" t="s">
        <v>8369</v>
      </c>
    </row>
    <row r="1158" spans="3:8" customFormat="1" x14ac:dyDescent="0.25">
      <c r="C1158" s="1"/>
      <c r="D1158" s="1"/>
      <c r="E1158" s="1" t="s">
        <v>8371</v>
      </c>
      <c r="F1158" s="1" t="s">
        <v>8372</v>
      </c>
    </row>
    <row r="1159" spans="3:8" customFormat="1" x14ac:dyDescent="0.25">
      <c r="C1159" s="1"/>
      <c r="D1159" s="1"/>
      <c r="E1159" s="1"/>
      <c r="F1159" s="1"/>
      <c r="G1159" t="s">
        <v>8373</v>
      </c>
      <c r="H1159" t="s">
        <v>8374</v>
      </c>
    </row>
    <row r="1160" spans="3:8" customFormat="1" x14ac:dyDescent="0.25">
      <c r="C1160" s="1"/>
      <c r="D1160" s="1"/>
      <c r="E1160" s="1"/>
      <c r="F1160" s="1"/>
      <c r="G1160" t="s">
        <v>8375</v>
      </c>
      <c r="H1160" t="s">
        <v>8376</v>
      </c>
    </row>
    <row r="1161" spans="3:8" customFormat="1" x14ac:dyDescent="0.25">
      <c r="C1161" s="1"/>
      <c r="D1161" s="1"/>
      <c r="E1161" s="1"/>
      <c r="F1161" s="1"/>
      <c r="G1161" t="s">
        <v>8377</v>
      </c>
      <c r="H1161" t="s">
        <v>8378</v>
      </c>
    </row>
    <row r="1162" spans="3:8" customFormat="1" x14ac:dyDescent="0.25">
      <c r="C1162" s="1" t="s">
        <v>8379</v>
      </c>
      <c r="D1162" s="1" t="s">
        <v>8380</v>
      </c>
      <c r="E1162" s="1"/>
      <c r="F1162" s="1"/>
    </row>
    <row r="1163" spans="3:8" customFormat="1" x14ac:dyDescent="0.25">
      <c r="C1163" s="1"/>
      <c r="D1163" s="1"/>
      <c r="E1163" s="1" t="s">
        <v>8381</v>
      </c>
      <c r="F1163" s="1" t="s">
        <v>8382</v>
      </c>
    </row>
    <row r="1164" spans="3:8" customFormat="1" x14ac:dyDescent="0.25">
      <c r="C1164" s="1"/>
      <c r="D1164" s="1"/>
      <c r="E1164" s="1"/>
      <c r="F1164" s="1"/>
      <c r="G1164" t="s">
        <v>8383</v>
      </c>
      <c r="H1164" t="s">
        <v>8384</v>
      </c>
    </row>
    <row r="1165" spans="3:8" customFormat="1" x14ac:dyDescent="0.25">
      <c r="C1165" s="1"/>
      <c r="D1165" s="1"/>
      <c r="E1165" s="1"/>
      <c r="F1165" s="1"/>
      <c r="G1165" t="s">
        <v>8385</v>
      </c>
      <c r="H1165" t="s">
        <v>8386</v>
      </c>
    </row>
    <row r="1166" spans="3:8" customFormat="1" x14ac:dyDescent="0.25">
      <c r="C1166" s="1"/>
      <c r="D1166" s="1"/>
      <c r="E1166" s="1" t="s">
        <v>8387</v>
      </c>
      <c r="F1166" s="1" t="s">
        <v>8388</v>
      </c>
    </row>
    <row r="1167" spans="3:8" customFormat="1" x14ac:dyDescent="0.25">
      <c r="C1167" s="1"/>
      <c r="D1167" s="1"/>
      <c r="E1167" s="1"/>
      <c r="F1167" s="1"/>
      <c r="G1167" t="s">
        <v>8389</v>
      </c>
      <c r="H1167" t="s">
        <v>8390</v>
      </c>
    </row>
    <row r="1168" spans="3:8" customFormat="1" x14ac:dyDescent="0.25">
      <c r="C1168" s="1"/>
      <c r="D1168" s="1"/>
      <c r="E1168" s="1"/>
      <c r="F1168" s="1"/>
      <c r="G1168" t="s">
        <v>8391</v>
      </c>
      <c r="H1168" t="s">
        <v>8392</v>
      </c>
    </row>
    <row r="1169" spans="1:8" customFormat="1" x14ac:dyDescent="0.25">
      <c r="A1169" s="1"/>
      <c r="B1169" s="1"/>
      <c r="C1169" s="1"/>
      <c r="D1169" s="1"/>
      <c r="E1169" s="1"/>
      <c r="F1169" s="1"/>
      <c r="G1169" t="s">
        <v>8393</v>
      </c>
      <c r="H1169" t="s">
        <v>8394</v>
      </c>
    </row>
    <row r="1170" spans="1:8" customFormat="1" x14ac:dyDescent="0.25">
      <c r="A1170" s="1"/>
      <c r="B1170" s="1"/>
      <c r="C1170" s="1"/>
      <c r="D1170" s="1"/>
      <c r="E1170" s="1"/>
      <c r="F1170" s="1"/>
      <c r="G1170" t="s">
        <v>8395</v>
      </c>
      <c r="H1170" t="s">
        <v>8396</v>
      </c>
    </row>
    <row r="1171" spans="1:8" customFormat="1" x14ac:dyDescent="0.25">
      <c r="A1171" s="1"/>
      <c r="B1171" s="1"/>
      <c r="C1171" s="1"/>
      <c r="D1171" s="1"/>
      <c r="E1171" s="1"/>
      <c r="F1171" s="1"/>
      <c r="G1171" t="s">
        <v>8397</v>
      </c>
      <c r="H1171" t="s">
        <v>8398</v>
      </c>
    </row>
    <row r="1172" spans="1:8" customFormat="1" x14ac:dyDescent="0.25">
      <c r="A1172" s="1"/>
      <c r="B1172" s="1"/>
      <c r="C1172" s="1"/>
      <c r="D1172" s="1"/>
      <c r="E1172" s="1"/>
      <c r="F1172" s="1"/>
      <c r="G1172" t="s">
        <v>8399</v>
      </c>
      <c r="H1172" t="s">
        <v>8400</v>
      </c>
    </row>
    <row r="1173" spans="1:8" customFormat="1" x14ac:dyDescent="0.25">
      <c r="A1173" s="1"/>
      <c r="B1173" s="1"/>
      <c r="C1173" s="1" t="s">
        <v>8401</v>
      </c>
      <c r="D1173" s="1" t="s">
        <v>8402</v>
      </c>
      <c r="E1173" s="1"/>
      <c r="F1173" s="1"/>
    </row>
    <row r="1174" spans="1:8" customFormat="1" x14ac:dyDescent="0.25">
      <c r="A1174" s="1"/>
      <c r="B1174" s="1"/>
      <c r="C1174" s="1"/>
      <c r="D1174" s="1"/>
      <c r="E1174" s="1" t="s">
        <v>8403</v>
      </c>
      <c r="F1174" s="1" t="s">
        <v>8402</v>
      </c>
    </row>
    <row r="1175" spans="1:8" customFormat="1" x14ac:dyDescent="0.25">
      <c r="A1175" s="1"/>
      <c r="B1175" s="1"/>
      <c r="C1175" s="1"/>
      <c r="D1175" s="1"/>
      <c r="E1175" s="1"/>
      <c r="F1175" s="1"/>
      <c r="G1175" t="s">
        <v>8404</v>
      </c>
      <c r="H1175" t="s">
        <v>8405</v>
      </c>
    </row>
    <row r="1176" spans="1:8" customFormat="1" x14ac:dyDescent="0.25">
      <c r="A1176" s="1"/>
      <c r="B1176" s="1"/>
      <c r="C1176" s="1"/>
      <c r="D1176" s="1"/>
      <c r="E1176" s="1"/>
      <c r="F1176" s="1"/>
      <c r="G1176" t="s">
        <v>8406</v>
      </c>
      <c r="H1176" t="s">
        <v>8407</v>
      </c>
    </row>
    <row r="1177" spans="1:8" customFormat="1" x14ac:dyDescent="0.25">
      <c r="A1177" s="1"/>
      <c r="B1177" s="1"/>
      <c r="C1177" s="1"/>
      <c r="D1177" s="1"/>
      <c r="E1177" s="1"/>
      <c r="F1177" s="1"/>
      <c r="G1177" t="s">
        <v>8408</v>
      </c>
      <c r="H1177" t="s">
        <v>8409</v>
      </c>
    </row>
    <row r="1178" spans="1:8" customFormat="1" x14ac:dyDescent="0.25">
      <c r="A1178" s="1"/>
      <c r="B1178" s="1"/>
      <c r="C1178" s="1"/>
      <c r="D1178" s="1"/>
      <c r="E1178" s="1"/>
      <c r="F1178" s="1"/>
      <c r="G1178" t="s">
        <v>8410</v>
      </c>
      <c r="H1178" t="s">
        <v>8411</v>
      </c>
    </row>
    <row r="1179" spans="1:8" customFormat="1" x14ac:dyDescent="0.25">
      <c r="A1179" s="1"/>
      <c r="B1179" s="1"/>
      <c r="C1179" s="1"/>
      <c r="D1179" s="1"/>
      <c r="E1179" s="1"/>
      <c r="F1179" s="1"/>
      <c r="G1179" t="s">
        <v>8412</v>
      </c>
      <c r="H1179" t="s">
        <v>8413</v>
      </c>
    </row>
    <row r="1180" spans="1:8" customFormat="1" x14ac:dyDescent="0.25">
      <c r="A1180" s="1" t="s">
        <v>8414</v>
      </c>
      <c r="B1180" s="1" t="s">
        <v>8415</v>
      </c>
      <c r="C1180" s="1"/>
      <c r="D1180" s="1"/>
      <c r="E1180" s="1"/>
      <c r="F1180" s="1"/>
    </row>
    <row r="1181" spans="1:8" customFormat="1" x14ac:dyDescent="0.25">
      <c r="A1181" s="1"/>
      <c r="B1181" s="1"/>
      <c r="C1181" s="1" t="s">
        <v>8416</v>
      </c>
      <c r="D1181" s="1" t="s">
        <v>8417</v>
      </c>
      <c r="E1181" s="1"/>
      <c r="F1181" s="1"/>
    </row>
    <row r="1182" spans="1:8" customFormat="1" x14ac:dyDescent="0.25">
      <c r="A1182" s="1"/>
      <c r="B1182" s="1"/>
      <c r="C1182" s="1"/>
      <c r="D1182" s="1"/>
      <c r="E1182" s="1" t="s">
        <v>8418</v>
      </c>
      <c r="F1182" s="1" t="s">
        <v>8417</v>
      </c>
    </row>
    <row r="1183" spans="1:8" customFormat="1" x14ac:dyDescent="0.25">
      <c r="A1183" s="1"/>
      <c r="B1183" s="1"/>
      <c r="C1183" s="1"/>
      <c r="D1183" s="1"/>
      <c r="E1183" s="1"/>
      <c r="F1183" s="1"/>
      <c r="G1183" t="s">
        <v>8419</v>
      </c>
      <c r="H1183" t="s">
        <v>8417</v>
      </c>
    </row>
    <row r="1184" spans="1:8" customFormat="1" x14ac:dyDescent="0.25">
      <c r="A1184" s="1"/>
      <c r="B1184" s="1"/>
      <c r="C1184" s="1" t="s">
        <v>8420</v>
      </c>
      <c r="D1184" s="1" t="s">
        <v>8421</v>
      </c>
      <c r="E1184" s="1"/>
      <c r="F1184" s="1"/>
    </row>
    <row r="1185" spans="1:12" x14ac:dyDescent="0.25">
      <c r="E1185" s="1" t="s">
        <v>8422</v>
      </c>
      <c r="F1185" s="1" t="s">
        <v>8423</v>
      </c>
    </row>
    <row r="1186" spans="1:12" x14ac:dyDescent="0.25">
      <c r="G1186" t="s">
        <v>8424</v>
      </c>
      <c r="H1186" t="s">
        <v>8423</v>
      </c>
    </row>
    <row r="1187" spans="1:12" x14ac:dyDescent="0.25">
      <c r="E1187" s="1" t="s">
        <v>8425</v>
      </c>
      <c r="F1187" s="1" t="s">
        <v>8426</v>
      </c>
    </row>
    <row r="1188" spans="1:12" x14ac:dyDescent="0.25">
      <c r="G1188" t="s">
        <v>8427</v>
      </c>
      <c r="H1188" t="s">
        <v>8426</v>
      </c>
    </row>
    <row r="1189" spans="1:12" x14ac:dyDescent="0.25">
      <c r="A1189" s="1" t="s">
        <v>8428</v>
      </c>
      <c r="B1189" s="1" t="s">
        <v>8429</v>
      </c>
    </row>
    <row r="1190" spans="1:12" x14ac:dyDescent="0.25">
      <c r="C1190" s="1" t="s">
        <v>8430</v>
      </c>
      <c r="D1190" s="1" t="s">
        <v>8431</v>
      </c>
    </row>
    <row r="1191" spans="1:12" x14ac:dyDescent="0.25">
      <c r="E1191" s="1" t="s">
        <v>8432</v>
      </c>
      <c r="F1191" s="1" t="s">
        <v>8431</v>
      </c>
    </row>
    <row r="1192" spans="1:12" x14ac:dyDescent="0.25">
      <c r="G1192" t="s">
        <v>8433</v>
      </c>
      <c r="H1192" t="s">
        <v>8431</v>
      </c>
    </row>
    <row r="1193" spans="1:12" s="189" customFormat="1" x14ac:dyDescent="0.25">
      <c r="A1193" s="188"/>
      <c r="B1193" s="188"/>
      <c r="C1193" s="188"/>
      <c r="D1193" s="188"/>
      <c r="E1193" s="188"/>
      <c r="F1193" s="188"/>
      <c r="K1193" s="195" t="s">
        <v>8440</v>
      </c>
      <c r="L1193" s="190"/>
    </row>
    <row r="1194" spans="1:12" x14ac:dyDescent="0.25">
      <c r="K1194" s="43" t="s">
        <v>8441</v>
      </c>
      <c r="L1194" s="184" t="s">
        <v>8442</v>
      </c>
    </row>
    <row r="1195" spans="1:12" ht="30" x14ac:dyDescent="0.25">
      <c r="K1195" s="55" t="s">
        <v>8462</v>
      </c>
      <c r="L1195" s="62" t="s">
        <v>8463</v>
      </c>
    </row>
    <row r="1196" spans="1:12" x14ac:dyDescent="0.25">
      <c r="K1196" s="55" t="s">
        <v>8443</v>
      </c>
      <c r="L1196" s="62" t="s">
        <v>8444</v>
      </c>
    </row>
    <row r="1197" spans="1:12" ht="60" x14ac:dyDescent="0.25">
      <c r="K1197" s="55" t="s">
        <v>8464</v>
      </c>
      <c r="L1197" s="62" t="s">
        <v>8465</v>
      </c>
    </row>
  </sheetData>
  <autoFilter ref="A4:L119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22</vt:i4>
      </vt:variant>
    </vt:vector>
  </HeadingPairs>
  <TitlesOfParts>
    <vt:vector size="39" baseType="lpstr">
      <vt:lpstr>Folios</vt:lpstr>
      <vt:lpstr>Properties</vt:lpstr>
      <vt:lpstr>Members</vt:lpstr>
      <vt:lpstr>Members2</vt:lpstr>
      <vt:lpstr>Countries</vt:lpstr>
      <vt:lpstr>Currencies</vt:lpstr>
      <vt:lpstr>Stock Exchanges</vt:lpstr>
      <vt:lpstr>Languages</vt:lpstr>
      <vt:lpstr>Industry-SIC</vt:lpstr>
      <vt:lpstr>Occupation-SOC</vt:lpstr>
      <vt:lpstr>Properties-SIMvBRL</vt:lpstr>
      <vt:lpstr>Properties-SIMvBRLWrong</vt:lpstr>
      <vt:lpstr>Terminology-X-Taxon</vt:lpstr>
      <vt:lpstr>Roles UK-IFRS-DPL</vt:lpstr>
      <vt:lpstr>Hypercubes UK-IFRS-DPL</vt:lpstr>
      <vt:lpstr>Dimensions UK-IFRS-DPL</vt:lpstr>
      <vt:lpstr>DiMes UK-IFRS-DPL</vt:lpstr>
      <vt:lpstr>Currencies!D</vt:lpstr>
      <vt:lpstr>Currencies!E</vt:lpstr>
      <vt:lpstr>Currencies!F</vt:lpstr>
      <vt:lpstr>Currencies!G</vt:lpstr>
      <vt:lpstr>Currencies!H</vt:lpstr>
      <vt:lpstr>Currencies!I</vt:lpstr>
      <vt:lpstr>Currencies!J</vt:lpstr>
      <vt:lpstr>Currencies!K</vt:lpstr>
      <vt:lpstr>Currencies!L</vt:lpstr>
      <vt:lpstr>Currencies!M</vt:lpstr>
      <vt:lpstr>Currencies!N</vt:lpstr>
      <vt:lpstr>Currencies!O</vt:lpstr>
      <vt:lpstr>Currencies!P</vt:lpstr>
      <vt:lpstr>Currencies!Q</vt:lpstr>
      <vt:lpstr>Currencies!S</vt:lpstr>
      <vt:lpstr>Currencies!T</vt:lpstr>
      <vt:lpstr>Currencies!U</vt:lpstr>
      <vt:lpstr>Currencies!V</vt:lpstr>
      <vt:lpstr>Currencies!W</vt:lpstr>
      <vt:lpstr>Currencies!X</vt:lpstr>
      <vt:lpstr>Currencies!Y</vt:lpstr>
      <vt:lpstr>Currencies!Z</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Charles</cp:lastModifiedBy>
  <dcterms:created xsi:type="dcterms:W3CDTF">2013-04-08T22:18:10Z</dcterms:created>
  <dcterms:modified xsi:type="dcterms:W3CDTF">2013-07-24T19:56:13Z</dcterms:modified>
</cp:coreProperties>
</file>