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chool\ME 557\assignments\"/>
    </mc:Choice>
  </mc:AlternateContent>
  <bookViews>
    <workbookView xWindow="0" yWindow="0" windowWidth="22992" windowHeight="9180" activeTab="1"/>
  </bookViews>
  <sheets>
    <sheet name="TriangleStrips" sheetId="2" r:id="rId1"/>
    <sheet name="Triangles" sheetId="4" r:id="rId2"/>
    <sheet name="PolygonModel (Not Used)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7" i="2" l="1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K108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E188" i="4"/>
  <c r="D188" i="4"/>
  <c r="E187" i="4"/>
  <c r="D187" i="4"/>
  <c r="D186" i="4"/>
  <c r="E186" i="4" s="1"/>
  <c r="D185" i="4"/>
  <c r="E185" i="4" s="1"/>
  <c r="E184" i="4"/>
  <c r="D184" i="4"/>
  <c r="E183" i="4"/>
  <c r="D183" i="4"/>
  <c r="D182" i="4"/>
  <c r="E182" i="4" s="1"/>
  <c r="D181" i="4"/>
  <c r="E181" i="4" s="1"/>
  <c r="E180" i="4"/>
  <c r="D180" i="4"/>
  <c r="E179" i="4"/>
  <c r="D179" i="4"/>
  <c r="D178" i="4"/>
  <c r="E178" i="4" s="1"/>
  <c r="E177" i="4"/>
  <c r="D177" i="4"/>
  <c r="D176" i="4"/>
  <c r="E176" i="4" s="1"/>
  <c r="E175" i="4"/>
  <c r="D175" i="4"/>
  <c r="D174" i="4"/>
  <c r="E174" i="4" s="1"/>
  <c r="E173" i="4"/>
  <c r="D173" i="4"/>
  <c r="D172" i="4"/>
  <c r="E172" i="4" s="1"/>
  <c r="E171" i="4"/>
  <c r="D171" i="4"/>
  <c r="D170" i="4"/>
  <c r="E170" i="4" s="1"/>
  <c r="E169" i="4"/>
  <c r="D169" i="4"/>
  <c r="D168" i="4"/>
  <c r="E168" i="4" s="1"/>
  <c r="E167" i="4"/>
  <c r="D167" i="4"/>
  <c r="D166" i="4"/>
  <c r="E166" i="4" s="1"/>
  <c r="E165" i="4"/>
  <c r="D165" i="4"/>
  <c r="D164" i="4"/>
  <c r="E164" i="4" s="1"/>
  <c r="E163" i="4"/>
  <c r="D163" i="4"/>
  <c r="D162" i="4"/>
  <c r="E162" i="4" s="1"/>
  <c r="E161" i="4"/>
  <c r="D161" i="4"/>
  <c r="D160" i="4"/>
  <c r="E160" i="4" s="1"/>
  <c r="E159" i="4"/>
  <c r="D159" i="4"/>
  <c r="D158" i="4"/>
  <c r="E158" i="4" s="1"/>
  <c r="E157" i="4"/>
  <c r="D157" i="4"/>
  <c r="D156" i="4"/>
  <c r="E156" i="4" s="1"/>
  <c r="E155" i="4"/>
  <c r="D155" i="4"/>
  <c r="D154" i="4"/>
  <c r="E154" i="4" s="1"/>
  <c r="E153" i="4"/>
  <c r="D153" i="4"/>
  <c r="D152" i="4"/>
  <c r="E152" i="4" s="1"/>
  <c r="E151" i="4"/>
  <c r="D151" i="4"/>
  <c r="D150" i="4"/>
  <c r="E150" i="4" s="1"/>
  <c r="E149" i="4"/>
  <c r="D149" i="4"/>
  <c r="D148" i="4"/>
  <c r="E148" i="4" s="1"/>
  <c r="E147" i="4"/>
  <c r="D147" i="4"/>
  <c r="D146" i="4"/>
  <c r="E146" i="4" s="1"/>
  <c r="E145" i="4"/>
  <c r="D145" i="4"/>
  <c r="D144" i="4"/>
  <c r="E144" i="4" s="1"/>
  <c r="E143" i="4"/>
  <c r="D143" i="4"/>
  <c r="D142" i="4"/>
  <c r="E142" i="4" s="1"/>
  <c r="E141" i="4"/>
  <c r="D141" i="4"/>
  <c r="D140" i="4"/>
  <c r="E140" i="4" s="1"/>
  <c r="E139" i="4"/>
  <c r="D139" i="4"/>
  <c r="D138" i="4"/>
  <c r="E138" i="4" s="1"/>
  <c r="E137" i="4"/>
  <c r="D137" i="4"/>
  <c r="D136" i="4"/>
  <c r="E136" i="4" s="1"/>
  <c r="E135" i="4"/>
  <c r="D135" i="4"/>
  <c r="D134" i="4"/>
  <c r="E134" i="4" s="1"/>
  <c r="E133" i="4"/>
  <c r="D133" i="4"/>
  <c r="D132" i="4"/>
  <c r="E132" i="4" s="1"/>
  <c r="E131" i="4"/>
  <c r="D131" i="4"/>
  <c r="D130" i="4"/>
  <c r="E130" i="4" s="1"/>
  <c r="E129" i="4"/>
  <c r="D129" i="4"/>
  <c r="D128" i="4"/>
  <c r="E128" i="4" s="1"/>
  <c r="E127" i="4"/>
  <c r="D127" i="4"/>
  <c r="D126" i="4"/>
  <c r="E126" i="4" s="1"/>
  <c r="E125" i="4"/>
  <c r="D125" i="4"/>
  <c r="D124" i="4"/>
  <c r="E124" i="4" s="1"/>
  <c r="E123" i="4"/>
  <c r="D123" i="4"/>
  <c r="D122" i="4"/>
  <c r="E122" i="4" s="1"/>
  <c r="E121" i="4"/>
  <c r="D121" i="4"/>
  <c r="D120" i="4"/>
  <c r="E120" i="4" s="1"/>
  <c r="E119" i="4"/>
  <c r="D119" i="4"/>
  <c r="D118" i="4"/>
  <c r="E118" i="4" s="1"/>
  <c r="E117" i="4"/>
  <c r="D117" i="4"/>
  <c r="D116" i="4"/>
  <c r="E116" i="4" s="1"/>
  <c r="E115" i="4"/>
  <c r="D115" i="4"/>
  <c r="D114" i="4"/>
  <c r="E114" i="4" s="1"/>
  <c r="E113" i="4"/>
  <c r="D113" i="4"/>
  <c r="D112" i="4"/>
  <c r="E112" i="4" s="1"/>
  <c r="E111" i="4"/>
  <c r="D111" i="4"/>
  <c r="D110" i="4"/>
  <c r="E110" i="4" s="1"/>
  <c r="E109" i="4"/>
  <c r="D109" i="4"/>
  <c r="I102" i="4"/>
  <c r="H102" i="4"/>
  <c r="G102" i="4"/>
  <c r="E102" i="4"/>
  <c r="I101" i="4"/>
  <c r="H101" i="4"/>
  <c r="G101" i="4"/>
  <c r="E101" i="4"/>
  <c r="I100" i="4"/>
  <c r="H100" i="4"/>
  <c r="G100" i="4"/>
  <c r="E100" i="4"/>
  <c r="I99" i="4"/>
  <c r="H99" i="4"/>
  <c r="G99" i="4"/>
  <c r="E99" i="4"/>
  <c r="I98" i="4"/>
  <c r="H98" i="4"/>
  <c r="G98" i="4"/>
  <c r="E98" i="4"/>
  <c r="I97" i="4"/>
  <c r="H97" i="4"/>
  <c r="G97" i="4"/>
  <c r="E97" i="4"/>
  <c r="I96" i="4"/>
  <c r="H96" i="4"/>
  <c r="G96" i="4"/>
  <c r="E96" i="4"/>
  <c r="I95" i="4"/>
  <c r="H95" i="4"/>
  <c r="G95" i="4"/>
  <c r="E95" i="4"/>
  <c r="I94" i="4"/>
  <c r="H94" i="4"/>
  <c r="G94" i="4"/>
  <c r="E94" i="4"/>
  <c r="I93" i="4"/>
  <c r="H93" i="4"/>
  <c r="G93" i="4"/>
  <c r="E93" i="4"/>
  <c r="I92" i="4"/>
  <c r="H92" i="4"/>
  <c r="G92" i="4"/>
  <c r="E92" i="4"/>
  <c r="I91" i="4"/>
  <c r="H91" i="4"/>
  <c r="G91" i="4"/>
  <c r="E91" i="4"/>
  <c r="I90" i="4"/>
  <c r="H90" i="4"/>
  <c r="G90" i="4"/>
  <c r="E90" i="4"/>
  <c r="I89" i="4"/>
  <c r="H89" i="4"/>
  <c r="G89" i="4"/>
  <c r="E89" i="4"/>
  <c r="I88" i="4"/>
  <c r="H88" i="4"/>
  <c r="G88" i="4"/>
  <c r="E88" i="4"/>
  <c r="I87" i="4"/>
  <c r="H87" i="4"/>
  <c r="G87" i="4"/>
  <c r="E87" i="4"/>
  <c r="I86" i="4"/>
  <c r="H86" i="4"/>
  <c r="G86" i="4"/>
  <c r="E86" i="4"/>
  <c r="I85" i="4"/>
  <c r="H85" i="4"/>
  <c r="G85" i="4"/>
  <c r="E85" i="4"/>
  <c r="E84" i="4"/>
  <c r="G84" i="4"/>
  <c r="H84" i="4"/>
  <c r="I84" i="4"/>
  <c r="I67" i="4"/>
  <c r="H67" i="4"/>
  <c r="G67" i="4"/>
  <c r="E67" i="4"/>
  <c r="I83" i="4"/>
  <c r="H83" i="4"/>
  <c r="G83" i="4"/>
  <c r="E83" i="4"/>
  <c r="I82" i="4"/>
  <c r="H82" i="4"/>
  <c r="G82" i="4"/>
  <c r="E82" i="4"/>
  <c r="I81" i="4"/>
  <c r="H81" i="4"/>
  <c r="G81" i="4"/>
  <c r="E81" i="4"/>
  <c r="I80" i="4"/>
  <c r="H80" i="4"/>
  <c r="G80" i="4"/>
  <c r="E80" i="4"/>
  <c r="I79" i="4"/>
  <c r="H79" i="4"/>
  <c r="G79" i="4"/>
  <c r="E79" i="4"/>
  <c r="I78" i="4"/>
  <c r="H78" i="4"/>
  <c r="G78" i="4"/>
  <c r="E78" i="4"/>
  <c r="I77" i="4"/>
  <c r="H77" i="4"/>
  <c r="G77" i="4"/>
  <c r="E77" i="4"/>
  <c r="I76" i="4"/>
  <c r="H76" i="4"/>
  <c r="G76" i="4"/>
  <c r="E76" i="4"/>
  <c r="I75" i="4"/>
  <c r="H75" i="4"/>
  <c r="G75" i="4"/>
  <c r="E75" i="4"/>
  <c r="I74" i="4"/>
  <c r="H74" i="4"/>
  <c r="G74" i="4"/>
  <c r="E74" i="4"/>
  <c r="I73" i="4"/>
  <c r="H73" i="4"/>
  <c r="G73" i="4"/>
  <c r="E73" i="4"/>
  <c r="I72" i="4"/>
  <c r="H72" i="4"/>
  <c r="G72" i="4"/>
  <c r="E72" i="4"/>
  <c r="I71" i="4"/>
  <c r="H71" i="4"/>
  <c r="G71" i="4"/>
  <c r="E71" i="4"/>
  <c r="I70" i="4"/>
  <c r="H70" i="4"/>
  <c r="G70" i="4"/>
  <c r="E70" i="4"/>
  <c r="I69" i="4"/>
  <c r="H69" i="4"/>
  <c r="G69" i="4"/>
  <c r="E69" i="4"/>
  <c r="I68" i="4"/>
  <c r="H68" i="4"/>
  <c r="G68" i="4"/>
  <c r="E68" i="4"/>
  <c r="I66" i="4"/>
  <c r="H66" i="4"/>
  <c r="G66" i="4"/>
  <c r="E66" i="4"/>
  <c r="I65" i="4"/>
  <c r="H65" i="4"/>
  <c r="G65" i="4"/>
  <c r="E65" i="4"/>
  <c r="I64" i="4"/>
  <c r="H64" i="4"/>
  <c r="G64" i="4"/>
  <c r="E64" i="4"/>
  <c r="I63" i="4"/>
  <c r="H63" i="4"/>
  <c r="G63" i="4"/>
  <c r="E63" i="4"/>
  <c r="I62" i="4"/>
  <c r="H62" i="4"/>
  <c r="G62" i="4"/>
  <c r="E62" i="4"/>
  <c r="I61" i="4"/>
  <c r="H61" i="4"/>
  <c r="G61" i="4"/>
  <c r="E61" i="4"/>
  <c r="I60" i="4"/>
  <c r="H60" i="4"/>
  <c r="G60" i="4"/>
  <c r="E60" i="4"/>
  <c r="I59" i="4"/>
  <c r="H59" i="4"/>
  <c r="G59" i="4"/>
  <c r="E59" i="4"/>
  <c r="I58" i="4"/>
  <c r="H58" i="4"/>
  <c r="G58" i="4"/>
  <c r="E58" i="4"/>
  <c r="I57" i="4"/>
  <c r="H57" i="4"/>
  <c r="G57" i="4"/>
  <c r="E57" i="4"/>
  <c r="I56" i="4"/>
  <c r="H56" i="4"/>
  <c r="G56" i="4"/>
  <c r="E56" i="4"/>
  <c r="I55" i="4"/>
  <c r="H55" i="4"/>
  <c r="G55" i="4"/>
  <c r="E55" i="4"/>
  <c r="I54" i="4"/>
  <c r="H54" i="4"/>
  <c r="G54" i="4"/>
  <c r="E54" i="4"/>
  <c r="I53" i="4"/>
  <c r="H53" i="4"/>
  <c r="G53" i="4"/>
  <c r="E53" i="4"/>
  <c r="I52" i="4"/>
  <c r="H52" i="4"/>
  <c r="G52" i="4"/>
  <c r="E52" i="4"/>
  <c r="I51" i="4"/>
  <c r="H51" i="4"/>
  <c r="G51" i="4"/>
  <c r="E51" i="4"/>
  <c r="I50" i="4"/>
  <c r="H50" i="4"/>
  <c r="G50" i="4"/>
  <c r="E50" i="4"/>
  <c r="I49" i="4"/>
  <c r="H49" i="4"/>
  <c r="G49" i="4"/>
  <c r="E49" i="4"/>
  <c r="I48" i="4"/>
  <c r="H48" i="4"/>
  <c r="G48" i="4"/>
  <c r="E48" i="4"/>
  <c r="I47" i="4"/>
  <c r="H47" i="4"/>
  <c r="G47" i="4"/>
  <c r="E47" i="4"/>
  <c r="I46" i="4"/>
  <c r="H46" i="4"/>
  <c r="G46" i="4"/>
  <c r="E46" i="4"/>
  <c r="I45" i="4"/>
  <c r="H45" i="4"/>
  <c r="G45" i="4"/>
  <c r="E45" i="4"/>
  <c r="I44" i="4"/>
  <c r="H44" i="4"/>
  <c r="G44" i="4"/>
  <c r="E44" i="4"/>
  <c r="I43" i="4"/>
  <c r="H43" i="4"/>
  <c r="G43" i="4"/>
  <c r="E43" i="4"/>
  <c r="I42" i="4"/>
  <c r="H42" i="4"/>
  <c r="G42" i="4"/>
  <c r="E42" i="4"/>
  <c r="I41" i="4"/>
  <c r="H41" i="4"/>
  <c r="G41" i="4"/>
  <c r="E41" i="4"/>
  <c r="I40" i="4"/>
  <c r="H40" i="4"/>
  <c r="G40" i="4"/>
  <c r="E40" i="4"/>
  <c r="I39" i="4"/>
  <c r="H39" i="4"/>
  <c r="G39" i="4"/>
  <c r="E39" i="4"/>
  <c r="I38" i="4"/>
  <c r="H38" i="4"/>
  <c r="G38" i="4"/>
  <c r="E38" i="4"/>
  <c r="I37" i="4"/>
  <c r="H37" i="4"/>
  <c r="G37" i="4"/>
  <c r="E37" i="4"/>
  <c r="I36" i="4"/>
  <c r="H36" i="4"/>
  <c r="G36" i="4"/>
  <c r="E36" i="4"/>
  <c r="I35" i="4"/>
  <c r="H35" i="4"/>
  <c r="G35" i="4"/>
  <c r="E35" i="4"/>
  <c r="I34" i="4"/>
  <c r="H34" i="4"/>
  <c r="G34" i="4"/>
  <c r="E34" i="4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5" i="3"/>
  <c r="J34" i="3"/>
  <c r="J33" i="3"/>
  <c r="J32" i="3"/>
  <c r="E38" i="3"/>
  <c r="E39" i="3"/>
  <c r="E40" i="3"/>
  <c r="E41" i="3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D47" i="3"/>
  <c r="F47" i="3"/>
  <c r="G47" i="3"/>
  <c r="H47" i="3"/>
  <c r="D46" i="3"/>
  <c r="F46" i="3"/>
  <c r="G46" i="3"/>
  <c r="H46" i="3"/>
  <c r="B27" i="4"/>
  <c r="B30" i="4" s="1"/>
  <c r="B33" i="4" s="1"/>
  <c r="B36" i="4" s="1"/>
  <c r="B39" i="4" s="1"/>
  <c r="B42" i="4" s="1"/>
  <c r="B45" i="4" s="1"/>
  <c r="B48" i="4" s="1"/>
  <c r="B51" i="4" s="1"/>
  <c r="B54" i="4" s="1"/>
  <c r="B26" i="4"/>
  <c r="B29" i="4" s="1"/>
  <c r="B32" i="4" s="1"/>
  <c r="B35" i="4" s="1"/>
  <c r="B38" i="4" s="1"/>
  <c r="B41" i="4" s="1"/>
  <c r="B44" i="4" s="1"/>
  <c r="B47" i="4" s="1"/>
  <c r="B50" i="4" s="1"/>
  <c r="B53" i="4" s="1"/>
  <c r="B25" i="4"/>
  <c r="B28" i="4" s="1"/>
  <c r="B31" i="4" s="1"/>
  <c r="B34" i="4" s="1"/>
  <c r="B37" i="4" s="1"/>
  <c r="B40" i="4" s="1"/>
  <c r="B43" i="4" s="1"/>
  <c r="B46" i="4" s="1"/>
  <c r="B49" i="4" s="1"/>
  <c r="B52" i="4" s="1"/>
  <c r="D108" i="4"/>
  <c r="E108" i="4" s="1"/>
  <c r="I33" i="4"/>
  <c r="H33" i="4"/>
  <c r="G33" i="4"/>
  <c r="E33" i="4"/>
  <c r="I32" i="4"/>
  <c r="H32" i="4"/>
  <c r="G32" i="4"/>
  <c r="E32" i="4"/>
  <c r="I31" i="4"/>
  <c r="H31" i="4"/>
  <c r="G31" i="4"/>
  <c r="E31" i="4"/>
  <c r="I30" i="4"/>
  <c r="H30" i="4"/>
  <c r="G30" i="4"/>
  <c r="E30" i="4"/>
  <c r="I29" i="4"/>
  <c r="H29" i="4"/>
  <c r="G29" i="4"/>
  <c r="E29" i="4"/>
  <c r="I28" i="4"/>
  <c r="H28" i="4"/>
  <c r="G28" i="4"/>
  <c r="E28" i="4"/>
  <c r="I27" i="4"/>
  <c r="H27" i="4"/>
  <c r="G27" i="4"/>
  <c r="E27" i="4"/>
  <c r="I26" i="4"/>
  <c r="H26" i="4"/>
  <c r="G26" i="4"/>
  <c r="E26" i="4"/>
  <c r="I25" i="4"/>
  <c r="H25" i="4"/>
  <c r="G25" i="4"/>
  <c r="E25" i="4"/>
  <c r="I24" i="4"/>
  <c r="H24" i="4"/>
  <c r="G24" i="4"/>
  <c r="E24" i="4"/>
  <c r="I23" i="4"/>
  <c r="H23" i="4"/>
  <c r="G23" i="4"/>
  <c r="F23" i="4"/>
  <c r="F24" i="4" s="1"/>
  <c r="E23" i="4"/>
  <c r="I22" i="4"/>
  <c r="H22" i="4"/>
  <c r="G22" i="4"/>
  <c r="E22" i="4"/>
  <c r="D37" i="3"/>
  <c r="F37" i="3"/>
  <c r="G37" i="3"/>
  <c r="H37" i="3"/>
  <c r="C135" i="3"/>
  <c r="D135" i="3" s="1"/>
  <c r="C134" i="3"/>
  <c r="D134" i="3" s="1"/>
  <c r="C133" i="3"/>
  <c r="D133" i="3" s="1"/>
  <c r="C132" i="3"/>
  <c r="D132" i="3" s="1"/>
  <c r="C131" i="3"/>
  <c r="D131" i="3" s="1"/>
  <c r="C130" i="3"/>
  <c r="D130" i="3" s="1"/>
  <c r="C129" i="3"/>
  <c r="D129" i="3" s="1"/>
  <c r="C128" i="3"/>
  <c r="D128" i="3" s="1"/>
  <c r="C127" i="3"/>
  <c r="D127" i="3" s="1"/>
  <c r="C126" i="3"/>
  <c r="D126" i="3" s="1"/>
  <c r="C125" i="3"/>
  <c r="D125" i="3" s="1"/>
  <c r="C124" i="3"/>
  <c r="D124" i="3" s="1"/>
  <c r="C123" i="3"/>
  <c r="D123" i="3" s="1"/>
  <c r="C122" i="3"/>
  <c r="D122" i="3" s="1"/>
  <c r="C121" i="3"/>
  <c r="D121" i="3" s="1"/>
  <c r="C120" i="3"/>
  <c r="D120" i="3" s="1"/>
  <c r="C119" i="3"/>
  <c r="D119" i="3" s="1"/>
  <c r="C118" i="3"/>
  <c r="D118" i="3" s="1"/>
  <c r="C117" i="3"/>
  <c r="D117" i="3" s="1"/>
  <c r="C116" i="3"/>
  <c r="D116" i="3" s="1"/>
  <c r="C115" i="3"/>
  <c r="D115" i="3" s="1"/>
  <c r="C114" i="3"/>
  <c r="D114" i="3" s="1"/>
  <c r="C113" i="3"/>
  <c r="D113" i="3" s="1"/>
  <c r="C112" i="3"/>
  <c r="D112" i="3" s="1"/>
  <c r="C111" i="3"/>
  <c r="D111" i="3" s="1"/>
  <c r="C110" i="3"/>
  <c r="D110" i="3" s="1"/>
  <c r="C109" i="3"/>
  <c r="D109" i="3" s="1"/>
  <c r="C108" i="3"/>
  <c r="D108" i="3" s="1"/>
  <c r="C107" i="3"/>
  <c r="D107" i="3" s="1"/>
  <c r="C106" i="3"/>
  <c r="D106" i="3" s="1"/>
  <c r="C105" i="3"/>
  <c r="D105" i="3" s="1"/>
  <c r="C104" i="3"/>
  <c r="D104" i="3" s="1"/>
  <c r="C103" i="3"/>
  <c r="D103" i="3" s="1"/>
  <c r="C102" i="3"/>
  <c r="D102" i="3" s="1"/>
  <c r="C101" i="3"/>
  <c r="D101" i="3" s="1"/>
  <c r="C100" i="3"/>
  <c r="D100" i="3" s="1"/>
  <c r="C99" i="3"/>
  <c r="D99" i="3" s="1"/>
  <c r="C98" i="3"/>
  <c r="D98" i="3" s="1"/>
  <c r="C97" i="3"/>
  <c r="D97" i="3" s="1"/>
  <c r="C96" i="3"/>
  <c r="D96" i="3" s="1"/>
  <c r="C95" i="3"/>
  <c r="D95" i="3" s="1"/>
  <c r="C94" i="3"/>
  <c r="D94" i="3" s="1"/>
  <c r="C93" i="3"/>
  <c r="D93" i="3" s="1"/>
  <c r="C92" i="3"/>
  <c r="D92" i="3" s="1"/>
  <c r="C91" i="3"/>
  <c r="D91" i="3" s="1"/>
  <c r="C90" i="3"/>
  <c r="D90" i="3" s="1"/>
  <c r="C89" i="3"/>
  <c r="D89" i="3" s="1"/>
  <c r="C88" i="3"/>
  <c r="D88" i="3" s="1"/>
  <c r="C87" i="3"/>
  <c r="D87" i="3" s="1"/>
  <c r="C86" i="3"/>
  <c r="D86" i="3" s="1"/>
  <c r="C85" i="3"/>
  <c r="D85" i="3" s="1"/>
  <c r="C84" i="3"/>
  <c r="D84" i="3" s="1"/>
  <c r="C83" i="3"/>
  <c r="D83" i="3" s="1"/>
  <c r="H76" i="3"/>
  <c r="G76" i="3"/>
  <c r="F76" i="3"/>
  <c r="D76" i="3"/>
  <c r="H75" i="3"/>
  <c r="G75" i="3"/>
  <c r="F75" i="3"/>
  <c r="D75" i="3"/>
  <c r="H74" i="3"/>
  <c r="G74" i="3"/>
  <c r="F74" i="3"/>
  <c r="D74" i="3"/>
  <c r="H73" i="3"/>
  <c r="G73" i="3"/>
  <c r="F73" i="3"/>
  <c r="D73" i="3"/>
  <c r="H72" i="3"/>
  <c r="G72" i="3"/>
  <c r="F72" i="3"/>
  <c r="D72" i="3"/>
  <c r="H71" i="3"/>
  <c r="G71" i="3"/>
  <c r="F71" i="3"/>
  <c r="D71" i="3"/>
  <c r="H70" i="3"/>
  <c r="G70" i="3"/>
  <c r="F70" i="3"/>
  <c r="D70" i="3"/>
  <c r="H69" i="3"/>
  <c r="G69" i="3"/>
  <c r="F69" i="3"/>
  <c r="D69" i="3"/>
  <c r="H68" i="3"/>
  <c r="G68" i="3"/>
  <c r="F68" i="3"/>
  <c r="D68" i="3"/>
  <c r="H67" i="3"/>
  <c r="G67" i="3"/>
  <c r="F67" i="3"/>
  <c r="D67" i="3"/>
  <c r="H66" i="3"/>
  <c r="G66" i="3"/>
  <c r="F66" i="3"/>
  <c r="D66" i="3"/>
  <c r="H65" i="3"/>
  <c r="G65" i="3"/>
  <c r="F65" i="3"/>
  <c r="D65" i="3"/>
  <c r="H64" i="3"/>
  <c r="G64" i="3"/>
  <c r="F64" i="3"/>
  <c r="D64" i="3"/>
  <c r="H63" i="3"/>
  <c r="G63" i="3"/>
  <c r="F63" i="3"/>
  <c r="D63" i="3"/>
  <c r="H62" i="3"/>
  <c r="G62" i="3"/>
  <c r="F62" i="3"/>
  <c r="D62" i="3"/>
  <c r="H61" i="3"/>
  <c r="G61" i="3"/>
  <c r="F61" i="3"/>
  <c r="D61" i="3"/>
  <c r="H60" i="3"/>
  <c r="G60" i="3"/>
  <c r="F60" i="3"/>
  <c r="D60" i="3"/>
  <c r="H59" i="3"/>
  <c r="G59" i="3"/>
  <c r="F59" i="3"/>
  <c r="D59" i="3"/>
  <c r="H58" i="3"/>
  <c r="G58" i="3"/>
  <c r="F58" i="3"/>
  <c r="D58" i="3"/>
  <c r="H57" i="3"/>
  <c r="G57" i="3"/>
  <c r="F57" i="3"/>
  <c r="D57" i="3"/>
  <c r="H56" i="3"/>
  <c r="G56" i="3"/>
  <c r="F56" i="3"/>
  <c r="D56" i="3"/>
  <c r="H55" i="3"/>
  <c r="G55" i="3"/>
  <c r="F55" i="3"/>
  <c r="D55" i="3"/>
  <c r="H54" i="3"/>
  <c r="G54" i="3"/>
  <c r="F54" i="3"/>
  <c r="D54" i="3"/>
  <c r="H53" i="3"/>
  <c r="G53" i="3"/>
  <c r="F53" i="3"/>
  <c r="D53" i="3"/>
  <c r="H52" i="3"/>
  <c r="G52" i="3"/>
  <c r="F52" i="3"/>
  <c r="D52" i="3"/>
  <c r="H51" i="3"/>
  <c r="G51" i="3"/>
  <c r="F51" i="3"/>
  <c r="D51" i="3"/>
  <c r="H50" i="3"/>
  <c r="G50" i="3"/>
  <c r="F50" i="3"/>
  <c r="D50" i="3"/>
  <c r="H49" i="3"/>
  <c r="G49" i="3"/>
  <c r="F49" i="3"/>
  <c r="D49" i="3"/>
  <c r="H48" i="3"/>
  <c r="G48" i="3"/>
  <c r="F48" i="3"/>
  <c r="D48" i="3"/>
  <c r="H45" i="3"/>
  <c r="G45" i="3"/>
  <c r="F45" i="3"/>
  <c r="D45" i="3"/>
  <c r="H44" i="3"/>
  <c r="G44" i="3"/>
  <c r="F44" i="3"/>
  <c r="D44" i="3"/>
  <c r="H43" i="3"/>
  <c r="G43" i="3"/>
  <c r="F43" i="3"/>
  <c r="D43" i="3"/>
  <c r="H42" i="3"/>
  <c r="G42" i="3"/>
  <c r="F42" i="3"/>
  <c r="D42" i="3"/>
  <c r="H41" i="3"/>
  <c r="G41" i="3"/>
  <c r="F41" i="3"/>
  <c r="D41" i="3"/>
  <c r="H40" i="3"/>
  <c r="G40" i="3"/>
  <c r="F40" i="3"/>
  <c r="D40" i="3"/>
  <c r="H39" i="3"/>
  <c r="G39" i="3"/>
  <c r="F39" i="3"/>
  <c r="D39" i="3"/>
  <c r="H38" i="3"/>
  <c r="G38" i="3"/>
  <c r="F38" i="3"/>
  <c r="D38" i="3"/>
  <c r="H36" i="3"/>
  <c r="G36" i="3"/>
  <c r="F36" i="3"/>
  <c r="D36" i="3"/>
  <c r="H35" i="3"/>
  <c r="G35" i="3"/>
  <c r="F35" i="3"/>
  <c r="D35" i="3"/>
  <c r="H34" i="3"/>
  <c r="G34" i="3"/>
  <c r="F34" i="3"/>
  <c r="D34" i="3"/>
  <c r="H33" i="3"/>
  <c r="G33" i="3"/>
  <c r="F33" i="3"/>
  <c r="D33" i="3"/>
  <c r="H32" i="3"/>
  <c r="G32" i="3"/>
  <c r="F32" i="3"/>
  <c r="D32" i="3"/>
  <c r="H31" i="3"/>
  <c r="G31" i="3"/>
  <c r="F31" i="3"/>
  <c r="D31" i="3"/>
  <c r="H30" i="3"/>
  <c r="G30" i="3"/>
  <c r="F30" i="3"/>
  <c r="D30" i="3"/>
  <c r="H29" i="3"/>
  <c r="G29" i="3"/>
  <c r="F29" i="3"/>
  <c r="D29" i="3"/>
  <c r="H28" i="3"/>
  <c r="G28" i="3"/>
  <c r="F28" i="3"/>
  <c r="D28" i="3"/>
  <c r="H27" i="3"/>
  <c r="G27" i="3"/>
  <c r="F27" i="3"/>
  <c r="D27" i="3"/>
  <c r="H26" i="3"/>
  <c r="G26" i="3"/>
  <c r="F26" i="3"/>
  <c r="D26" i="3"/>
  <c r="H25" i="3"/>
  <c r="G25" i="3"/>
  <c r="F25" i="3"/>
  <c r="D25" i="3"/>
  <c r="H24" i="3"/>
  <c r="G24" i="3"/>
  <c r="F24" i="3"/>
  <c r="D24" i="3"/>
  <c r="H23" i="3"/>
  <c r="G23" i="3"/>
  <c r="F23" i="3"/>
  <c r="E23" i="3"/>
  <c r="E24" i="3" s="1"/>
  <c r="D23" i="3"/>
  <c r="H22" i="3"/>
  <c r="G22" i="3"/>
  <c r="F22" i="3"/>
  <c r="D22" i="3"/>
  <c r="C120" i="2"/>
  <c r="C119" i="2"/>
  <c r="C118" i="2"/>
  <c r="D118" i="2" s="1"/>
  <c r="C117" i="2"/>
  <c r="D117" i="2" s="1"/>
  <c r="C116" i="2"/>
  <c r="C115" i="2"/>
  <c r="D115" i="2" s="1"/>
  <c r="C114" i="2"/>
  <c r="D114" i="2" s="1"/>
  <c r="C113" i="2"/>
  <c r="D113" i="2" s="1"/>
  <c r="C112" i="2"/>
  <c r="D112" i="2" s="1"/>
  <c r="C111" i="2"/>
  <c r="D111" i="2" s="1"/>
  <c r="C110" i="2"/>
  <c r="D110" i="2" s="1"/>
  <c r="C109" i="2"/>
  <c r="D109" i="2" s="1"/>
  <c r="C108" i="2"/>
  <c r="C107" i="2"/>
  <c r="C106" i="2"/>
  <c r="D106" i="2" s="1"/>
  <c r="C105" i="2"/>
  <c r="D105" i="2" s="1"/>
  <c r="C104" i="2"/>
  <c r="D104" i="2" s="1"/>
  <c r="C103" i="2"/>
  <c r="D103" i="2" s="1"/>
  <c r="C102" i="2"/>
  <c r="D102" i="2" s="1"/>
  <c r="C101" i="2"/>
  <c r="D101" i="2" s="1"/>
  <c r="C100" i="2"/>
  <c r="D100" i="2" s="1"/>
  <c r="C99" i="2"/>
  <c r="D99" i="2" s="1"/>
  <c r="C98" i="2"/>
  <c r="D98" i="2" s="1"/>
  <c r="C97" i="2"/>
  <c r="C96" i="2"/>
  <c r="D96" i="2" s="1"/>
  <c r="C95" i="2"/>
  <c r="D95" i="2" s="1"/>
  <c r="C94" i="2"/>
  <c r="D94" i="2" s="1"/>
  <c r="C93" i="2"/>
  <c r="D93" i="2" s="1"/>
  <c r="C92" i="2"/>
  <c r="D92" i="2" s="1"/>
  <c r="C91" i="2"/>
  <c r="C90" i="2"/>
  <c r="C89" i="2"/>
  <c r="C88" i="2"/>
  <c r="C87" i="2"/>
  <c r="C86" i="2"/>
  <c r="C85" i="2"/>
  <c r="C84" i="2"/>
  <c r="C83" i="2"/>
  <c r="C82" i="2"/>
  <c r="C81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120" i="2"/>
  <c r="D119" i="2"/>
  <c r="D116" i="2"/>
  <c r="D108" i="2"/>
  <c r="D107" i="2"/>
  <c r="D97" i="2"/>
  <c r="H73" i="2"/>
  <c r="G73" i="2"/>
  <c r="F73" i="2"/>
  <c r="H72" i="2"/>
  <c r="G72" i="2"/>
  <c r="F72" i="2"/>
  <c r="H71" i="2"/>
  <c r="G71" i="2"/>
  <c r="F71" i="2"/>
  <c r="H70" i="2"/>
  <c r="G70" i="2"/>
  <c r="F70" i="2"/>
  <c r="H69" i="2"/>
  <c r="G69" i="2"/>
  <c r="F69" i="2"/>
  <c r="H68" i="2"/>
  <c r="G68" i="2"/>
  <c r="F68" i="2"/>
  <c r="H67" i="2"/>
  <c r="G67" i="2"/>
  <c r="F67" i="2"/>
  <c r="H66" i="2"/>
  <c r="G66" i="2"/>
  <c r="F66" i="2"/>
  <c r="H65" i="2"/>
  <c r="G65" i="2"/>
  <c r="F65" i="2"/>
  <c r="H64" i="2"/>
  <c r="G64" i="2"/>
  <c r="F64" i="2"/>
  <c r="H63" i="2"/>
  <c r="G63" i="2"/>
  <c r="F63" i="2"/>
  <c r="H62" i="2"/>
  <c r="G62" i="2"/>
  <c r="F62" i="2"/>
  <c r="H61" i="2"/>
  <c r="G61" i="2"/>
  <c r="F61" i="2"/>
  <c r="H60" i="2"/>
  <c r="G60" i="2"/>
  <c r="F60" i="2"/>
  <c r="H59" i="2"/>
  <c r="G59" i="2"/>
  <c r="F59" i="2"/>
  <c r="H58" i="2"/>
  <c r="G58" i="2"/>
  <c r="F58" i="2"/>
  <c r="H57" i="2"/>
  <c r="G57" i="2"/>
  <c r="F57" i="2"/>
  <c r="H56" i="2"/>
  <c r="G56" i="2"/>
  <c r="F56" i="2"/>
  <c r="H55" i="2"/>
  <c r="G55" i="2"/>
  <c r="F55" i="2"/>
  <c r="H54" i="2"/>
  <c r="G54" i="2"/>
  <c r="F54" i="2"/>
  <c r="H53" i="2"/>
  <c r="G53" i="2"/>
  <c r="F53" i="2"/>
  <c r="H52" i="2"/>
  <c r="G52" i="2"/>
  <c r="F52" i="2"/>
  <c r="H51" i="2"/>
  <c r="G51" i="2"/>
  <c r="F51" i="2"/>
  <c r="H50" i="2"/>
  <c r="G50" i="2"/>
  <c r="F50" i="2"/>
  <c r="H49" i="2"/>
  <c r="G49" i="2"/>
  <c r="F49" i="2"/>
  <c r="H48" i="2"/>
  <c r="G48" i="2"/>
  <c r="F48" i="2"/>
  <c r="H47" i="2"/>
  <c r="G47" i="2"/>
  <c r="F47" i="2"/>
  <c r="H46" i="2"/>
  <c r="G46" i="2"/>
  <c r="F46" i="2"/>
  <c r="H45" i="2"/>
  <c r="G45" i="2"/>
  <c r="F45" i="2"/>
  <c r="H44" i="2"/>
  <c r="G44" i="2"/>
  <c r="F44" i="2"/>
  <c r="H43" i="2"/>
  <c r="G43" i="2"/>
  <c r="F43" i="2"/>
  <c r="H42" i="2"/>
  <c r="G42" i="2"/>
  <c r="F42" i="2"/>
  <c r="H41" i="2"/>
  <c r="G41" i="2"/>
  <c r="F41" i="2"/>
  <c r="H40" i="2"/>
  <c r="G40" i="2"/>
  <c r="F40" i="2"/>
  <c r="H39" i="2"/>
  <c r="G39" i="2"/>
  <c r="F39" i="2"/>
  <c r="H38" i="2"/>
  <c r="G38" i="2"/>
  <c r="F38" i="2"/>
  <c r="H37" i="2"/>
  <c r="G37" i="2"/>
  <c r="F37" i="2"/>
  <c r="H36" i="2"/>
  <c r="G36" i="2"/>
  <c r="F36" i="2"/>
  <c r="H35" i="2"/>
  <c r="G35" i="2"/>
  <c r="F35" i="2"/>
  <c r="F34" i="2"/>
  <c r="G34" i="2"/>
  <c r="H34" i="2"/>
  <c r="K22" i="4" l="1"/>
  <c r="K23" i="4"/>
  <c r="F25" i="4"/>
  <c r="K24" i="4"/>
  <c r="J22" i="3"/>
  <c r="J24" i="3"/>
  <c r="E25" i="3"/>
  <c r="J23" i="3"/>
  <c r="H33" i="2"/>
  <c r="G33" i="2"/>
  <c r="F33" i="2"/>
  <c r="H32" i="2"/>
  <c r="G32" i="2"/>
  <c r="F32" i="2"/>
  <c r="H31" i="2"/>
  <c r="G31" i="2"/>
  <c r="F31" i="2"/>
  <c r="H30" i="2"/>
  <c r="G30" i="2"/>
  <c r="F30" i="2"/>
  <c r="H29" i="2"/>
  <c r="G29" i="2"/>
  <c r="F29" i="2"/>
  <c r="H28" i="2"/>
  <c r="G28" i="2"/>
  <c r="F28" i="2"/>
  <c r="H27" i="2"/>
  <c r="G27" i="2"/>
  <c r="F27" i="2"/>
  <c r="H26" i="2"/>
  <c r="G26" i="2"/>
  <c r="F26" i="2"/>
  <c r="H25" i="2"/>
  <c r="G25" i="2"/>
  <c r="F25" i="2"/>
  <c r="H24" i="2"/>
  <c r="G24" i="2"/>
  <c r="F24" i="2"/>
  <c r="H23" i="2"/>
  <c r="G23" i="2"/>
  <c r="F23" i="2"/>
  <c r="H22" i="2"/>
  <c r="G22" i="2"/>
  <c r="F22" i="2"/>
  <c r="E23" i="2"/>
  <c r="D88" i="2"/>
  <c r="D86" i="2"/>
  <c r="D84" i="2"/>
  <c r="D83" i="2"/>
  <c r="C80" i="2"/>
  <c r="D80" i="2" s="1"/>
  <c r="D87" i="2"/>
  <c r="D33" i="2"/>
  <c r="D32" i="2"/>
  <c r="D31" i="2"/>
  <c r="D30" i="2"/>
  <c r="D29" i="2"/>
  <c r="D82" i="2"/>
  <c r="D28" i="2"/>
  <c r="D27" i="2"/>
  <c r="D26" i="2"/>
  <c r="D25" i="2"/>
  <c r="D24" i="2"/>
  <c r="D23" i="2"/>
  <c r="D22" i="2"/>
  <c r="J22" i="2" l="1"/>
  <c r="J80" i="2" s="1"/>
  <c r="K25" i="4"/>
  <c r="F26" i="4"/>
  <c r="E26" i="3"/>
  <c r="J25" i="3"/>
  <c r="E24" i="2"/>
  <c r="J23" i="2"/>
  <c r="J81" i="2" s="1"/>
  <c r="D81" i="2"/>
  <c r="D90" i="2"/>
  <c r="D85" i="2"/>
  <c r="D91" i="2"/>
  <c r="D89" i="2"/>
  <c r="F27" i="4" l="1"/>
  <c r="K26" i="4"/>
  <c r="J26" i="3"/>
  <c r="E27" i="3"/>
  <c r="E25" i="2"/>
  <c r="J24" i="2"/>
  <c r="J82" i="2" s="1"/>
  <c r="K27" i="4" l="1"/>
  <c r="F28" i="4"/>
  <c r="E28" i="3"/>
  <c r="J27" i="3"/>
  <c r="E26" i="2"/>
  <c r="J25" i="2"/>
  <c r="J83" i="2" s="1"/>
  <c r="F29" i="4" l="1"/>
  <c r="K28" i="4"/>
  <c r="J28" i="3"/>
  <c r="E29" i="3"/>
  <c r="E27" i="2"/>
  <c r="J26" i="2"/>
  <c r="J84" i="2" s="1"/>
  <c r="K29" i="4" l="1"/>
  <c r="F30" i="4"/>
  <c r="E30" i="3"/>
  <c r="J29" i="3"/>
  <c r="E28" i="2"/>
  <c r="J27" i="2"/>
  <c r="J85" i="2" s="1"/>
  <c r="F31" i="4" l="1"/>
  <c r="K30" i="4"/>
  <c r="J30" i="3"/>
  <c r="E31" i="3"/>
  <c r="E29" i="2"/>
  <c r="J28" i="2"/>
  <c r="J86" i="2" s="1"/>
  <c r="K31" i="4" l="1"/>
  <c r="F32" i="4"/>
  <c r="E32" i="3"/>
  <c r="J31" i="3"/>
  <c r="E30" i="2"/>
  <c r="J29" i="2"/>
  <c r="J87" i="2" s="1"/>
  <c r="F33" i="4" l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K32" i="4"/>
  <c r="E33" i="3"/>
  <c r="E31" i="2"/>
  <c r="J30" i="2"/>
  <c r="J88" i="2" s="1"/>
  <c r="F68" i="4" l="1"/>
  <c r="K67" i="4"/>
  <c r="K33" i="4"/>
  <c r="E34" i="3"/>
  <c r="E32" i="2"/>
  <c r="J31" i="2"/>
  <c r="J89" i="2" s="1"/>
  <c r="F69" i="4" l="1"/>
  <c r="K68" i="4"/>
  <c r="E35" i="3"/>
  <c r="E33" i="2"/>
  <c r="J32" i="2"/>
  <c r="J90" i="2" s="1"/>
  <c r="K69" i="4" l="1"/>
  <c r="F70" i="4"/>
  <c r="E36" i="3"/>
  <c r="E37" i="3" s="1"/>
  <c r="E34" i="2"/>
  <c r="J33" i="2"/>
  <c r="J91" i="2" s="1"/>
  <c r="F71" i="4" l="1"/>
  <c r="K70" i="4"/>
  <c r="J36" i="3"/>
  <c r="J34" i="2"/>
  <c r="J92" i="2" s="1"/>
  <c r="E35" i="2"/>
  <c r="K71" i="4" l="1"/>
  <c r="F72" i="4"/>
  <c r="J35" i="2"/>
  <c r="J93" i="2" s="1"/>
  <c r="E36" i="2"/>
  <c r="F73" i="4" l="1"/>
  <c r="K72" i="4"/>
  <c r="K34" i="4"/>
  <c r="J36" i="2"/>
  <c r="J94" i="2" s="1"/>
  <c r="E37" i="2"/>
  <c r="K73" i="4" l="1"/>
  <c r="F74" i="4"/>
  <c r="K35" i="4"/>
  <c r="J37" i="2"/>
  <c r="J95" i="2" s="1"/>
  <c r="E38" i="2"/>
  <c r="F75" i="4" l="1"/>
  <c r="K74" i="4"/>
  <c r="K36" i="4"/>
  <c r="J38" i="2"/>
  <c r="J96" i="2" s="1"/>
  <c r="E39" i="2"/>
  <c r="K75" i="4" l="1"/>
  <c r="F76" i="4"/>
  <c r="K37" i="4"/>
  <c r="J39" i="2"/>
  <c r="J97" i="2" s="1"/>
  <c r="E40" i="2"/>
  <c r="F77" i="4" l="1"/>
  <c r="K76" i="4"/>
  <c r="K38" i="4"/>
  <c r="J40" i="2"/>
  <c r="J98" i="2" s="1"/>
  <c r="E41" i="2"/>
  <c r="K77" i="4" l="1"/>
  <c r="F78" i="4"/>
  <c r="K39" i="4"/>
  <c r="J41" i="2"/>
  <c r="J99" i="2" s="1"/>
  <c r="E42" i="2"/>
  <c r="F79" i="4" l="1"/>
  <c r="K78" i="4"/>
  <c r="K40" i="4"/>
  <c r="J42" i="2"/>
  <c r="J100" i="2" s="1"/>
  <c r="E43" i="2"/>
  <c r="K79" i="4" l="1"/>
  <c r="F80" i="4"/>
  <c r="K41" i="4"/>
  <c r="J43" i="2"/>
  <c r="J101" i="2" s="1"/>
  <c r="E44" i="2"/>
  <c r="F81" i="4" l="1"/>
  <c r="K80" i="4"/>
  <c r="K42" i="4"/>
  <c r="J44" i="2"/>
  <c r="J102" i="2" s="1"/>
  <c r="E45" i="2"/>
  <c r="K81" i="4" l="1"/>
  <c r="F82" i="4"/>
  <c r="K43" i="4"/>
  <c r="J45" i="2"/>
  <c r="J103" i="2" s="1"/>
  <c r="E46" i="2"/>
  <c r="F83" i="4" l="1"/>
  <c r="K82" i="4"/>
  <c r="K44" i="4"/>
  <c r="E47" i="2"/>
  <c r="J46" i="2"/>
  <c r="J104" i="2" s="1"/>
  <c r="K83" i="4" l="1"/>
  <c r="F84" i="4"/>
  <c r="K45" i="4"/>
  <c r="E48" i="2"/>
  <c r="J47" i="2"/>
  <c r="J105" i="2" s="1"/>
  <c r="K84" i="4" l="1"/>
  <c r="F85" i="4"/>
  <c r="K46" i="4"/>
  <c r="J53" i="3"/>
  <c r="E49" i="2"/>
  <c r="J48" i="2"/>
  <c r="J106" i="2" s="1"/>
  <c r="K85" i="4" l="1"/>
  <c r="F86" i="4"/>
  <c r="K47" i="4"/>
  <c r="J54" i="3"/>
  <c r="E50" i="2"/>
  <c r="J49" i="2"/>
  <c r="J107" i="2" s="1"/>
  <c r="F87" i="4" l="1"/>
  <c r="K86" i="4"/>
  <c r="K48" i="4"/>
  <c r="J55" i="3"/>
  <c r="E51" i="2"/>
  <c r="J50" i="2"/>
  <c r="J108" i="2" s="1"/>
  <c r="F88" i="4" l="1"/>
  <c r="K87" i="4"/>
  <c r="K49" i="4"/>
  <c r="J56" i="3"/>
  <c r="E52" i="2"/>
  <c r="J51" i="2"/>
  <c r="J109" i="2" s="1"/>
  <c r="F89" i="4" l="1"/>
  <c r="K88" i="4"/>
  <c r="K50" i="4"/>
  <c r="J57" i="3"/>
  <c r="E53" i="2"/>
  <c r="J52" i="2"/>
  <c r="J110" i="2" s="1"/>
  <c r="F90" i="4" l="1"/>
  <c r="K89" i="4"/>
  <c r="K51" i="4"/>
  <c r="J58" i="3"/>
  <c r="E54" i="2"/>
  <c r="J53" i="2"/>
  <c r="J111" i="2" s="1"/>
  <c r="K90" i="4" l="1"/>
  <c r="F91" i="4"/>
  <c r="K52" i="4"/>
  <c r="J59" i="3"/>
  <c r="E60" i="3"/>
  <c r="E55" i="2"/>
  <c r="J54" i="2"/>
  <c r="J112" i="2" s="1"/>
  <c r="F92" i="4" l="1"/>
  <c r="K91" i="4"/>
  <c r="K53" i="4"/>
  <c r="E61" i="3"/>
  <c r="J60" i="3"/>
  <c r="E56" i="2"/>
  <c r="J55" i="2"/>
  <c r="J113" i="2" s="1"/>
  <c r="F93" i="4" l="1"/>
  <c r="K92" i="4"/>
  <c r="K54" i="4"/>
  <c r="J61" i="3"/>
  <c r="E62" i="3"/>
  <c r="E57" i="2"/>
  <c r="J56" i="2"/>
  <c r="J114" i="2" s="1"/>
  <c r="F94" i="4" l="1"/>
  <c r="K93" i="4"/>
  <c r="K55" i="4"/>
  <c r="E63" i="3"/>
  <c r="J62" i="3"/>
  <c r="E58" i="2"/>
  <c r="J57" i="2"/>
  <c r="J115" i="2" s="1"/>
  <c r="F95" i="4" l="1"/>
  <c r="K94" i="4"/>
  <c r="K56" i="4"/>
  <c r="J63" i="3"/>
  <c r="E64" i="3"/>
  <c r="E59" i="2"/>
  <c r="J58" i="2"/>
  <c r="J116" i="2" s="1"/>
  <c r="K95" i="4" l="1"/>
  <c r="F96" i="4"/>
  <c r="K57" i="4"/>
  <c r="E65" i="3"/>
  <c r="J64" i="3"/>
  <c r="E60" i="2"/>
  <c r="J59" i="2"/>
  <c r="J117" i="2" s="1"/>
  <c r="F97" i="4" l="1"/>
  <c r="K96" i="4"/>
  <c r="K58" i="4"/>
  <c r="J65" i="3"/>
  <c r="E66" i="3"/>
  <c r="E61" i="2"/>
  <c r="J60" i="2"/>
  <c r="J118" i="2" s="1"/>
  <c r="K97" i="4" l="1"/>
  <c r="F98" i="4"/>
  <c r="K59" i="4"/>
  <c r="E67" i="3"/>
  <c r="J66" i="3"/>
  <c r="E62" i="2"/>
  <c r="J61" i="2"/>
  <c r="J119" i="2" s="1"/>
  <c r="F99" i="4" l="1"/>
  <c r="K98" i="4"/>
  <c r="K60" i="4"/>
  <c r="J67" i="3"/>
  <c r="E68" i="3"/>
  <c r="E63" i="2"/>
  <c r="J62" i="2"/>
  <c r="J120" i="2" s="1"/>
  <c r="K99" i="4" l="1"/>
  <c r="F100" i="4"/>
  <c r="K61" i="4"/>
  <c r="E69" i="3"/>
  <c r="J68" i="3"/>
  <c r="E64" i="2"/>
  <c r="J63" i="2"/>
  <c r="F101" i="4" l="1"/>
  <c r="K100" i="4"/>
  <c r="K62" i="4"/>
  <c r="J69" i="3"/>
  <c r="E70" i="3"/>
  <c r="E65" i="2"/>
  <c r="J64" i="2"/>
  <c r="K101" i="4" l="1"/>
  <c r="F102" i="4"/>
  <c r="K102" i="4" s="1"/>
  <c r="K63" i="4"/>
  <c r="E71" i="3"/>
  <c r="J70" i="3"/>
  <c r="E66" i="2"/>
  <c r="J65" i="2"/>
  <c r="K64" i="4" l="1"/>
  <c r="J71" i="3"/>
  <c r="E72" i="3"/>
  <c r="E67" i="2"/>
  <c r="J66" i="2"/>
  <c r="K65" i="4" l="1"/>
  <c r="E73" i="3"/>
  <c r="J72" i="3"/>
  <c r="E68" i="2"/>
  <c r="J67" i="2"/>
  <c r="K66" i="4" l="1"/>
  <c r="J73" i="3"/>
  <c r="E74" i="3"/>
  <c r="E69" i="2"/>
  <c r="J68" i="2"/>
  <c r="E75" i="3" l="1"/>
  <c r="J74" i="3"/>
  <c r="E70" i="2"/>
  <c r="J69" i="2"/>
  <c r="J75" i="3" l="1"/>
  <c r="E76" i="3"/>
  <c r="J76" i="3" s="1"/>
  <c r="E71" i="2"/>
  <c r="J70" i="2"/>
  <c r="E72" i="2" l="1"/>
  <c r="J71" i="2"/>
  <c r="E73" i="2" l="1"/>
  <c r="J73" i="2" s="1"/>
  <c r="J72" i="2"/>
</calcChain>
</file>

<file path=xl/sharedStrings.xml><?xml version="1.0" encoding="utf-8"?>
<sst xmlns="http://schemas.openxmlformats.org/spreadsheetml/2006/main" count="505" uniqueCount="82">
  <si>
    <t>x</t>
  </si>
  <si>
    <t>y</t>
  </si>
  <si>
    <t>z</t>
  </si>
  <si>
    <t xml:space="preserve">;  </t>
  </si>
  <si>
    <t>Back Left Top Corner</t>
  </si>
  <si>
    <t>Back Left Bottom Corner</t>
  </si>
  <si>
    <t>Back Right Corner on Top Square Face</t>
  </si>
  <si>
    <t>Back Right Bottom Corner</t>
  </si>
  <si>
    <t>Back Right Middle Corner</t>
  </si>
  <si>
    <t>Origin</t>
  </si>
  <si>
    <t>Origin up 1</t>
  </si>
  <si>
    <t>Odd shape top left corner</t>
  </si>
  <si>
    <t>Origin up 2</t>
  </si>
  <si>
    <t>Front right corner up 1</t>
  </si>
  <si>
    <t>Front right corner</t>
  </si>
  <si>
    <t>Odd shape back left corner</t>
  </si>
  <si>
    <t>Front square bottom right</t>
  </si>
  <si>
    <t>Front square top right</t>
  </si>
  <si>
    <t>Front square bottom left</t>
  </si>
  <si>
    <t>Front square top left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</si>
  <si>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</si>
  <si>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</si>
  <si>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</si>
  <si>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</si>
  <si>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</si>
  <si>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</si>
  <si>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</si>
  <si>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</si>
  <si>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</si>
  <si>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</si>
  <si>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</si>
  <si>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</si>
  <si>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</si>
  <si>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</si>
  <si>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</si>
  <si>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</si>
  <si>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Letter</t>
  </si>
  <si>
    <t>Description</t>
  </si>
  <si>
    <t>// Colors</t>
  </si>
  <si>
    <t>// Vertices</t>
  </si>
  <si>
    <t>Index</t>
  </si>
  <si>
    <t>Vertex Nickname</t>
  </si>
  <si>
    <t>n</t>
  </si>
  <si>
    <t>o</t>
  </si>
  <si>
    <t>p</t>
  </si>
  <si>
    <t>l</t>
  </si>
  <si>
    <t xml:space="preserve"> Letter</t>
  </si>
  <si>
    <t>i</t>
  </si>
  <si>
    <t>TriangleStrip1</t>
  </si>
  <si>
    <t>TriangleStrip2</t>
  </si>
  <si>
    <t>d</t>
  </si>
  <si>
    <t>c</t>
  </si>
  <si>
    <t>g</t>
  </si>
  <si>
    <t>e</t>
  </si>
  <si>
    <t>f</t>
  </si>
  <si>
    <t>k</t>
  </si>
  <si>
    <t>TriangleStrip3</t>
  </si>
  <si>
    <t>m</t>
  </si>
  <si>
    <t>Surface 11</t>
  </si>
  <si>
    <t>Surface 12</t>
  </si>
  <si>
    <t>TriangleStrip4</t>
  </si>
  <si>
    <t>Surfaces 4 and 8</t>
  </si>
  <si>
    <t>Surface 6</t>
  </si>
  <si>
    <t>TriangleStrip5</t>
  </si>
  <si>
    <t>j</t>
  </si>
  <si>
    <t>h</t>
  </si>
  <si>
    <t>a</t>
  </si>
  <si>
    <t>b</t>
  </si>
  <si>
    <t>5 and 6</t>
  </si>
  <si>
    <t>Faces 4, 5, and 6</t>
  </si>
  <si>
    <t>Face 3</t>
  </si>
  <si>
    <t>Face 2</t>
  </si>
  <si>
    <t>Face 11</t>
  </si>
  <si>
    <t>Face 10</t>
  </si>
  <si>
    <t>Face 8</t>
  </si>
  <si>
    <t>Face 7</t>
  </si>
  <si>
    <t>Face 9</t>
  </si>
  <si>
    <t>Face 1</t>
  </si>
  <si>
    <t>Face 12</t>
  </si>
  <si>
    <t>R</t>
  </si>
  <si>
    <t>// Auto-generated code for vertices and colors (far below)</t>
  </si>
  <si>
    <t>Surfaces 1, 2, 3, 10, 9, 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</si>
</sst>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1" fillId="2" borderId="1" xfId="1"/>
    <xf numFmtId="0" fontId="0" fillId="4" borderId="0" xfId="0" applyFill="1" applyAlignment="1"/>
    <xf numFmtId="0" fontId="0" fillId="11" borderId="2" xfId="0" applyFill="1" applyBorder="1" applyAlignment="1">
      <alignment vertical="center" wrapText="1"/>
    </xf>
    <xf numFmtId="0" fontId="0" fillId="0" borderId="0" xfId="0" applyFill="1"/>
    <xf numFmtId="0" fontId="0" fillId="5" borderId="2" xfId="0" applyFill="1" applyBorder="1" applyAlignment="1">
      <alignment vertical="center" wrapText="1"/>
    </xf>
    <xf numFmtId="0" fontId="0" fillId="12" borderId="2" xfId="0" applyFill="1" applyBorder="1" applyAlignment="1">
      <alignment vertical="center" wrapText="1"/>
    </xf>
    <xf numFmtId="0" fontId="0" fillId="1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10" borderId="0" xfId="0" applyFill="1"/>
    <xf numFmtId="0" fontId="0" fillId="8" borderId="2" xfId="0" applyFill="1" applyBorder="1" applyAlignment="1">
      <alignment vertical="center" wrapText="1"/>
    </xf>
    <xf numFmtId="0" fontId="0" fillId="14" borderId="2" xfId="0" applyFill="1" applyBorder="1" applyAlignment="1">
      <alignment vertical="center" wrapText="1"/>
    </xf>
    <xf numFmtId="0" fontId="0" fillId="15" borderId="2" xfId="0" applyFill="1" applyBorder="1" applyAlignment="1">
      <alignment vertical="center" wrapText="1"/>
    </xf>
    <xf numFmtId="0" fontId="0" fillId="15" borderId="2" xfId="0" applyFill="1" applyBorder="1" applyAlignment="1">
      <alignment vertical="center"/>
    </xf>
    <xf numFmtId="0" fontId="0" fillId="7" borderId="0" xfId="0" applyFill="1"/>
    <xf numFmtId="0" fontId="0" fillId="0" borderId="2" xfId="0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0"/>
  <sheetViews>
    <sheetView topLeftCell="A37" workbookViewId="0">
      <selection activeCell="C51" sqref="C51:C56"/>
    </sheetView>
  </sheetViews>
  <sheetFormatPr defaultRowHeight="14.4" x14ac:dyDescent="0.3"/>
  <cols>
    <col min="1" max="1" width="16.109375" customWidth="1"/>
    <col min="2" max="2" width="8.6640625" customWidth="1"/>
    <col min="3" max="3" width="15" bestFit="1" customWidth="1"/>
    <col min="4" max="4" width="32.33203125" bestFit="1" customWidth="1"/>
    <col min="5" max="5" width="5.44140625" bestFit="1" customWidth="1"/>
    <col min="6" max="8" width="5.21875" bestFit="1" customWidth="1"/>
    <col min="9" max="9" width="2.44140625" bestFit="1" customWidth="1"/>
    <col min="10" max="10" width="82.6640625" customWidth="1"/>
    <col min="11" max="11" width="15.77734375" bestFit="1" customWidth="1"/>
    <col min="12" max="12" width="15.109375" bestFit="1" customWidth="1"/>
    <col min="13" max="13" width="2.5546875" customWidth="1"/>
    <col min="14" max="14" width="78.6640625" bestFit="1" customWidth="1"/>
  </cols>
  <sheetData>
    <row r="1" spans="3:9" x14ac:dyDescent="0.3">
      <c r="C1" t="s">
        <v>41</v>
      </c>
      <c r="D1" t="s">
        <v>37</v>
      </c>
      <c r="F1" t="s">
        <v>0</v>
      </c>
      <c r="G1" t="s">
        <v>1</v>
      </c>
      <c r="H1" t="s">
        <v>2</v>
      </c>
    </row>
    <row r="2" spans="3:9" x14ac:dyDescent="0.3">
      <c r="C2" s="2" t="s">
        <v>20</v>
      </c>
      <c r="D2" s="1" t="s">
        <v>9</v>
      </c>
      <c r="F2">
        <v>0</v>
      </c>
      <c r="G2">
        <v>0</v>
      </c>
      <c r="H2">
        <v>0</v>
      </c>
      <c r="I2" t="s">
        <v>3</v>
      </c>
    </row>
    <row r="3" spans="3:9" x14ac:dyDescent="0.3">
      <c r="C3" s="2" t="s">
        <v>21</v>
      </c>
      <c r="D3" s="1" t="s">
        <v>14</v>
      </c>
      <c r="F3">
        <v>0</v>
      </c>
      <c r="G3">
        <v>2</v>
      </c>
      <c r="H3">
        <v>0</v>
      </c>
      <c r="I3" t="s">
        <v>3</v>
      </c>
    </row>
    <row r="4" spans="3:9" x14ac:dyDescent="0.3">
      <c r="C4" s="2" t="s">
        <v>22</v>
      </c>
      <c r="D4" s="1" t="s">
        <v>13</v>
      </c>
      <c r="F4">
        <v>0</v>
      </c>
      <c r="G4">
        <v>2</v>
      </c>
      <c r="H4">
        <v>1</v>
      </c>
      <c r="I4" t="s">
        <v>3</v>
      </c>
    </row>
    <row r="5" spans="3:9" x14ac:dyDescent="0.3">
      <c r="C5" s="2" t="s">
        <v>23</v>
      </c>
      <c r="D5" s="1" t="s">
        <v>12</v>
      </c>
      <c r="F5">
        <v>0</v>
      </c>
      <c r="G5">
        <v>0</v>
      </c>
      <c r="H5">
        <v>2</v>
      </c>
      <c r="I5" t="s">
        <v>3</v>
      </c>
    </row>
    <row r="6" spans="3:9" x14ac:dyDescent="0.3">
      <c r="C6" s="2" t="s">
        <v>24</v>
      </c>
      <c r="D6" s="1" t="s">
        <v>11</v>
      </c>
      <c r="F6">
        <v>0</v>
      </c>
      <c r="G6">
        <v>-1</v>
      </c>
      <c r="H6">
        <v>2</v>
      </c>
      <c r="I6" t="s">
        <v>3</v>
      </c>
    </row>
    <row r="7" spans="3:9" x14ac:dyDescent="0.3">
      <c r="C7" s="2" t="s">
        <v>25</v>
      </c>
      <c r="D7" s="1" t="s">
        <v>15</v>
      </c>
      <c r="F7">
        <v>0</v>
      </c>
      <c r="G7">
        <v>-1</v>
      </c>
      <c r="H7">
        <v>1</v>
      </c>
      <c r="I7" t="s">
        <v>3</v>
      </c>
    </row>
    <row r="8" spans="3:9" x14ac:dyDescent="0.3">
      <c r="C8" s="2" t="s">
        <v>26</v>
      </c>
      <c r="D8" s="1" t="s">
        <v>10</v>
      </c>
      <c r="F8">
        <v>0</v>
      </c>
      <c r="G8">
        <v>0</v>
      </c>
      <c r="H8">
        <v>1</v>
      </c>
      <c r="I8" t="s">
        <v>3</v>
      </c>
    </row>
    <row r="9" spans="3:9" x14ac:dyDescent="0.3">
      <c r="C9" s="2" t="s">
        <v>27</v>
      </c>
      <c r="D9" s="5" t="s">
        <v>16</v>
      </c>
      <c r="F9">
        <v>2</v>
      </c>
      <c r="G9">
        <v>0</v>
      </c>
      <c r="H9">
        <v>0</v>
      </c>
      <c r="I9" t="s">
        <v>3</v>
      </c>
    </row>
    <row r="10" spans="3:9" x14ac:dyDescent="0.3">
      <c r="C10" s="2" t="s">
        <v>28</v>
      </c>
      <c r="D10" s="3" t="s">
        <v>17</v>
      </c>
      <c r="F10">
        <v>2</v>
      </c>
      <c r="G10">
        <v>0</v>
      </c>
      <c r="H10">
        <v>1</v>
      </c>
      <c r="I10" t="s">
        <v>3</v>
      </c>
    </row>
    <row r="11" spans="3:9" x14ac:dyDescent="0.3">
      <c r="C11" s="2" t="s">
        <v>29</v>
      </c>
      <c r="D11" s="3" t="s">
        <v>18</v>
      </c>
      <c r="F11">
        <v>2</v>
      </c>
      <c r="G11">
        <v>-1</v>
      </c>
      <c r="H11">
        <v>0</v>
      </c>
      <c r="I11" t="s">
        <v>3</v>
      </c>
    </row>
    <row r="12" spans="3:9" x14ac:dyDescent="0.3">
      <c r="C12" s="2" t="s">
        <v>30</v>
      </c>
      <c r="D12" s="3" t="s">
        <v>19</v>
      </c>
      <c r="F12">
        <v>2</v>
      </c>
      <c r="G12">
        <v>-1</v>
      </c>
      <c r="H12">
        <v>1</v>
      </c>
      <c r="I12" t="s">
        <v>3</v>
      </c>
    </row>
    <row r="13" spans="3:9" x14ac:dyDescent="0.3">
      <c r="C13" s="2" t="s">
        <v>31</v>
      </c>
      <c r="D13" t="s">
        <v>5</v>
      </c>
      <c r="F13">
        <v>-1</v>
      </c>
      <c r="G13">
        <v>-1</v>
      </c>
      <c r="H13">
        <v>0</v>
      </c>
      <c r="I13" t="s">
        <v>3</v>
      </c>
    </row>
    <row r="14" spans="3:9" x14ac:dyDescent="0.3">
      <c r="C14" s="2" t="s">
        <v>32</v>
      </c>
      <c r="D14" t="s">
        <v>4</v>
      </c>
      <c r="F14">
        <v>-1</v>
      </c>
      <c r="G14">
        <v>-1</v>
      </c>
      <c r="H14">
        <v>2</v>
      </c>
      <c r="I14" t="s">
        <v>3</v>
      </c>
    </row>
    <row r="15" spans="3:9" x14ac:dyDescent="0.3">
      <c r="C15" s="2" t="s">
        <v>33</v>
      </c>
      <c r="D15" t="s">
        <v>6</v>
      </c>
      <c r="F15">
        <v>-1</v>
      </c>
      <c r="G15">
        <v>0</v>
      </c>
      <c r="H15">
        <v>2</v>
      </c>
      <c r="I15" t="s">
        <v>3</v>
      </c>
    </row>
    <row r="16" spans="3:9" x14ac:dyDescent="0.3">
      <c r="C16" s="2" t="s">
        <v>34</v>
      </c>
      <c r="D16" t="s">
        <v>7</v>
      </c>
      <c r="F16">
        <v>-1</v>
      </c>
      <c r="G16">
        <v>2</v>
      </c>
      <c r="H16">
        <v>0</v>
      </c>
      <c r="I16" t="s">
        <v>3</v>
      </c>
    </row>
    <row r="17" spans="1:10" x14ac:dyDescent="0.3">
      <c r="C17" s="2" t="s">
        <v>35</v>
      </c>
      <c r="D17" t="s">
        <v>8</v>
      </c>
      <c r="F17">
        <v>-1</v>
      </c>
      <c r="G17">
        <v>2</v>
      </c>
      <c r="H17">
        <v>1</v>
      </c>
      <c r="I17" t="s">
        <v>3</v>
      </c>
    </row>
    <row r="19" spans="1:10" x14ac:dyDescent="0.3">
      <c r="J19" t="s">
        <v>80</v>
      </c>
    </row>
    <row r="21" spans="1:10" x14ac:dyDescent="0.3">
      <c r="C21" t="s">
        <v>36</v>
      </c>
      <c r="D21" t="s">
        <v>37</v>
      </c>
      <c r="E21" t="s">
        <v>40</v>
      </c>
      <c r="F21" t="s">
        <v>0</v>
      </c>
      <c r="G21" t="s">
        <v>1</v>
      </c>
      <c r="H21" t="s">
        <v>2</v>
      </c>
      <c r="J21" t="s">
        <v>39</v>
      </c>
    </row>
    <row r="22" spans="1:10" x14ac:dyDescent="0.3">
      <c r="A22" t="s">
        <v>48</v>
      </c>
      <c r="B22" s="22" t="s">
        <v>81</v>
      </c>
      <c r="C22" s="4" t="s">
        <v>21</v>
      </c>
      <c r="D22" t="str">
        <f t="shared" ref="D22:D53" si="0">VLOOKUP(C22,$C$2:$N$17,2)</f>
        <v>Front right corner</v>
      </c>
      <c r="E22">
        <v>0</v>
      </c>
      <c r="F22">
        <f t="shared" ref="F22:F53" si="1">VLOOKUP($C22,$C$2:$H$17,4)</f>
        <v>0</v>
      </c>
      <c r="G22">
        <f t="shared" ref="G22:G53" si="2">VLOOKUP($C22,$C$2:$H$17,5)</f>
        <v>2</v>
      </c>
      <c r="H22">
        <f t="shared" ref="H22:H53" si="3">VLOOKUP($C22,$C$2:$H$17,6)</f>
        <v>0</v>
      </c>
      <c r="J22" s="3" t="str">
        <f>IFERROR("vertices["&amp;E22&amp;"] = "&amp;F22&amp;";  vertices["&amp;E22+1&amp;"] = "&amp;G22&amp;";  vertices["&amp;E22+2&amp;"] = "&amp;H22&amp;";" &amp; "   // ("&amp;C22&amp;") "&amp;D22 &amp; " ["&amp; A22 &amp; "]","")</f>
        <v>vertices[0] = 0;  vertices[1] = 2;  vertices[2] = 0;   // (B) Front right corner [TriangleStrip1]</v>
      </c>
    </row>
    <row r="23" spans="1:10" x14ac:dyDescent="0.3">
      <c r="A23" t="s">
        <v>48</v>
      </c>
      <c r="B23" s="22"/>
      <c r="C23" s="4" t="s">
        <v>34</v>
      </c>
      <c r="D23" t="str">
        <f t="shared" si="0"/>
        <v>Back Right Bottom Corner</v>
      </c>
      <c r="E23">
        <f>E22+3</f>
        <v>3</v>
      </c>
      <c r="F23">
        <f t="shared" si="1"/>
        <v>-1</v>
      </c>
      <c r="G23">
        <f t="shared" si="2"/>
        <v>2</v>
      </c>
      <c r="H23">
        <f t="shared" si="3"/>
        <v>0</v>
      </c>
      <c r="J23" s="3" t="str">
        <f t="shared" ref="J23:J73" si="4">IFERROR("vertices["&amp;E23&amp;"] = "&amp;F23&amp;";  vertices["&amp;E23+1&amp;"] = "&amp;G23&amp;";  vertices["&amp;E23+2&amp;"] = "&amp;H23&amp;";" &amp; "   // ("&amp;C23&amp;") "&amp;D23 &amp; " ["&amp; A23 &amp; "]","")</f>
        <v>vertices[3] = -1;  vertices[4] = 2;  vertices[5] = 0;   // (O) Back Right Bottom Corner [TriangleStrip1]</v>
      </c>
    </row>
    <row r="24" spans="1:10" x14ac:dyDescent="0.3">
      <c r="A24" t="s">
        <v>48</v>
      </c>
      <c r="B24" s="22"/>
      <c r="C24" s="4" t="s">
        <v>22</v>
      </c>
      <c r="D24" t="str">
        <f t="shared" si="0"/>
        <v>Front right corner up 1</v>
      </c>
      <c r="E24">
        <f t="shared" ref="E24:E73" si="5">E23+3</f>
        <v>6</v>
      </c>
      <c r="F24">
        <f t="shared" si="1"/>
        <v>0</v>
      </c>
      <c r="G24">
        <f t="shared" si="2"/>
        <v>2</v>
      </c>
      <c r="H24">
        <f t="shared" si="3"/>
        <v>1</v>
      </c>
      <c r="J24" s="3" t="str">
        <f t="shared" si="4"/>
        <v>vertices[6] = 0;  vertices[7] = 2;  vertices[8] = 1;   // (C) Front right corner up 1 [TriangleStrip1]</v>
      </c>
    </row>
    <row r="25" spans="1:10" x14ac:dyDescent="0.3">
      <c r="A25" t="s">
        <v>48</v>
      </c>
      <c r="B25" s="22"/>
      <c r="C25" s="4" t="s">
        <v>35</v>
      </c>
      <c r="D25" t="str">
        <f t="shared" si="0"/>
        <v>Back Right Middle Corner</v>
      </c>
      <c r="E25">
        <f t="shared" si="5"/>
        <v>9</v>
      </c>
      <c r="F25">
        <f t="shared" si="1"/>
        <v>-1</v>
      </c>
      <c r="G25">
        <f t="shared" si="2"/>
        <v>2</v>
      </c>
      <c r="H25">
        <f t="shared" si="3"/>
        <v>1</v>
      </c>
      <c r="J25" s="3" t="str">
        <f t="shared" si="4"/>
        <v>vertices[9] = -1;  vertices[10] = 2;  vertices[11] = 1;   // (P) Back Right Middle Corner [TriangleStrip1]</v>
      </c>
    </row>
    <row r="26" spans="1:10" x14ac:dyDescent="0.3">
      <c r="A26" t="s">
        <v>48</v>
      </c>
      <c r="B26" s="22"/>
      <c r="C26" s="4" t="s">
        <v>23</v>
      </c>
      <c r="D26" t="str">
        <f t="shared" si="0"/>
        <v>Origin up 2</v>
      </c>
      <c r="E26">
        <f t="shared" si="5"/>
        <v>12</v>
      </c>
      <c r="F26">
        <f t="shared" si="1"/>
        <v>0</v>
      </c>
      <c r="G26">
        <f t="shared" si="2"/>
        <v>0</v>
      </c>
      <c r="H26">
        <f t="shared" si="3"/>
        <v>2</v>
      </c>
      <c r="J26" s="3" t="str">
        <f t="shared" si="4"/>
        <v>vertices[12] = 0;  vertices[13] = 0;  vertices[14] = 2;   // (D) Origin up 2 [TriangleStrip1]</v>
      </c>
    </row>
    <row r="27" spans="1:10" x14ac:dyDescent="0.3">
      <c r="A27" t="s">
        <v>48</v>
      </c>
      <c r="B27" s="22"/>
      <c r="C27" s="4" t="s">
        <v>33</v>
      </c>
      <c r="D27" t="str">
        <f t="shared" si="0"/>
        <v>Back Right Corner on Top Square Face</v>
      </c>
      <c r="E27">
        <f t="shared" si="5"/>
        <v>15</v>
      </c>
      <c r="F27">
        <f t="shared" si="1"/>
        <v>-1</v>
      </c>
      <c r="G27">
        <f t="shared" si="2"/>
        <v>0</v>
      </c>
      <c r="H27">
        <f t="shared" si="3"/>
        <v>2</v>
      </c>
      <c r="J27" s="3" t="str">
        <f t="shared" si="4"/>
        <v>vertices[15] = -1;  vertices[16] = 0;  vertices[17] = 2;   // (N) Back Right Corner on Top Square Face [TriangleStrip1]</v>
      </c>
    </row>
    <row r="28" spans="1:10" x14ac:dyDescent="0.3">
      <c r="A28" t="s">
        <v>48</v>
      </c>
      <c r="B28" s="22"/>
      <c r="C28" s="4" t="s">
        <v>24</v>
      </c>
      <c r="D28" t="str">
        <f t="shared" si="0"/>
        <v>Odd shape top left corner</v>
      </c>
      <c r="E28">
        <f t="shared" si="5"/>
        <v>18</v>
      </c>
      <c r="F28">
        <f t="shared" si="1"/>
        <v>0</v>
      </c>
      <c r="G28">
        <f t="shared" si="2"/>
        <v>-1</v>
      </c>
      <c r="H28">
        <f t="shared" si="3"/>
        <v>2</v>
      </c>
      <c r="J28" s="3" t="str">
        <f t="shared" si="4"/>
        <v>vertices[18] = 0;  vertices[19] = -1;  vertices[20] = 2;   // (E) Odd shape top left corner [TriangleStrip1]</v>
      </c>
    </row>
    <row r="29" spans="1:10" x14ac:dyDescent="0.3">
      <c r="A29" t="s">
        <v>48</v>
      </c>
      <c r="B29" s="22"/>
      <c r="C29" s="4" t="s">
        <v>32</v>
      </c>
      <c r="D29" t="str">
        <f t="shared" si="0"/>
        <v>Back Left Top Corner</v>
      </c>
      <c r="E29">
        <f t="shared" si="5"/>
        <v>21</v>
      </c>
      <c r="F29">
        <f t="shared" si="1"/>
        <v>-1</v>
      </c>
      <c r="G29">
        <f t="shared" si="2"/>
        <v>-1</v>
      </c>
      <c r="H29">
        <f t="shared" si="3"/>
        <v>2</v>
      </c>
      <c r="J29" s="3" t="str">
        <f t="shared" si="4"/>
        <v>vertices[21] = -1;  vertices[22] = -1;  vertices[23] = 2;   // (M) Back Left Top Corner [TriangleStrip1]</v>
      </c>
    </row>
    <row r="30" spans="1:10" x14ac:dyDescent="0.3">
      <c r="A30" t="s">
        <v>48</v>
      </c>
      <c r="B30" s="22"/>
      <c r="C30" s="4" t="s">
        <v>25</v>
      </c>
      <c r="D30" t="str">
        <f t="shared" si="0"/>
        <v>Odd shape back left corner</v>
      </c>
      <c r="E30">
        <f t="shared" si="5"/>
        <v>24</v>
      </c>
      <c r="F30">
        <f t="shared" si="1"/>
        <v>0</v>
      </c>
      <c r="G30">
        <f t="shared" si="2"/>
        <v>-1</v>
      </c>
      <c r="H30">
        <f t="shared" si="3"/>
        <v>1</v>
      </c>
      <c r="J30" s="3" t="str">
        <f t="shared" si="4"/>
        <v>vertices[24] = 0;  vertices[25] = -1;  vertices[26] = 1;   // (F) Odd shape back left corner [TriangleStrip1]</v>
      </c>
    </row>
    <row r="31" spans="1:10" x14ac:dyDescent="0.3">
      <c r="A31" t="s">
        <v>48</v>
      </c>
      <c r="B31" s="22"/>
      <c r="C31" s="4" t="s">
        <v>31</v>
      </c>
      <c r="D31" t="str">
        <f t="shared" si="0"/>
        <v>Back Left Bottom Corner</v>
      </c>
      <c r="E31">
        <f t="shared" si="5"/>
        <v>27</v>
      </c>
      <c r="F31">
        <f t="shared" si="1"/>
        <v>-1</v>
      </c>
      <c r="G31">
        <f t="shared" si="2"/>
        <v>-1</v>
      </c>
      <c r="H31">
        <f t="shared" si="3"/>
        <v>0</v>
      </c>
      <c r="J31" s="3" t="str">
        <f t="shared" si="4"/>
        <v>vertices[27] = -1;  vertices[28] = -1;  vertices[29] = 0;   // (L) Back Left Bottom Corner [TriangleStrip1]</v>
      </c>
    </row>
    <row r="32" spans="1:10" x14ac:dyDescent="0.3">
      <c r="A32" t="s">
        <v>48</v>
      </c>
      <c r="B32" s="22"/>
      <c r="C32" s="4" t="s">
        <v>30</v>
      </c>
      <c r="D32" t="str">
        <f t="shared" si="0"/>
        <v>Front square top left</v>
      </c>
      <c r="E32">
        <f t="shared" si="5"/>
        <v>30</v>
      </c>
      <c r="F32">
        <f t="shared" si="1"/>
        <v>2</v>
      </c>
      <c r="G32">
        <f t="shared" si="2"/>
        <v>-1</v>
      </c>
      <c r="H32">
        <f t="shared" si="3"/>
        <v>1</v>
      </c>
      <c r="J32" s="3" t="str">
        <f t="shared" si="4"/>
        <v>vertices[30] = 2;  vertices[31] = -1;  vertices[32] = 1;   // (K) Front square top left [TriangleStrip1]</v>
      </c>
    </row>
    <row r="33" spans="1:10" x14ac:dyDescent="0.3">
      <c r="A33" t="s">
        <v>48</v>
      </c>
      <c r="B33" s="22"/>
      <c r="C33" s="4" t="s">
        <v>29</v>
      </c>
      <c r="D33" t="str">
        <f t="shared" si="0"/>
        <v>Front square bottom left</v>
      </c>
      <c r="E33">
        <f t="shared" si="5"/>
        <v>33</v>
      </c>
      <c r="F33">
        <f t="shared" si="1"/>
        <v>2</v>
      </c>
      <c r="G33">
        <f t="shared" si="2"/>
        <v>-1</v>
      </c>
      <c r="H33">
        <f t="shared" si="3"/>
        <v>0</v>
      </c>
      <c r="J33" s="3" t="str">
        <f t="shared" si="4"/>
        <v>vertices[33] = 2;  vertices[34] = -1;  vertices[35] = 0;   // (J) Front square bottom left [TriangleStrip1]</v>
      </c>
    </row>
    <row r="34" spans="1:10" x14ac:dyDescent="0.3">
      <c r="A34" t="s">
        <v>48</v>
      </c>
      <c r="B34" s="22"/>
      <c r="C34" s="4" t="s">
        <v>28</v>
      </c>
      <c r="D34" t="str">
        <f t="shared" si="0"/>
        <v>Front square top right</v>
      </c>
      <c r="E34">
        <f t="shared" si="5"/>
        <v>36</v>
      </c>
      <c r="F34">
        <f t="shared" si="1"/>
        <v>2</v>
      </c>
      <c r="G34">
        <f t="shared" si="2"/>
        <v>0</v>
      </c>
      <c r="H34">
        <f t="shared" si="3"/>
        <v>1</v>
      </c>
      <c r="J34" s="3" t="str">
        <f t="shared" si="4"/>
        <v>vertices[36] = 2;  vertices[37] = 0;  vertices[38] = 1;   // (I) Front square top right [TriangleStrip1]</v>
      </c>
    </row>
    <row r="35" spans="1:10" x14ac:dyDescent="0.3">
      <c r="A35" t="s">
        <v>48</v>
      </c>
      <c r="B35" s="22"/>
      <c r="C35" s="4" t="s">
        <v>27</v>
      </c>
      <c r="D35" t="str">
        <f t="shared" si="0"/>
        <v>Front square bottom right</v>
      </c>
      <c r="E35">
        <f t="shared" si="5"/>
        <v>39</v>
      </c>
      <c r="F35">
        <f t="shared" si="1"/>
        <v>2</v>
      </c>
      <c r="G35">
        <f t="shared" si="2"/>
        <v>0</v>
      </c>
      <c r="H35">
        <f t="shared" si="3"/>
        <v>0</v>
      </c>
      <c r="J35" s="3" t="str">
        <f t="shared" si="4"/>
        <v>vertices[39] = 2;  vertices[40] = 0;  vertices[41] = 0;   // (H) Front square bottom right [TriangleStrip1]</v>
      </c>
    </row>
    <row r="36" spans="1:10" x14ac:dyDescent="0.3">
      <c r="A36" t="s">
        <v>48</v>
      </c>
      <c r="B36" s="22"/>
      <c r="C36" s="4" t="s">
        <v>26</v>
      </c>
      <c r="D36" t="str">
        <f t="shared" si="0"/>
        <v>Origin up 1</v>
      </c>
      <c r="E36">
        <f t="shared" si="5"/>
        <v>42</v>
      </c>
      <c r="F36">
        <f t="shared" si="1"/>
        <v>0</v>
      </c>
      <c r="G36">
        <f t="shared" si="2"/>
        <v>0</v>
      </c>
      <c r="H36">
        <f t="shared" si="3"/>
        <v>1</v>
      </c>
      <c r="J36" s="3" t="str">
        <f t="shared" si="4"/>
        <v>vertices[42] = 0;  vertices[43] = 0;  vertices[44] = 1;   // (G) Origin up 1 [TriangleStrip1]</v>
      </c>
    </row>
    <row r="37" spans="1:10" x14ac:dyDescent="0.3">
      <c r="A37" t="s">
        <v>48</v>
      </c>
      <c r="B37" s="22"/>
      <c r="C37" s="4" t="s">
        <v>20</v>
      </c>
      <c r="D37" t="str">
        <f t="shared" si="0"/>
        <v>Origin</v>
      </c>
      <c r="E37">
        <f t="shared" si="5"/>
        <v>45</v>
      </c>
      <c r="F37">
        <f t="shared" si="1"/>
        <v>0</v>
      </c>
      <c r="G37">
        <f t="shared" si="2"/>
        <v>0</v>
      </c>
      <c r="H37">
        <f t="shared" si="3"/>
        <v>0</v>
      </c>
      <c r="J37" s="3" t="str">
        <f t="shared" si="4"/>
        <v>vertices[45] = 0;  vertices[46] = 0;  vertices[47] = 0;   // (A) Origin [TriangleStrip1]</v>
      </c>
    </row>
    <row r="38" spans="1:10" x14ac:dyDescent="0.3">
      <c r="A38" t="s">
        <v>48</v>
      </c>
      <c r="B38" s="22"/>
      <c r="C38" s="4" t="s">
        <v>22</v>
      </c>
      <c r="D38" t="str">
        <f t="shared" si="0"/>
        <v>Front right corner up 1</v>
      </c>
      <c r="E38">
        <f t="shared" si="5"/>
        <v>48</v>
      </c>
      <c r="F38">
        <f t="shared" si="1"/>
        <v>0</v>
      </c>
      <c r="G38">
        <f t="shared" si="2"/>
        <v>2</v>
      </c>
      <c r="H38">
        <f t="shared" si="3"/>
        <v>1</v>
      </c>
      <c r="J38" s="3" t="str">
        <f t="shared" si="4"/>
        <v>vertices[48] = 0;  vertices[49] = 2;  vertices[50] = 1;   // (C) Front right corner up 1 [TriangleStrip1]</v>
      </c>
    </row>
    <row r="39" spans="1:10" x14ac:dyDescent="0.3">
      <c r="A39" t="s">
        <v>48</v>
      </c>
      <c r="B39" s="22"/>
      <c r="C39" s="4" t="s">
        <v>21</v>
      </c>
      <c r="D39" t="str">
        <f t="shared" si="0"/>
        <v>Front right corner</v>
      </c>
      <c r="E39">
        <f t="shared" si="5"/>
        <v>51</v>
      </c>
      <c r="F39">
        <f t="shared" si="1"/>
        <v>0</v>
      </c>
      <c r="G39">
        <f t="shared" si="2"/>
        <v>2</v>
      </c>
      <c r="H39">
        <f t="shared" si="3"/>
        <v>0</v>
      </c>
      <c r="J39" s="3" t="str">
        <f t="shared" si="4"/>
        <v>vertices[51] = 0;  vertices[52] = 2;  vertices[53] = 0;   // (B) Front right corner [TriangleStrip1]</v>
      </c>
    </row>
    <row r="40" spans="1:10" ht="14.4" customHeight="1" x14ac:dyDescent="0.3">
      <c r="A40" t="s">
        <v>49</v>
      </c>
      <c r="B40" s="21" t="s">
        <v>61</v>
      </c>
      <c r="C40" s="4" t="s">
        <v>30</v>
      </c>
      <c r="D40" t="str">
        <f t="shared" si="0"/>
        <v>Front square top left</v>
      </c>
      <c r="E40">
        <f t="shared" si="5"/>
        <v>54</v>
      </c>
      <c r="F40">
        <f t="shared" si="1"/>
        <v>2</v>
      </c>
      <c r="G40">
        <f t="shared" si="2"/>
        <v>-1</v>
      </c>
      <c r="H40">
        <f t="shared" si="3"/>
        <v>1</v>
      </c>
      <c r="J40" s="3" t="str">
        <f t="shared" si="4"/>
        <v>vertices[54] = 2;  vertices[55] = -1;  vertices[56] = 1;   // (K) Front square top left [TriangleStrip2]</v>
      </c>
    </row>
    <row r="41" spans="1:10" x14ac:dyDescent="0.3">
      <c r="A41" t="s">
        <v>49</v>
      </c>
      <c r="B41" s="21"/>
      <c r="C41" s="4" t="s">
        <v>28</v>
      </c>
      <c r="D41" t="str">
        <f t="shared" si="0"/>
        <v>Front square top right</v>
      </c>
      <c r="E41">
        <f t="shared" si="5"/>
        <v>57</v>
      </c>
      <c r="F41">
        <f t="shared" si="1"/>
        <v>2</v>
      </c>
      <c r="G41">
        <f t="shared" si="2"/>
        <v>0</v>
      </c>
      <c r="H41">
        <f t="shared" si="3"/>
        <v>1</v>
      </c>
      <c r="J41" s="3" t="str">
        <f t="shared" si="4"/>
        <v>vertices[57] = 2;  vertices[58] = 0;  vertices[59] = 1;   // (I) Front square top right [TriangleStrip2]</v>
      </c>
    </row>
    <row r="42" spans="1:10" x14ac:dyDescent="0.3">
      <c r="A42" t="s">
        <v>49</v>
      </c>
      <c r="B42" s="21"/>
      <c r="C42" s="4" t="s">
        <v>25</v>
      </c>
      <c r="D42" t="str">
        <f t="shared" si="0"/>
        <v>Odd shape back left corner</v>
      </c>
      <c r="E42">
        <f t="shared" si="5"/>
        <v>60</v>
      </c>
      <c r="F42">
        <f t="shared" si="1"/>
        <v>0</v>
      </c>
      <c r="G42">
        <f t="shared" si="2"/>
        <v>-1</v>
      </c>
      <c r="H42">
        <f t="shared" si="3"/>
        <v>1</v>
      </c>
      <c r="J42" s="3" t="str">
        <f t="shared" si="4"/>
        <v>vertices[60] = 0;  vertices[61] = -1;  vertices[62] = 1;   // (F) Odd shape back left corner [TriangleStrip2]</v>
      </c>
    </row>
    <row r="43" spans="1:10" x14ac:dyDescent="0.3">
      <c r="A43" t="s">
        <v>49</v>
      </c>
      <c r="B43" s="21"/>
      <c r="C43" s="4" t="s">
        <v>26</v>
      </c>
      <c r="D43" t="str">
        <f t="shared" si="0"/>
        <v>Origin up 1</v>
      </c>
      <c r="E43">
        <f t="shared" si="5"/>
        <v>63</v>
      </c>
      <c r="F43">
        <f t="shared" si="1"/>
        <v>0</v>
      </c>
      <c r="G43">
        <f t="shared" si="2"/>
        <v>0</v>
      </c>
      <c r="H43">
        <f t="shared" si="3"/>
        <v>1</v>
      </c>
      <c r="J43" s="3" t="str">
        <f t="shared" si="4"/>
        <v>vertices[63] = 0;  vertices[64] = 0;  vertices[65] = 1;   // (G) Origin up 1 [TriangleStrip2]</v>
      </c>
    </row>
    <row r="44" spans="1:10" x14ac:dyDescent="0.3">
      <c r="A44" t="s">
        <v>49</v>
      </c>
      <c r="B44" s="21"/>
      <c r="C44" s="4" t="s">
        <v>24</v>
      </c>
      <c r="D44" t="str">
        <f t="shared" si="0"/>
        <v>Odd shape top left corner</v>
      </c>
      <c r="E44">
        <f t="shared" si="5"/>
        <v>66</v>
      </c>
      <c r="F44">
        <f t="shared" si="1"/>
        <v>0</v>
      </c>
      <c r="G44">
        <f t="shared" si="2"/>
        <v>-1</v>
      </c>
      <c r="H44">
        <f t="shared" si="3"/>
        <v>2</v>
      </c>
      <c r="J44" s="3" t="str">
        <f t="shared" si="4"/>
        <v>vertices[66] = 0;  vertices[67] = -1;  vertices[68] = 2;   // (E) Odd shape top left corner [TriangleStrip2]</v>
      </c>
    </row>
    <row r="45" spans="1:10" x14ac:dyDescent="0.3">
      <c r="A45" t="s">
        <v>49</v>
      </c>
      <c r="B45" s="21"/>
      <c r="C45" s="4" t="s">
        <v>23</v>
      </c>
      <c r="D45" t="str">
        <f t="shared" si="0"/>
        <v>Origin up 2</v>
      </c>
      <c r="E45">
        <f t="shared" si="5"/>
        <v>69</v>
      </c>
      <c r="F45">
        <f t="shared" si="1"/>
        <v>0</v>
      </c>
      <c r="G45">
        <f t="shared" si="2"/>
        <v>0</v>
      </c>
      <c r="H45">
        <f t="shared" si="3"/>
        <v>2</v>
      </c>
      <c r="J45" s="3" t="str">
        <f t="shared" si="4"/>
        <v>vertices[69] = 0;  vertices[70] = 0;  vertices[71] = 2;   // (D) Origin up 2 [TriangleStrip2]</v>
      </c>
    </row>
    <row r="46" spans="1:10" ht="14.4" customHeight="1" x14ac:dyDescent="0.3">
      <c r="A46" t="s">
        <v>56</v>
      </c>
      <c r="B46" s="20" t="s">
        <v>58</v>
      </c>
      <c r="C46" s="4" t="s">
        <v>32</v>
      </c>
      <c r="D46" t="str">
        <f t="shared" si="0"/>
        <v>Back Left Top Corner</v>
      </c>
      <c r="E46">
        <f t="shared" si="5"/>
        <v>72</v>
      </c>
      <c r="F46">
        <f t="shared" si="1"/>
        <v>-1</v>
      </c>
      <c r="G46">
        <f t="shared" si="2"/>
        <v>-1</v>
      </c>
      <c r="H46">
        <f t="shared" si="3"/>
        <v>2</v>
      </c>
      <c r="J46" s="3" t="str">
        <f t="shared" si="4"/>
        <v>vertices[72] = -1;  vertices[73] = -1;  vertices[74] = 2;   // (M) Back Left Top Corner [TriangleStrip3]</v>
      </c>
    </row>
    <row r="47" spans="1:10" x14ac:dyDescent="0.3">
      <c r="A47" t="s">
        <v>56</v>
      </c>
      <c r="B47" s="20"/>
      <c r="C47" s="4" t="s">
        <v>33</v>
      </c>
      <c r="D47" t="str">
        <f t="shared" si="0"/>
        <v>Back Right Corner on Top Square Face</v>
      </c>
      <c r="E47">
        <f t="shared" si="5"/>
        <v>75</v>
      </c>
      <c r="F47">
        <f t="shared" si="1"/>
        <v>-1</v>
      </c>
      <c r="G47">
        <f t="shared" si="2"/>
        <v>0</v>
      </c>
      <c r="H47">
        <f t="shared" si="3"/>
        <v>2</v>
      </c>
      <c r="J47" s="3" t="str">
        <f t="shared" si="4"/>
        <v>vertices[75] = -1;  vertices[76] = 0;  vertices[77] = 2;   // (N) Back Right Corner on Top Square Face [TriangleStrip3]</v>
      </c>
    </row>
    <row r="48" spans="1:10" x14ac:dyDescent="0.3">
      <c r="A48" t="s">
        <v>56</v>
      </c>
      <c r="B48" s="20"/>
      <c r="C48" s="4" t="s">
        <v>31</v>
      </c>
      <c r="D48" t="str">
        <f t="shared" si="0"/>
        <v>Back Left Bottom Corner</v>
      </c>
      <c r="E48">
        <f t="shared" si="5"/>
        <v>78</v>
      </c>
      <c r="F48">
        <f t="shared" si="1"/>
        <v>-1</v>
      </c>
      <c r="G48">
        <f t="shared" si="2"/>
        <v>-1</v>
      </c>
      <c r="H48">
        <f t="shared" si="3"/>
        <v>0</v>
      </c>
      <c r="J48" s="3" t="str">
        <f t="shared" si="4"/>
        <v>vertices[78] = -1;  vertices[79] = -1;  vertices[80] = 0;   // (L) Back Left Bottom Corner [TriangleStrip3]</v>
      </c>
    </row>
    <row r="49" spans="1:10" x14ac:dyDescent="0.3">
      <c r="A49" t="s">
        <v>56</v>
      </c>
      <c r="B49" s="20"/>
      <c r="C49" s="4" t="s">
        <v>35</v>
      </c>
      <c r="D49" t="str">
        <f t="shared" si="0"/>
        <v>Back Right Middle Corner</v>
      </c>
      <c r="E49">
        <f t="shared" si="5"/>
        <v>81</v>
      </c>
      <c r="F49">
        <f t="shared" si="1"/>
        <v>-1</v>
      </c>
      <c r="G49">
        <f t="shared" si="2"/>
        <v>2</v>
      </c>
      <c r="H49">
        <f t="shared" si="3"/>
        <v>1</v>
      </c>
      <c r="J49" s="3" t="str">
        <f t="shared" si="4"/>
        <v>vertices[81] = -1;  vertices[82] = 2;  vertices[83] = 1;   // (P) Back Right Middle Corner [TriangleStrip3]</v>
      </c>
    </row>
    <row r="50" spans="1:10" x14ac:dyDescent="0.3">
      <c r="A50" t="s">
        <v>56</v>
      </c>
      <c r="B50" s="20"/>
      <c r="C50" s="4" t="s">
        <v>34</v>
      </c>
      <c r="D50" t="str">
        <f t="shared" si="0"/>
        <v>Back Right Bottom Corner</v>
      </c>
      <c r="E50">
        <f t="shared" si="5"/>
        <v>84</v>
      </c>
      <c r="F50">
        <f t="shared" si="1"/>
        <v>-1</v>
      </c>
      <c r="G50">
        <f t="shared" si="2"/>
        <v>2</v>
      </c>
      <c r="H50">
        <f t="shared" si="3"/>
        <v>0</v>
      </c>
      <c r="J50" s="3" t="str">
        <f t="shared" si="4"/>
        <v>vertices[84] = -1;  vertices[85] = 2;  vertices[86] = 0;   // (O) Back Right Bottom Corner [TriangleStrip3]</v>
      </c>
    </row>
    <row r="51" spans="1:10" x14ac:dyDescent="0.3">
      <c r="A51" t="s">
        <v>60</v>
      </c>
      <c r="B51" s="20" t="s">
        <v>59</v>
      </c>
      <c r="C51" s="4" t="s">
        <v>21</v>
      </c>
      <c r="D51" t="str">
        <f t="shared" si="0"/>
        <v>Front right corner</v>
      </c>
      <c r="E51">
        <f t="shared" si="5"/>
        <v>87</v>
      </c>
      <c r="F51">
        <f t="shared" si="1"/>
        <v>0</v>
      </c>
      <c r="G51">
        <f t="shared" si="2"/>
        <v>2</v>
      </c>
      <c r="H51">
        <f t="shared" si="3"/>
        <v>0</v>
      </c>
      <c r="J51" s="3" t="str">
        <f t="shared" si="4"/>
        <v>vertices[87] = 0;  vertices[88] = 2;  vertices[89] = 0;   // (B) Front right corner [TriangleStrip4]</v>
      </c>
    </row>
    <row r="52" spans="1:10" x14ac:dyDescent="0.3">
      <c r="A52" t="s">
        <v>60</v>
      </c>
      <c r="B52" s="20"/>
      <c r="C52" s="4" t="s">
        <v>34</v>
      </c>
      <c r="D52" t="str">
        <f t="shared" si="0"/>
        <v>Back Right Bottom Corner</v>
      </c>
      <c r="E52">
        <f t="shared" si="5"/>
        <v>90</v>
      </c>
      <c r="F52">
        <f t="shared" si="1"/>
        <v>-1</v>
      </c>
      <c r="G52">
        <f t="shared" si="2"/>
        <v>2</v>
      </c>
      <c r="H52">
        <f t="shared" si="3"/>
        <v>0</v>
      </c>
      <c r="J52" s="3" t="str">
        <f t="shared" si="4"/>
        <v>vertices[90] = -1;  vertices[91] = 2;  vertices[92] = 0;   // (O) Back Right Bottom Corner [TriangleStrip4]</v>
      </c>
    </row>
    <row r="53" spans="1:10" x14ac:dyDescent="0.3">
      <c r="A53" t="s">
        <v>60</v>
      </c>
      <c r="B53" s="20"/>
      <c r="C53" s="4" t="s">
        <v>20</v>
      </c>
      <c r="D53" t="str">
        <f t="shared" si="0"/>
        <v>Origin</v>
      </c>
      <c r="E53">
        <f t="shared" si="5"/>
        <v>93</v>
      </c>
      <c r="F53">
        <f t="shared" si="1"/>
        <v>0</v>
      </c>
      <c r="G53">
        <f t="shared" si="2"/>
        <v>0</v>
      </c>
      <c r="H53">
        <f t="shared" si="3"/>
        <v>0</v>
      </c>
      <c r="J53" s="3" t="str">
        <f t="shared" si="4"/>
        <v>vertices[93] = 0;  vertices[94] = 0;  vertices[95] = 0;   // (A) Origin [TriangleStrip4]</v>
      </c>
    </row>
    <row r="54" spans="1:10" x14ac:dyDescent="0.3">
      <c r="A54" t="s">
        <v>60</v>
      </c>
      <c r="B54" s="20"/>
      <c r="C54" s="4" t="s">
        <v>31</v>
      </c>
      <c r="D54" t="str">
        <f t="shared" ref="D54:D85" si="6">VLOOKUP(C54,$C$2:$N$17,2)</f>
        <v>Back Left Bottom Corner</v>
      </c>
      <c r="E54">
        <f t="shared" si="5"/>
        <v>96</v>
      </c>
      <c r="F54">
        <f t="shared" ref="F54:F73" si="7">VLOOKUP($C54,$C$2:$H$17,4)</f>
        <v>-1</v>
      </c>
      <c r="G54">
        <f t="shared" ref="G54:G73" si="8">VLOOKUP($C54,$C$2:$H$17,5)</f>
        <v>-1</v>
      </c>
      <c r="H54">
        <f t="shared" ref="H54:H73" si="9">VLOOKUP($C54,$C$2:$H$17,6)</f>
        <v>0</v>
      </c>
      <c r="J54" s="3" t="str">
        <f t="shared" si="4"/>
        <v>vertices[96] = -1;  vertices[97] = -1;  vertices[98] = 0;   // (L) Back Left Bottom Corner [TriangleStrip4]</v>
      </c>
    </row>
    <row r="55" spans="1:10" x14ac:dyDescent="0.3">
      <c r="A55" t="s">
        <v>60</v>
      </c>
      <c r="B55" s="20"/>
      <c r="C55" s="4" t="s">
        <v>27</v>
      </c>
      <c r="D55" t="str">
        <f t="shared" si="6"/>
        <v>Front square bottom right</v>
      </c>
      <c r="E55">
        <f t="shared" si="5"/>
        <v>99</v>
      </c>
      <c r="F55">
        <f t="shared" si="7"/>
        <v>2</v>
      </c>
      <c r="G55">
        <f t="shared" si="8"/>
        <v>0</v>
      </c>
      <c r="H55">
        <f t="shared" si="9"/>
        <v>0</v>
      </c>
      <c r="J55" s="3" t="str">
        <f t="shared" si="4"/>
        <v>vertices[99] = 2;  vertices[100] = 0;  vertices[101] = 0;   // (H) Front square bottom right [TriangleStrip4]</v>
      </c>
    </row>
    <row r="56" spans="1:10" x14ac:dyDescent="0.3">
      <c r="A56" t="s">
        <v>60</v>
      </c>
      <c r="B56" s="20"/>
      <c r="C56" s="4" t="s">
        <v>29</v>
      </c>
      <c r="D56" t="str">
        <f t="shared" si="6"/>
        <v>Front square bottom left</v>
      </c>
      <c r="E56">
        <f t="shared" si="5"/>
        <v>102</v>
      </c>
      <c r="F56">
        <f t="shared" si="7"/>
        <v>2</v>
      </c>
      <c r="G56">
        <f t="shared" si="8"/>
        <v>-1</v>
      </c>
      <c r="H56">
        <f t="shared" si="9"/>
        <v>0</v>
      </c>
      <c r="J56" s="3" t="str">
        <f t="shared" si="4"/>
        <v>vertices[102] = 2;  vertices[103] = -1;  vertices[104] = 0;   // (J) Front square bottom left [TriangleStrip4]</v>
      </c>
    </row>
    <row r="57" spans="1:10" x14ac:dyDescent="0.3">
      <c r="A57" t="s">
        <v>63</v>
      </c>
      <c r="B57" s="20" t="s">
        <v>62</v>
      </c>
      <c r="C57" s="4" t="s">
        <v>23</v>
      </c>
      <c r="D57" t="str">
        <f t="shared" si="6"/>
        <v>Origin up 2</v>
      </c>
      <c r="E57">
        <f t="shared" si="5"/>
        <v>105</v>
      </c>
      <c r="F57">
        <f t="shared" si="7"/>
        <v>0</v>
      </c>
      <c r="G57">
        <f t="shared" si="8"/>
        <v>0</v>
      </c>
      <c r="H57">
        <f t="shared" si="9"/>
        <v>2</v>
      </c>
      <c r="J57" s="3" t="str">
        <f t="shared" si="4"/>
        <v>vertices[105] = 0;  vertices[106] = 0;  vertices[107] = 2;   // (D) Origin up 2 [TriangleStrip5]</v>
      </c>
    </row>
    <row r="58" spans="1:10" x14ac:dyDescent="0.3">
      <c r="A58" t="s">
        <v>63</v>
      </c>
      <c r="B58" s="20"/>
      <c r="C58" s="4" t="s">
        <v>26</v>
      </c>
      <c r="D58" t="str">
        <f t="shared" si="6"/>
        <v>Origin up 1</v>
      </c>
      <c r="E58">
        <f t="shared" si="5"/>
        <v>108</v>
      </c>
      <c r="F58">
        <f t="shared" si="7"/>
        <v>0</v>
      </c>
      <c r="G58">
        <f t="shared" si="8"/>
        <v>0</v>
      </c>
      <c r="H58">
        <f t="shared" si="9"/>
        <v>1</v>
      </c>
      <c r="J58" s="3" t="str">
        <f t="shared" si="4"/>
        <v>vertices[108] = 0;  vertices[109] = 0;  vertices[110] = 1;   // (G) Origin up 1 [TriangleStrip5]</v>
      </c>
    </row>
    <row r="59" spans="1:10" x14ac:dyDescent="0.3">
      <c r="A59" t="s">
        <v>63</v>
      </c>
      <c r="B59" s="20"/>
      <c r="C59" s="4" t="s">
        <v>22</v>
      </c>
      <c r="D59" t="str">
        <f t="shared" si="6"/>
        <v>Front right corner up 1</v>
      </c>
      <c r="E59">
        <f t="shared" si="5"/>
        <v>111</v>
      </c>
      <c r="F59">
        <f t="shared" si="7"/>
        <v>0</v>
      </c>
      <c r="G59">
        <f t="shared" si="8"/>
        <v>2</v>
      </c>
      <c r="H59">
        <f t="shared" si="9"/>
        <v>1</v>
      </c>
      <c r="J59" s="3" t="str">
        <f t="shared" si="4"/>
        <v>vertices[111] = 0;  vertices[112] = 2;  vertices[113] = 1;   // (C) Front right corner up 1 [TriangleStrip5]</v>
      </c>
    </row>
    <row r="60" spans="1:10" x14ac:dyDescent="0.3">
      <c r="C60" s="4"/>
      <c r="D60" t="e">
        <f t="shared" si="6"/>
        <v>#N/A</v>
      </c>
      <c r="E60">
        <f t="shared" si="5"/>
        <v>114</v>
      </c>
      <c r="F60" t="e">
        <f t="shared" si="7"/>
        <v>#N/A</v>
      </c>
      <c r="G60" t="e">
        <f t="shared" si="8"/>
        <v>#N/A</v>
      </c>
      <c r="H60" t="e">
        <f t="shared" si="9"/>
        <v>#N/A</v>
      </c>
      <c r="J60" s="3" t="str">
        <f t="shared" si="4"/>
        <v/>
      </c>
    </row>
    <row r="61" spans="1:10" x14ac:dyDescent="0.3">
      <c r="C61" s="4"/>
      <c r="D61" t="e">
        <f t="shared" si="6"/>
        <v>#N/A</v>
      </c>
      <c r="E61">
        <f t="shared" si="5"/>
        <v>117</v>
      </c>
      <c r="F61" t="e">
        <f t="shared" si="7"/>
        <v>#N/A</v>
      </c>
      <c r="G61" t="e">
        <f t="shared" si="8"/>
        <v>#N/A</v>
      </c>
      <c r="H61" t="e">
        <f t="shared" si="9"/>
        <v>#N/A</v>
      </c>
      <c r="J61" s="3" t="str">
        <f t="shared" si="4"/>
        <v/>
      </c>
    </row>
    <row r="62" spans="1:10" x14ac:dyDescent="0.3">
      <c r="C62" s="4"/>
      <c r="D62" t="e">
        <f t="shared" si="6"/>
        <v>#N/A</v>
      </c>
      <c r="E62">
        <f t="shared" si="5"/>
        <v>120</v>
      </c>
      <c r="F62" t="e">
        <f t="shared" si="7"/>
        <v>#N/A</v>
      </c>
      <c r="G62" t="e">
        <f t="shared" si="8"/>
        <v>#N/A</v>
      </c>
      <c r="H62" t="e">
        <f t="shared" si="9"/>
        <v>#N/A</v>
      </c>
      <c r="J62" s="3" t="str">
        <f t="shared" si="4"/>
        <v/>
      </c>
    </row>
    <row r="63" spans="1:10" x14ac:dyDescent="0.3">
      <c r="C63" s="4"/>
      <c r="D63" t="e">
        <f t="shared" si="6"/>
        <v>#N/A</v>
      </c>
      <c r="E63">
        <f t="shared" si="5"/>
        <v>123</v>
      </c>
      <c r="F63" t="e">
        <f t="shared" si="7"/>
        <v>#N/A</v>
      </c>
      <c r="G63" t="e">
        <f t="shared" si="8"/>
        <v>#N/A</v>
      </c>
      <c r="H63" t="e">
        <f t="shared" si="9"/>
        <v>#N/A</v>
      </c>
      <c r="J63" s="3" t="str">
        <f t="shared" si="4"/>
        <v/>
      </c>
    </row>
    <row r="64" spans="1:10" x14ac:dyDescent="0.3">
      <c r="C64" s="4"/>
      <c r="D64" t="e">
        <f t="shared" si="6"/>
        <v>#N/A</v>
      </c>
      <c r="E64">
        <f t="shared" si="5"/>
        <v>126</v>
      </c>
      <c r="F64" t="e">
        <f t="shared" si="7"/>
        <v>#N/A</v>
      </c>
      <c r="G64" t="e">
        <f t="shared" si="8"/>
        <v>#N/A</v>
      </c>
      <c r="H64" t="e">
        <f t="shared" si="9"/>
        <v>#N/A</v>
      </c>
      <c r="J64" s="3" t="str">
        <f t="shared" si="4"/>
        <v/>
      </c>
    </row>
    <row r="65" spans="3:12" x14ac:dyDescent="0.3">
      <c r="C65" s="4"/>
      <c r="D65" t="e">
        <f t="shared" si="6"/>
        <v>#N/A</v>
      </c>
      <c r="E65">
        <f t="shared" si="5"/>
        <v>129</v>
      </c>
      <c r="F65" t="e">
        <f t="shared" si="7"/>
        <v>#N/A</v>
      </c>
      <c r="G65" t="e">
        <f t="shared" si="8"/>
        <v>#N/A</v>
      </c>
      <c r="H65" t="e">
        <f t="shared" si="9"/>
        <v>#N/A</v>
      </c>
      <c r="J65" s="3" t="str">
        <f t="shared" si="4"/>
        <v/>
      </c>
    </row>
    <row r="66" spans="3:12" x14ac:dyDescent="0.3">
      <c r="C66" s="4"/>
      <c r="D66" t="e">
        <f t="shared" si="6"/>
        <v>#N/A</v>
      </c>
      <c r="E66">
        <f t="shared" si="5"/>
        <v>132</v>
      </c>
      <c r="F66" t="e">
        <f t="shared" si="7"/>
        <v>#N/A</v>
      </c>
      <c r="G66" t="e">
        <f t="shared" si="8"/>
        <v>#N/A</v>
      </c>
      <c r="H66" t="e">
        <f t="shared" si="9"/>
        <v>#N/A</v>
      </c>
      <c r="J66" s="3" t="str">
        <f t="shared" si="4"/>
        <v/>
      </c>
    </row>
    <row r="67" spans="3:12" x14ac:dyDescent="0.3">
      <c r="C67" s="4"/>
      <c r="D67" t="e">
        <f t="shared" si="6"/>
        <v>#N/A</v>
      </c>
      <c r="E67">
        <f t="shared" si="5"/>
        <v>135</v>
      </c>
      <c r="F67" t="e">
        <f t="shared" si="7"/>
        <v>#N/A</v>
      </c>
      <c r="G67" t="e">
        <f t="shared" si="8"/>
        <v>#N/A</v>
      </c>
      <c r="H67" t="e">
        <f t="shared" si="9"/>
        <v>#N/A</v>
      </c>
      <c r="J67" s="3" t="str">
        <f t="shared" si="4"/>
        <v/>
      </c>
    </row>
    <row r="68" spans="3:12" x14ac:dyDescent="0.3">
      <c r="C68" s="4"/>
      <c r="D68" t="e">
        <f t="shared" si="6"/>
        <v>#N/A</v>
      </c>
      <c r="E68">
        <f t="shared" si="5"/>
        <v>138</v>
      </c>
      <c r="F68" t="e">
        <f t="shared" si="7"/>
        <v>#N/A</v>
      </c>
      <c r="G68" t="e">
        <f t="shared" si="8"/>
        <v>#N/A</v>
      </c>
      <c r="H68" t="e">
        <f t="shared" si="9"/>
        <v>#N/A</v>
      </c>
      <c r="J68" s="3" t="str">
        <f t="shared" si="4"/>
        <v/>
      </c>
    </row>
    <row r="69" spans="3:12" x14ac:dyDescent="0.3">
      <c r="C69" s="4"/>
      <c r="D69" t="e">
        <f t="shared" si="6"/>
        <v>#N/A</v>
      </c>
      <c r="E69">
        <f t="shared" si="5"/>
        <v>141</v>
      </c>
      <c r="F69" t="e">
        <f t="shared" si="7"/>
        <v>#N/A</v>
      </c>
      <c r="G69" t="e">
        <f t="shared" si="8"/>
        <v>#N/A</v>
      </c>
      <c r="H69" t="e">
        <f t="shared" si="9"/>
        <v>#N/A</v>
      </c>
      <c r="J69" s="3" t="str">
        <f t="shared" si="4"/>
        <v/>
      </c>
    </row>
    <row r="70" spans="3:12" x14ac:dyDescent="0.3">
      <c r="C70" s="4"/>
      <c r="D70" t="e">
        <f t="shared" si="6"/>
        <v>#N/A</v>
      </c>
      <c r="E70">
        <f t="shared" si="5"/>
        <v>144</v>
      </c>
      <c r="F70" t="e">
        <f t="shared" si="7"/>
        <v>#N/A</v>
      </c>
      <c r="G70" t="e">
        <f t="shared" si="8"/>
        <v>#N/A</v>
      </c>
      <c r="H70" t="e">
        <f t="shared" si="9"/>
        <v>#N/A</v>
      </c>
      <c r="J70" s="3" t="str">
        <f t="shared" si="4"/>
        <v/>
      </c>
    </row>
    <row r="71" spans="3:12" x14ac:dyDescent="0.3">
      <c r="C71" s="4"/>
      <c r="D71" t="e">
        <f t="shared" si="6"/>
        <v>#N/A</v>
      </c>
      <c r="E71">
        <f t="shared" si="5"/>
        <v>147</v>
      </c>
      <c r="F71" t="e">
        <f t="shared" si="7"/>
        <v>#N/A</v>
      </c>
      <c r="G71" t="e">
        <f t="shared" si="8"/>
        <v>#N/A</v>
      </c>
      <c r="H71" t="e">
        <f t="shared" si="9"/>
        <v>#N/A</v>
      </c>
      <c r="J71" s="3" t="str">
        <f t="shared" si="4"/>
        <v/>
      </c>
    </row>
    <row r="72" spans="3:12" x14ac:dyDescent="0.3">
      <c r="C72" s="4"/>
      <c r="D72" t="e">
        <f t="shared" si="6"/>
        <v>#N/A</v>
      </c>
      <c r="E72">
        <f t="shared" si="5"/>
        <v>150</v>
      </c>
      <c r="F72" t="e">
        <f t="shared" si="7"/>
        <v>#N/A</v>
      </c>
      <c r="G72" t="e">
        <f t="shared" si="8"/>
        <v>#N/A</v>
      </c>
      <c r="H72" t="e">
        <f t="shared" si="9"/>
        <v>#N/A</v>
      </c>
      <c r="J72" s="3" t="str">
        <f t="shared" si="4"/>
        <v/>
      </c>
    </row>
    <row r="73" spans="3:12" x14ac:dyDescent="0.3">
      <c r="C73" s="4"/>
      <c r="D73" t="e">
        <f t="shared" si="6"/>
        <v>#N/A</v>
      </c>
      <c r="E73">
        <f t="shared" si="5"/>
        <v>153</v>
      </c>
      <c r="F73" t="e">
        <f t="shared" si="7"/>
        <v>#N/A</v>
      </c>
      <c r="G73" t="e">
        <f t="shared" si="8"/>
        <v>#N/A</v>
      </c>
      <c r="H73" t="e">
        <f t="shared" si="9"/>
        <v>#N/A</v>
      </c>
      <c r="J73" s="3" t="str">
        <f t="shared" si="4"/>
        <v/>
      </c>
    </row>
    <row r="79" spans="3:12" x14ac:dyDescent="0.3">
      <c r="C79" t="s">
        <v>46</v>
      </c>
      <c r="D79" t="s">
        <v>37</v>
      </c>
      <c r="F79" t="s">
        <v>79</v>
      </c>
      <c r="G79" t="s">
        <v>26</v>
      </c>
      <c r="H79" t="s">
        <v>21</v>
      </c>
      <c r="J79" t="s">
        <v>38</v>
      </c>
    </row>
    <row r="80" spans="3:12" x14ac:dyDescent="0.3">
      <c r="C80" t="str">
        <f t="shared" ref="C80:C103" si="10">C22</f>
        <v>B</v>
      </c>
      <c r="D80" t="str">
        <f t="shared" ref="D80:D120" si="11">VLOOKUP(C80,$C$2:$N$17,2)</f>
        <v>Front right corner</v>
      </c>
      <c r="F80">
        <v>0</v>
      </c>
      <c r="G80">
        <v>0</v>
      </c>
      <c r="H80">
        <v>1</v>
      </c>
      <c r="J80" s="3" t="str">
        <f>SUBSTITUTE(SUBSTITUTE(SUBSTITUTE(J22,"vertices","colors"),"-1","1"),"2","1")</f>
        <v>colors[0] = 0;  colors[1] = 1;  colors[1] = 0;   // (B) Front right corner [TriangleStrip1]</v>
      </c>
      <c r="L80" t="str">
        <f>"colors["&amp;E22&amp;"] = "&amp;F80&amp;";  colors["&amp;E22 + 1&amp;"] = "&amp;G80&amp;";  colors["&amp;E22 + 2&amp;"] = "&amp;H80&amp;";  //"&amp;C22&amp;" ["&amp;A22&amp;"]"</f>
        <v>colors[0] = 0;  colors[1] = 0;  colors[2] = 1;  //B [TriangleStrip1]</v>
      </c>
    </row>
    <row r="81" spans="3:12" x14ac:dyDescent="0.3">
      <c r="C81" t="str">
        <f t="shared" si="10"/>
        <v>O</v>
      </c>
      <c r="D81" t="str">
        <f t="shared" si="11"/>
        <v>Back Right Bottom Corner</v>
      </c>
      <c r="F81">
        <v>0</v>
      </c>
      <c r="G81">
        <v>0</v>
      </c>
      <c r="H81">
        <v>1</v>
      </c>
      <c r="J81" s="3" t="str">
        <f t="shared" ref="J81:J120" si="12">SUBSTITUTE(SUBSTITUTE(SUBSTITUTE(J23,"vertices","colors"),"-1","1"),"2","1")</f>
        <v>colors[3] = 1;  colors[4] = 1;  colors[5] = 0;   // (O) Back Right Bottom Corner [TriangleStrip1]</v>
      </c>
      <c r="L81" t="str">
        <f t="shared" ref="L81:L117" si="13">"colors["&amp;E23&amp;"] = "&amp;F81&amp;";  colors["&amp;E23 + 1&amp;"] = "&amp;G81&amp;";  colors["&amp;E23 + 2&amp;"] = "&amp;H81&amp;";  //"&amp;C23&amp;" ["&amp;A23&amp;"]"</f>
        <v>colors[3] = 0;  colors[4] = 0;  colors[5] = 1;  //O [TriangleStrip1]</v>
      </c>
    </row>
    <row r="82" spans="3:12" x14ac:dyDescent="0.3">
      <c r="C82" t="str">
        <f t="shared" si="10"/>
        <v>C</v>
      </c>
      <c r="D82" t="str">
        <f t="shared" si="11"/>
        <v>Front right corner up 1</v>
      </c>
      <c r="F82">
        <v>0</v>
      </c>
      <c r="G82">
        <v>0</v>
      </c>
      <c r="H82">
        <v>1</v>
      </c>
      <c r="J82" s="3" t="str">
        <f t="shared" si="12"/>
        <v>colors[6] = 0;  colors[7] = 1;  colors[8] = 1;   // (C) Front right corner up 1 [TriangleStrip1]</v>
      </c>
      <c r="L82" t="str">
        <f t="shared" si="13"/>
        <v>colors[6] = 0;  colors[7] = 0;  colors[8] = 1;  //C [TriangleStrip1]</v>
      </c>
    </row>
    <row r="83" spans="3:12" x14ac:dyDescent="0.3">
      <c r="C83" t="str">
        <f t="shared" si="10"/>
        <v>P</v>
      </c>
      <c r="D83" t="str">
        <f t="shared" si="11"/>
        <v>Back Right Middle Corner</v>
      </c>
      <c r="F83">
        <v>0</v>
      </c>
      <c r="G83">
        <v>0</v>
      </c>
      <c r="H83">
        <v>1</v>
      </c>
      <c r="J83" s="3" t="str">
        <f t="shared" si="12"/>
        <v>colors[9] = 1;  colors[10] = 1;  colors[11] = 1;   // (P) Back Right Middle Corner [TriangleStrip1]</v>
      </c>
      <c r="L83" t="str">
        <f t="shared" si="13"/>
        <v>colors[9] = 0;  colors[10] = 0;  colors[11] = 1;  //P [TriangleStrip1]</v>
      </c>
    </row>
    <row r="84" spans="3:12" x14ac:dyDescent="0.3">
      <c r="C84" t="str">
        <f t="shared" si="10"/>
        <v>D</v>
      </c>
      <c r="D84" t="str">
        <f t="shared" si="11"/>
        <v>Origin up 2</v>
      </c>
      <c r="F84">
        <v>0</v>
      </c>
      <c r="G84">
        <v>0</v>
      </c>
      <c r="H84">
        <v>1</v>
      </c>
      <c r="J84" s="3" t="str">
        <f t="shared" si="12"/>
        <v>colors[11] = 0;  colors[13] = 0;  colors[14] = 1;   // (D) Origin up 1 [TriangleStrip1]</v>
      </c>
      <c r="L84" t="str">
        <f t="shared" si="13"/>
        <v>colors[12] = 0;  colors[13] = 0;  colors[14] = 1;  //D [TriangleStrip1]</v>
      </c>
    </row>
    <row r="85" spans="3:12" x14ac:dyDescent="0.3">
      <c r="C85" t="str">
        <f t="shared" si="10"/>
        <v>N</v>
      </c>
      <c r="D85" t="str">
        <f t="shared" si="11"/>
        <v>Back Right Corner on Top Square Face</v>
      </c>
      <c r="F85">
        <v>0</v>
      </c>
      <c r="G85">
        <v>0</v>
      </c>
      <c r="H85">
        <v>1</v>
      </c>
      <c r="J85" s="3" t="str">
        <f t="shared" si="12"/>
        <v>colors[15] = 1;  colors[16] = 0;  colors[17] = 1;   // (N) Back Right Corner on Top Square Face [TriangleStrip1]</v>
      </c>
      <c r="L85" t="str">
        <f t="shared" si="13"/>
        <v>colors[15] = 0;  colors[16] = 0;  colors[17] = 1;  //N [TriangleStrip1]</v>
      </c>
    </row>
    <row r="86" spans="3:12" x14ac:dyDescent="0.3">
      <c r="C86" t="str">
        <f t="shared" si="10"/>
        <v>E</v>
      </c>
      <c r="D86" t="str">
        <f t="shared" si="11"/>
        <v>Odd shape top left corner</v>
      </c>
      <c r="F86">
        <v>0</v>
      </c>
      <c r="G86">
        <v>0</v>
      </c>
      <c r="H86">
        <v>1</v>
      </c>
      <c r="J86" s="3" t="str">
        <f t="shared" si="12"/>
        <v>colors[18] = 0;  colors[19] = 1;  colors[10] = 1;   // (E) Odd shape top left corner [TriangleStrip1]</v>
      </c>
      <c r="L86" t="str">
        <f t="shared" si="13"/>
        <v>colors[18] = 0;  colors[19] = 0;  colors[20] = 1;  //E [TriangleStrip1]</v>
      </c>
    </row>
    <row r="87" spans="3:12" x14ac:dyDescent="0.3">
      <c r="C87" t="str">
        <f t="shared" si="10"/>
        <v>M</v>
      </c>
      <c r="D87" t="str">
        <f t="shared" si="11"/>
        <v>Back Left Top Corner</v>
      </c>
      <c r="F87">
        <v>0</v>
      </c>
      <c r="G87">
        <v>0</v>
      </c>
      <c r="H87">
        <v>1</v>
      </c>
      <c r="J87" s="3" t="str">
        <f t="shared" si="12"/>
        <v>colors[11] = 1;  colors[11] = 1;  colors[13] = 1;   // (M) Back Left Top Corner [TriangleStrip1]</v>
      </c>
      <c r="L87" t="str">
        <f t="shared" si="13"/>
        <v>colors[21] = 0;  colors[22] = 0;  colors[23] = 1;  //M [TriangleStrip1]</v>
      </c>
    </row>
    <row r="88" spans="3:12" x14ac:dyDescent="0.3">
      <c r="C88" t="str">
        <f t="shared" si="10"/>
        <v>F</v>
      </c>
      <c r="D88" t="str">
        <f t="shared" si="11"/>
        <v>Odd shape back left corner</v>
      </c>
      <c r="F88">
        <v>0</v>
      </c>
      <c r="G88">
        <v>0</v>
      </c>
      <c r="H88">
        <v>1</v>
      </c>
      <c r="J88" s="3" t="str">
        <f t="shared" si="12"/>
        <v>colors[14] = 0;  colors[15] = 1;  colors[16] = 1;   // (F) Odd shape back left corner [TriangleStrip1]</v>
      </c>
      <c r="L88" t="str">
        <f t="shared" si="13"/>
        <v>colors[24] = 0;  colors[25] = 0;  colors[26] = 1;  //F [TriangleStrip1]</v>
      </c>
    </row>
    <row r="89" spans="3:12" x14ac:dyDescent="0.3">
      <c r="C89" t="str">
        <f t="shared" si="10"/>
        <v>L</v>
      </c>
      <c r="D89" t="str">
        <f t="shared" si="11"/>
        <v>Back Left Bottom Corner</v>
      </c>
      <c r="F89">
        <v>0</v>
      </c>
      <c r="G89">
        <v>0</v>
      </c>
      <c r="H89">
        <v>1</v>
      </c>
      <c r="J89" s="3" t="str">
        <f t="shared" si="12"/>
        <v>colors[17] = 1;  colors[18] = 1;  colors[19] = 0;   // (L) Back Left Bottom Corner [TriangleStrip1]</v>
      </c>
      <c r="L89" t="str">
        <f t="shared" si="13"/>
        <v>colors[27] = 0;  colors[28] = 0;  colors[29] = 1;  //L [TriangleStrip1]</v>
      </c>
    </row>
    <row r="90" spans="3:12" x14ac:dyDescent="0.3">
      <c r="C90" t="str">
        <f t="shared" si="10"/>
        <v>K</v>
      </c>
      <c r="D90" t="str">
        <f t="shared" si="11"/>
        <v>Front square top left</v>
      </c>
      <c r="F90">
        <v>0</v>
      </c>
      <c r="G90">
        <v>0</v>
      </c>
      <c r="H90">
        <v>1</v>
      </c>
      <c r="J90" s="3" t="str">
        <f t="shared" si="12"/>
        <v>colors[30] = 1;  colors[31] = 1;  colors[31] = 1;   // (K) Front square top left [TriangleStrip1]</v>
      </c>
      <c r="L90" t="str">
        <f t="shared" si="13"/>
        <v>colors[30] = 0;  colors[31] = 0;  colors[32] = 1;  //K [TriangleStrip1]</v>
      </c>
    </row>
    <row r="91" spans="3:12" x14ac:dyDescent="0.3">
      <c r="C91" t="str">
        <f t="shared" si="10"/>
        <v>J</v>
      </c>
      <c r="D91" t="str">
        <f t="shared" si="11"/>
        <v>Front square bottom left</v>
      </c>
      <c r="F91">
        <v>0</v>
      </c>
      <c r="G91">
        <v>0</v>
      </c>
      <c r="H91">
        <v>1</v>
      </c>
      <c r="J91" s="3" t="str">
        <f t="shared" si="12"/>
        <v>colors[33] = 1;  colors[34] = 1;  colors[35] = 0;   // (J) Front square bottom left [TriangleStrip1]</v>
      </c>
      <c r="L91" t="str">
        <f t="shared" si="13"/>
        <v>colors[33] = 0;  colors[34] = 0;  colors[35] = 1;  //J [TriangleStrip1]</v>
      </c>
    </row>
    <row r="92" spans="3:12" x14ac:dyDescent="0.3">
      <c r="C92" t="str">
        <f t="shared" si="10"/>
        <v>I</v>
      </c>
      <c r="D92" t="str">
        <f t="shared" si="11"/>
        <v>Front square top right</v>
      </c>
      <c r="F92">
        <v>0</v>
      </c>
      <c r="G92">
        <v>0</v>
      </c>
      <c r="H92">
        <v>1</v>
      </c>
      <c r="J92" s="3" t="str">
        <f t="shared" si="12"/>
        <v>colors[36] = 1;  colors[37] = 0;  colors[38] = 1;   // (I) Front square top right [TriangleStrip1]</v>
      </c>
      <c r="L92" t="str">
        <f t="shared" si="13"/>
        <v>colors[36] = 0;  colors[37] = 0;  colors[38] = 1;  //I [TriangleStrip1]</v>
      </c>
    </row>
    <row r="93" spans="3:12" x14ac:dyDescent="0.3">
      <c r="C93" t="str">
        <f t="shared" si="10"/>
        <v>H</v>
      </c>
      <c r="D93" t="str">
        <f t="shared" si="11"/>
        <v>Front square bottom right</v>
      </c>
      <c r="F93">
        <v>0</v>
      </c>
      <c r="G93">
        <v>0</v>
      </c>
      <c r="H93">
        <v>1</v>
      </c>
      <c r="J93" s="3" t="str">
        <f t="shared" si="12"/>
        <v>colors[39] = 1;  colors[40] = 0;  colors[41] = 0;   // (H) Front square bottom right [TriangleStrip1]</v>
      </c>
      <c r="L93" t="str">
        <f t="shared" si="13"/>
        <v>colors[39] = 0;  colors[40] = 0;  colors[41] = 1;  //H [TriangleStrip1]</v>
      </c>
    </row>
    <row r="94" spans="3:12" x14ac:dyDescent="0.3">
      <c r="C94" t="str">
        <f t="shared" si="10"/>
        <v>G</v>
      </c>
      <c r="D94" t="str">
        <f t="shared" si="11"/>
        <v>Origin up 1</v>
      </c>
      <c r="F94">
        <v>0</v>
      </c>
      <c r="G94">
        <v>0</v>
      </c>
      <c r="H94">
        <v>1</v>
      </c>
      <c r="J94" s="3" t="str">
        <f t="shared" si="12"/>
        <v>colors[41] = 0;  colors[43] = 0;  colors[44] = 1;   // (G) Origin up 1 [TriangleStrip1]</v>
      </c>
      <c r="L94" t="str">
        <f t="shared" si="13"/>
        <v>colors[42] = 0;  colors[43] = 0;  colors[44] = 1;  //G [TriangleStrip1]</v>
      </c>
    </row>
    <row r="95" spans="3:12" x14ac:dyDescent="0.3">
      <c r="C95" t="str">
        <f t="shared" si="10"/>
        <v>A</v>
      </c>
      <c r="D95" t="str">
        <f t="shared" si="11"/>
        <v>Origin</v>
      </c>
      <c r="F95">
        <v>0</v>
      </c>
      <c r="G95">
        <v>0</v>
      </c>
      <c r="H95">
        <v>1</v>
      </c>
      <c r="J95" s="3" t="str">
        <f t="shared" si="12"/>
        <v>colors[45] = 0;  colors[46] = 0;  colors[47] = 0;   // (A) Origin [TriangleStrip1]</v>
      </c>
      <c r="L95" t="str">
        <f t="shared" si="13"/>
        <v>colors[45] = 0;  colors[46] = 0;  colors[47] = 1;  //A [TriangleStrip1]</v>
      </c>
    </row>
    <row r="96" spans="3:12" x14ac:dyDescent="0.3">
      <c r="C96" t="str">
        <f t="shared" si="10"/>
        <v>C</v>
      </c>
      <c r="D96" t="str">
        <f t="shared" si="11"/>
        <v>Front right corner up 1</v>
      </c>
      <c r="F96">
        <v>0</v>
      </c>
      <c r="G96">
        <v>0</v>
      </c>
      <c r="H96">
        <v>1</v>
      </c>
      <c r="J96" s="3" t="str">
        <f t="shared" si="12"/>
        <v>colors[48] = 0;  colors[49] = 1;  colors[50] = 1;   // (C) Front right corner up 1 [TriangleStrip1]</v>
      </c>
      <c r="L96" t="str">
        <f t="shared" si="13"/>
        <v>colors[48] = 0;  colors[49] = 0;  colors[50] = 1;  //C [TriangleStrip1]</v>
      </c>
    </row>
    <row r="97" spans="3:12" x14ac:dyDescent="0.3">
      <c r="C97" t="str">
        <f t="shared" si="10"/>
        <v>B</v>
      </c>
      <c r="D97" t="str">
        <f t="shared" si="11"/>
        <v>Front right corner</v>
      </c>
      <c r="F97">
        <v>0</v>
      </c>
      <c r="G97">
        <v>0</v>
      </c>
      <c r="H97">
        <v>1</v>
      </c>
      <c r="J97" s="3" t="str">
        <f t="shared" si="12"/>
        <v>colors[51] = 0;  colors[51] = 1;  colors[53] = 0;   // (B) Front right corner [TriangleStrip1]</v>
      </c>
      <c r="L97" t="str">
        <f t="shared" si="13"/>
        <v>colors[51] = 0;  colors[52] = 0;  colors[53] = 1;  //B [TriangleStrip1]</v>
      </c>
    </row>
    <row r="98" spans="3:12" x14ac:dyDescent="0.3">
      <c r="C98" t="str">
        <f t="shared" si="10"/>
        <v>K</v>
      </c>
      <c r="D98" t="str">
        <f t="shared" si="11"/>
        <v>Front square top left</v>
      </c>
      <c r="F98">
        <v>0</v>
      </c>
      <c r="G98">
        <v>0</v>
      </c>
      <c r="H98">
        <v>1</v>
      </c>
      <c r="J98" s="3" t="str">
        <f t="shared" si="12"/>
        <v>colors[54] = 1;  colors[55] = 1;  colors[56] = 1;   // (K) Front square top left [TriangleStrip1]</v>
      </c>
      <c r="L98" t="str">
        <f t="shared" si="13"/>
        <v>colors[54] = 0;  colors[55] = 0;  colors[56] = 1;  //K [TriangleStrip2]</v>
      </c>
    </row>
    <row r="99" spans="3:12" x14ac:dyDescent="0.3">
      <c r="C99" t="str">
        <f t="shared" si="10"/>
        <v>I</v>
      </c>
      <c r="D99" t="str">
        <f t="shared" si="11"/>
        <v>Front square top right</v>
      </c>
      <c r="F99">
        <v>0</v>
      </c>
      <c r="G99">
        <v>0</v>
      </c>
      <c r="H99">
        <v>1</v>
      </c>
      <c r="J99" s="3" t="str">
        <f t="shared" si="12"/>
        <v>colors[57] = 1;  colors[58] = 0;  colors[59] = 1;   // (I) Front square top right [TriangleStrip1]</v>
      </c>
      <c r="L99" t="str">
        <f t="shared" si="13"/>
        <v>colors[57] = 0;  colors[58] = 0;  colors[59] = 1;  //I [TriangleStrip2]</v>
      </c>
    </row>
    <row r="100" spans="3:12" x14ac:dyDescent="0.3">
      <c r="C100" t="str">
        <f t="shared" si="10"/>
        <v>F</v>
      </c>
      <c r="D100" t="str">
        <f t="shared" si="11"/>
        <v>Odd shape back left corner</v>
      </c>
      <c r="F100">
        <v>0</v>
      </c>
      <c r="G100">
        <v>0</v>
      </c>
      <c r="H100">
        <v>1</v>
      </c>
      <c r="J100" s="3" t="str">
        <f t="shared" si="12"/>
        <v>colors[60] = 0;  colors[61] = 1;  colors[61] = 1;   // (F) Odd shape back left corner [TriangleStrip1]</v>
      </c>
      <c r="L100" t="str">
        <f t="shared" si="13"/>
        <v>colors[60] = 0;  colors[61] = 0;  colors[62] = 1;  //F [TriangleStrip2]</v>
      </c>
    </row>
    <row r="101" spans="3:12" x14ac:dyDescent="0.3">
      <c r="C101" t="str">
        <f t="shared" si="10"/>
        <v>G</v>
      </c>
      <c r="D101" t="str">
        <f t="shared" si="11"/>
        <v>Origin up 1</v>
      </c>
      <c r="F101">
        <v>0</v>
      </c>
      <c r="G101">
        <v>0</v>
      </c>
      <c r="H101">
        <v>1</v>
      </c>
      <c r="J101" s="3" t="str">
        <f t="shared" si="12"/>
        <v>colors[63] = 0;  colors[64] = 0;  colors[65] = 1;   // (G) Origin up 1 [TriangleStrip1]</v>
      </c>
      <c r="L101" t="str">
        <f t="shared" si="13"/>
        <v>colors[63] = 0;  colors[64] = 0;  colors[65] = 1;  //G [TriangleStrip2]</v>
      </c>
    </row>
    <row r="102" spans="3:12" x14ac:dyDescent="0.3">
      <c r="C102" t="str">
        <f t="shared" si="10"/>
        <v>E</v>
      </c>
      <c r="D102" t="str">
        <f t="shared" si="11"/>
        <v>Odd shape top left corner</v>
      </c>
      <c r="F102">
        <v>0</v>
      </c>
      <c r="G102">
        <v>0</v>
      </c>
      <c r="H102">
        <v>1</v>
      </c>
      <c r="J102" s="3" t="str">
        <f t="shared" si="12"/>
        <v>colors[66] = 0;  colors[67] = 1;  colors[68] = 1;   // (E) Odd shape top left corner [TriangleStrip1]</v>
      </c>
      <c r="L102" t="str">
        <f t="shared" si="13"/>
        <v>colors[66] = 0;  colors[67] = 0;  colors[68] = 1;  //E [TriangleStrip2]</v>
      </c>
    </row>
    <row r="103" spans="3:12" x14ac:dyDescent="0.3">
      <c r="C103" t="str">
        <f t="shared" si="10"/>
        <v>D</v>
      </c>
      <c r="D103" t="str">
        <f t="shared" si="11"/>
        <v>Origin up 2</v>
      </c>
      <c r="F103">
        <v>0</v>
      </c>
      <c r="G103">
        <v>0</v>
      </c>
      <c r="H103">
        <v>1</v>
      </c>
      <c r="J103" s="3" t="str">
        <f t="shared" si="12"/>
        <v>colors[69] = 0;  colors[70] = 0;  colors[71] = 1;   // (D) Origin up 1 [TriangleStrip1]</v>
      </c>
      <c r="L103" t="str">
        <f t="shared" si="13"/>
        <v>colors[69] = 0;  colors[70] = 0;  colors[71] = 1;  //D [TriangleStrip2]</v>
      </c>
    </row>
    <row r="104" spans="3:12" x14ac:dyDescent="0.3">
      <c r="C104" t="str">
        <f t="shared" ref="C104:C120" si="14">C46</f>
        <v>M</v>
      </c>
      <c r="D104" t="str">
        <f t="shared" si="11"/>
        <v>Back Left Top Corner</v>
      </c>
      <c r="F104">
        <v>0</v>
      </c>
      <c r="G104">
        <v>0</v>
      </c>
      <c r="H104">
        <v>1</v>
      </c>
      <c r="J104" s="3" t="str">
        <f t="shared" si="12"/>
        <v>colors[71] = 1;  colors[73] = 1;  colors[74] = 1;   // (M) Back Left Top Corner [TriangleStrip3]</v>
      </c>
      <c r="L104" t="str">
        <f t="shared" si="13"/>
        <v>colors[72] = 0;  colors[73] = 0;  colors[74] = 1;  //M [TriangleStrip3]</v>
      </c>
    </row>
    <row r="105" spans="3:12" x14ac:dyDescent="0.3">
      <c r="C105" t="str">
        <f t="shared" si="14"/>
        <v>N</v>
      </c>
      <c r="D105" t="str">
        <f t="shared" si="11"/>
        <v>Back Right Corner on Top Square Face</v>
      </c>
      <c r="F105">
        <v>0</v>
      </c>
      <c r="G105">
        <v>0</v>
      </c>
      <c r="H105">
        <v>1</v>
      </c>
      <c r="J105" s="3" t="str">
        <f t="shared" si="12"/>
        <v>colors[75] = 1;  colors[76] = 0;  colors[77] = 1;   // (N) Back Right Corner on Top Square Face [TriangleStrip3]</v>
      </c>
      <c r="L105" t="str">
        <f t="shared" si="13"/>
        <v>colors[75] = 0;  colors[76] = 0;  colors[77] = 1;  //N [TriangleStrip3]</v>
      </c>
    </row>
    <row r="106" spans="3:12" x14ac:dyDescent="0.3">
      <c r="C106" t="str">
        <f t="shared" si="14"/>
        <v>L</v>
      </c>
      <c r="D106" t="str">
        <f t="shared" si="11"/>
        <v>Back Left Bottom Corner</v>
      </c>
      <c r="F106">
        <v>0</v>
      </c>
      <c r="G106">
        <v>0</v>
      </c>
      <c r="H106">
        <v>1</v>
      </c>
      <c r="J106" s="3" t="str">
        <f t="shared" si="12"/>
        <v>colors[78] = 1;  colors[79] = 1;  colors[80] = 0;   // (L) Back Left Bottom Corner [TriangleStrip3]</v>
      </c>
      <c r="L106" t="str">
        <f t="shared" si="13"/>
        <v>colors[78] = 0;  colors[79] = 0;  colors[80] = 1;  //L [TriangleStrip3]</v>
      </c>
    </row>
    <row r="107" spans="3:12" x14ac:dyDescent="0.3">
      <c r="C107" t="str">
        <f t="shared" si="14"/>
        <v>P</v>
      </c>
      <c r="D107" t="str">
        <f t="shared" si="11"/>
        <v>Back Right Middle Corner</v>
      </c>
      <c r="F107">
        <v>0</v>
      </c>
      <c r="G107">
        <v>0</v>
      </c>
      <c r="H107">
        <v>1</v>
      </c>
      <c r="J107" s="3" t="str">
        <f t="shared" si="12"/>
        <v>colors[81] = 1;  colors[81] = 1;  colors[83] = 1;   // (P) Back Right Middle Corner [TriangleStrip3]</v>
      </c>
      <c r="L107" t="str">
        <f t="shared" si="13"/>
        <v>colors[81] = 0;  colors[82] = 0;  colors[83] = 1;  //P [TriangleStrip3]</v>
      </c>
    </row>
    <row r="108" spans="3:12" x14ac:dyDescent="0.3">
      <c r="C108" t="str">
        <f t="shared" si="14"/>
        <v>O</v>
      </c>
      <c r="D108" t="str">
        <f t="shared" si="11"/>
        <v>Back Right Bottom Corner</v>
      </c>
      <c r="F108">
        <v>0</v>
      </c>
      <c r="G108">
        <v>0</v>
      </c>
      <c r="H108">
        <v>1</v>
      </c>
      <c r="J108" s="3" t="str">
        <f t="shared" si="12"/>
        <v>colors[84] = 1;  colors[85] = 1;  colors[86] = 0;   // (O) Back Right Bottom Corner [TriangleStrip3]</v>
      </c>
      <c r="L108" t="str">
        <f t="shared" si="13"/>
        <v>colors[84] = 0;  colors[85] = 0;  colors[86] = 1;  //O [TriangleStrip3]</v>
      </c>
    </row>
    <row r="109" spans="3:12" x14ac:dyDescent="0.3">
      <c r="C109" t="str">
        <f t="shared" si="14"/>
        <v>B</v>
      </c>
      <c r="D109" t="str">
        <f t="shared" si="11"/>
        <v>Front right corner</v>
      </c>
      <c r="F109">
        <v>0</v>
      </c>
      <c r="G109">
        <v>0</v>
      </c>
      <c r="H109">
        <v>1</v>
      </c>
      <c r="J109" s="3" t="str">
        <f t="shared" si="12"/>
        <v>colors[87] = 0;  colors[88] = 1;  colors[89] = 0;   // (B) Front right corner [TriangleStrip4]</v>
      </c>
      <c r="L109" t="str">
        <f t="shared" si="13"/>
        <v>colors[87] = 0;  colors[88] = 0;  colors[89] = 1;  //B [TriangleStrip4]</v>
      </c>
    </row>
    <row r="110" spans="3:12" x14ac:dyDescent="0.3">
      <c r="C110" t="str">
        <f t="shared" si="14"/>
        <v>O</v>
      </c>
      <c r="D110" t="str">
        <f t="shared" si="11"/>
        <v>Back Right Bottom Corner</v>
      </c>
      <c r="F110">
        <v>0</v>
      </c>
      <c r="G110">
        <v>0</v>
      </c>
      <c r="H110">
        <v>1</v>
      </c>
      <c r="J110" s="3" t="str">
        <f t="shared" si="12"/>
        <v>colors[90] = 1;  colors[91] = 1;  colors[91] = 0;   // (O) Back Right Bottom Corner [TriangleStrip4]</v>
      </c>
      <c r="L110" t="str">
        <f t="shared" si="13"/>
        <v>colors[90] = 0;  colors[91] = 0;  colors[92] = 1;  //O [TriangleStrip4]</v>
      </c>
    </row>
    <row r="111" spans="3:12" x14ac:dyDescent="0.3">
      <c r="C111" t="str">
        <f t="shared" si="14"/>
        <v>A</v>
      </c>
      <c r="D111" t="str">
        <f t="shared" si="11"/>
        <v>Origin</v>
      </c>
      <c r="F111">
        <v>0</v>
      </c>
      <c r="G111">
        <v>0</v>
      </c>
      <c r="H111">
        <v>1</v>
      </c>
      <c r="J111" s="3" t="str">
        <f t="shared" si="12"/>
        <v>colors[93] = 0;  colors[94] = 0;  colors[95] = 0;   // (A) Origin [TriangleStrip4]</v>
      </c>
      <c r="L111" t="str">
        <f t="shared" si="13"/>
        <v>colors[93] = 0;  colors[94] = 0;  colors[95] = 1;  //A [TriangleStrip4]</v>
      </c>
    </row>
    <row r="112" spans="3:12" x14ac:dyDescent="0.3">
      <c r="C112" t="str">
        <f t="shared" si="14"/>
        <v>L</v>
      </c>
      <c r="D112" t="str">
        <f t="shared" si="11"/>
        <v>Back Left Bottom Corner</v>
      </c>
      <c r="F112">
        <v>0</v>
      </c>
      <c r="G112">
        <v>0</v>
      </c>
      <c r="H112">
        <v>1</v>
      </c>
      <c r="J112" s="3" t="str">
        <f t="shared" si="12"/>
        <v>colors[96] = 1;  colors[97] = 1;  colors[98] = 0;   // (L) Back Left Bottom Corner [TriangleStrip4]</v>
      </c>
      <c r="L112" t="str">
        <f t="shared" si="13"/>
        <v>colors[96] = 0;  colors[97] = 0;  colors[98] = 1;  //L [TriangleStrip4]</v>
      </c>
    </row>
    <row r="113" spans="3:12" x14ac:dyDescent="0.3">
      <c r="C113" t="str">
        <f t="shared" si="14"/>
        <v>H</v>
      </c>
      <c r="D113" t="str">
        <f t="shared" si="11"/>
        <v>Front square bottom right</v>
      </c>
      <c r="F113">
        <v>0</v>
      </c>
      <c r="G113">
        <v>0</v>
      </c>
      <c r="H113">
        <v>1</v>
      </c>
      <c r="J113" s="3" t="str">
        <f t="shared" si="12"/>
        <v>colors[99] = 1;  colors[100] = 0;  colors[101] = 0;   // (H) Front square bottom right [TriangleStrip4]</v>
      </c>
      <c r="L113" t="str">
        <f t="shared" si="13"/>
        <v>colors[99] = 0;  colors[100] = 0;  colors[101] = 1;  //H [TriangleStrip4]</v>
      </c>
    </row>
    <row r="114" spans="3:12" x14ac:dyDescent="0.3">
      <c r="C114" t="str">
        <f t="shared" si="14"/>
        <v>J</v>
      </c>
      <c r="D114" t="str">
        <f t="shared" si="11"/>
        <v>Front square bottom left</v>
      </c>
      <c r="F114">
        <v>0</v>
      </c>
      <c r="G114">
        <v>0</v>
      </c>
      <c r="H114">
        <v>1</v>
      </c>
      <c r="J114" s="3" t="str">
        <f t="shared" si="12"/>
        <v>colors[101] = 1;  colors[103] = 1;  colors[104] = 0;   // (J) Front square bottom left [TriangleStrip4]</v>
      </c>
      <c r="L114" t="str">
        <f t="shared" si="13"/>
        <v>colors[102] = 0;  colors[103] = 0;  colors[104] = 1;  //J [TriangleStrip4]</v>
      </c>
    </row>
    <row r="115" spans="3:12" x14ac:dyDescent="0.3">
      <c r="C115" t="str">
        <f t="shared" si="14"/>
        <v>D</v>
      </c>
      <c r="D115" t="str">
        <f t="shared" si="11"/>
        <v>Origin up 2</v>
      </c>
      <c r="F115">
        <v>0</v>
      </c>
      <c r="G115">
        <v>0</v>
      </c>
      <c r="H115">
        <v>1</v>
      </c>
      <c r="J115" s="3" t="str">
        <f t="shared" si="12"/>
        <v>colors[105] = 0;  colors[106] = 0;  colors[107] = 1;   // (D) Origin up 1 [TriangleStrip5]</v>
      </c>
      <c r="L115" t="str">
        <f t="shared" si="13"/>
        <v>colors[105] = 0;  colors[106] = 0;  colors[107] = 1;  //D [TriangleStrip5]</v>
      </c>
    </row>
    <row r="116" spans="3:12" x14ac:dyDescent="0.3">
      <c r="C116" t="str">
        <f t="shared" si="14"/>
        <v>G</v>
      </c>
      <c r="D116" t="str">
        <f t="shared" si="11"/>
        <v>Origin up 1</v>
      </c>
      <c r="F116">
        <v>0</v>
      </c>
      <c r="G116">
        <v>0</v>
      </c>
      <c r="H116">
        <v>1</v>
      </c>
      <c r="J116" s="3" t="str">
        <f t="shared" si="12"/>
        <v>colors[108] = 0;  colors[109] = 0;  colors[110] = 1;   // (G) Origin up 1 [TriangleStrip5]</v>
      </c>
      <c r="L116" t="str">
        <f t="shared" si="13"/>
        <v>colors[108] = 0;  colors[109] = 0;  colors[110] = 1;  //G [TriangleStrip5]</v>
      </c>
    </row>
    <row r="117" spans="3:12" x14ac:dyDescent="0.3">
      <c r="C117" t="str">
        <f t="shared" si="14"/>
        <v>C</v>
      </c>
      <c r="D117" t="str">
        <f t="shared" si="11"/>
        <v>Front right corner up 1</v>
      </c>
      <c r="F117">
        <v>0</v>
      </c>
      <c r="G117">
        <v>0</v>
      </c>
      <c r="H117">
        <v>1</v>
      </c>
      <c r="J117" s="3" t="str">
        <f t="shared" si="12"/>
        <v>colors[111] = 0;  colors[111] = 1;  colors[113] = 1;   // (C) Front right corner up 1 [TriangleStrip5]</v>
      </c>
      <c r="L117" t="str">
        <f t="shared" si="13"/>
        <v>colors[111] = 0;  colors[112] = 0;  colors[113] = 1;  //C [TriangleStrip5]</v>
      </c>
    </row>
    <row r="118" spans="3:12" x14ac:dyDescent="0.3">
      <c r="C118">
        <f t="shared" si="14"/>
        <v>0</v>
      </c>
      <c r="D118" t="e">
        <f t="shared" si="11"/>
        <v>#N/A</v>
      </c>
      <c r="F118">
        <v>0</v>
      </c>
      <c r="G118">
        <v>0</v>
      </c>
      <c r="H118">
        <v>1</v>
      </c>
      <c r="J118" s="3" t="str">
        <f t="shared" si="12"/>
        <v/>
      </c>
    </row>
    <row r="119" spans="3:12" x14ac:dyDescent="0.3">
      <c r="C119">
        <f t="shared" si="14"/>
        <v>0</v>
      </c>
      <c r="D119" t="e">
        <f t="shared" si="11"/>
        <v>#N/A</v>
      </c>
      <c r="F119">
        <v>0</v>
      </c>
      <c r="G119">
        <v>0</v>
      </c>
      <c r="H119">
        <v>1</v>
      </c>
      <c r="J119" s="3" t="str">
        <f t="shared" si="12"/>
        <v/>
      </c>
    </row>
    <row r="120" spans="3:12" x14ac:dyDescent="0.3">
      <c r="C120">
        <f t="shared" si="14"/>
        <v>0</v>
      </c>
      <c r="D120" t="e">
        <f t="shared" si="11"/>
        <v>#N/A</v>
      </c>
      <c r="F120">
        <v>0</v>
      </c>
      <c r="G120">
        <v>0</v>
      </c>
      <c r="H120">
        <v>1</v>
      </c>
      <c r="J120" s="3" t="str">
        <f t="shared" si="12"/>
        <v/>
      </c>
    </row>
  </sheetData>
  <mergeCells count="5">
    <mergeCell ref="B57:B59"/>
    <mergeCell ref="B40:B45"/>
    <mergeCell ref="B22:B39"/>
    <mergeCell ref="B46:B50"/>
    <mergeCell ref="B51:B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93"/>
  <sheetViews>
    <sheetView tabSelected="1" topLeftCell="A83" workbookViewId="0">
      <selection activeCell="I86" sqref="I86"/>
    </sheetView>
  </sheetViews>
  <sheetFormatPr defaultRowHeight="14.4" x14ac:dyDescent="0.3"/>
  <cols>
    <col min="1" max="1" width="14.33203125" bestFit="1" customWidth="1"/>
    <col min="2" max="2" width="16.109375" customWidth="1"/>
    <col min="3" max="3" width="8.6640625" customWidth="1"/>
    <col min="4" max="4" width="15" bestFit="1" customWidth="1"/>
    <col min="5" max="5" width="32.33203125" bestFit="1" customWidth="1"/>
    <col min="6" max="6" width="5.44140625" bestFit="1" customWidth="1"/>
    <col min="7" max="9" width="5.21875" bestFit="1" customWidth="1"/>
    <col min="10" max="10" width="2.44140625" bestFit="1" customWidth="1"/>
    <col min="11" max="11" width="39.88671875" bestFit="1" customWidth="1"/>
    <col min="12" max="12" width="15.77734375" bestFit="1" customWidth="1"/>
    <col min="13" max="13" width="15.109375" bestFit="1" customWidth="1"/>
    <col min="14" max="14" width="2.5546875" customWidth="1"/>
    <col min="15" max="15" width="78.6640625" bestFit="1" customWidth="1"/>
  </cols>
  <sheetData>
    <row r="1" spans="4:10" x14ac:dyDescent="0.3">
      <c r="D1" t="s">
        <v>41</v>
      </c>
      <c r="E1" t="s">
        <v>37</v>
      </c>
      <c r="G1" t="s">
        <v>0</v>
      </c>
      <c r="H1" t="s">
        <v>1</v>
      </c>
      <c r="I1" t="s">
        <v>2</v>
      </c>
    </row>
    <row r="2" spans="4:10" x14ac:dyDescent="0.3">
      <c r="D2" s="2" t="s">
        <v>20</v>
      </c>
      <c r="E2" s="1" t="s">
        <v>9</v>
      </c>
      <c r="G2">
        <v>0</v>
      </c>
      <c r="H2">
        <v>0</v>
      </c>
      <c r="I2">
        <v>0</v>
      </c>
      <c r="J2" t="s">
        <v>3</v>
      </c>
    </row>
    <row r="3" spans="4:10" x14ac:dyDescent="0.3">
      <c r="D3" s="2" t="s">
        <v>21</v>
      </c>
      <c r="E3" s="1" t="s">
        <v>14</v>
      </c>
      <c r="G3">
        <v>0</v>
      </c>
      <c r="H3">
        <v>2</v>
      </c>
      <c r="I3">
        <v>0</v>
      </c>
      <c r="J3" t="s">
        <v>3</v>
      </c>
    </row>
    <row r="4" spans="4:10" x14ac:dyDescent="0.3">
      <c r="D4" s="2" t="s">
        <v>22</v>
      </c>
      <c r="E4" s="1" t="s">
        <v>13</v>
      </c>
      <c r="G4">
        <v>0</v>
      </c>
      <c r="H4">
        <v>2</v>
      </c>
      <c r="I4">
        <v>1</v>
      </c>
      <c r="J4" t="s">
        <v>3</v>
      </c>
    </row>
    <row r="5" spans="4:10" x14ac:dyDescent="0.3">
      <c r="D5" s="2" t="s">
        <v>23</v>
      </c>
      <c r="E5" s="1" t="s">
        <v>12</v>
      </c>
      <c r="G5">
        <v>0</v>
      </c>
      <c r="H5">
        <v>0</v>
      </c>
      <c r="I5">
        <v>2</v>
      </c>
      <c r="J5" t="s">
        <v>3</v>
      </c>
    </row>
    <row r="6" spans="4:10" x14ac:dyDescent="0.3">
      <c r="D6" s="2" t="s">
        <v>24</v>
      </c>
      <c r="E6" s="1" t="s">
        <v>11</v>
      </c>
      <c r="G6">
        <v>0</v>
      </c>
      <c r="H6">
        <v>-1</v>
      </c>
      <c r="I6">
        <v>2</v>
      </c>
      <c r="J6" t="s">
        <v>3</v>
      </c>
    </row>
    <row r="7" spans="4:10" x14ac:dyDescent="0.3">
      <c r="D7" s="2" t="s">
        <v>25</v>
      </c>
      <c r="E7" s="1" t="s">
        <v>15</v>
      </c>
      <c r="G7">
        <v>0</v>
      </c>
      <c r="H7">
        <v>-1</v>
      </c>
      <c r="I7">
        <v>1</v>
      </c>
      <c r="J7" t="s">
        <v>3</v>
      </c>
    </row>
    <row r="8" spans="4:10" x14ac:dyDescent="0.3">
      <c r="D8" s="2" t="s">
        <v>26</v>
      </c>
      <c r="E8" s="1" t="s">
        <v>10</v>
      </c>
      <c r="G8">
        <v>0</v>
      </c>
      <c r="H8">
        <v>0</v>
      </c>
      <c r="I8">
        <v>1</v>
      </c>
      <c r="J8" t="s">
        <v>3</v>
      </c>
    </row>
    <row r="9" spans="4:10" x14ac:dyDescent="0.3">
      <c r="D9" s="2" t="s">
        <v>27</v>
      </c>
      <c r="E9" s="5" t="s">
        <v>16</v>
      </c>
      <c r="G9">
        <v>2</v>
      </c>
      <c r="H9">
        <v>0</v>
      </c>
      <c r="I9">
        <v>0</v>
      </c>
      <c r="J9" t="s">
        <v>3</v>
      </c>
    </row>
    <row r="10" spans="4:10" x14ac:dyDescent="0.3">
      <c r="D10" s="2" t="s">
        <v>28</v>
      </c>
      <c r="E10" s="3" t="s">
        <v>17</v>
      </c>
      <c r="G10">
        <v>2</v>
      </c>
      <c r="H10">
        <v>0</v>
      </c>
      <c r="I10">
        <v>1</v>
      </c>
      <c r="J10" t="s">
        <v>3</v>
      </c>
    </row>
    <row r="11" spans="4:10" x14ac:dyDescent="0.3">
      <c r="D11" s="2" t="s">
        <v>29</v>
      </c>
      <c r="E11" s="3" t="s">
        <v>18</v>
      </c>
      <c r="G11">
        <v>2</v>
      </c>
      <c r="H11">
        <v>-1</v>
      </c>
      <c r="I11">
        <v>0</v>
      </c>
      <c r="J11" t="s">
        <v>3</v>
      </c>
    </row>
    <row r="12" spans="4:10" x14ac:dyDescent="0.3">
      <c r="D12" s="2" t="s">
        <v>30</v>
      </c>
      <c r="E12" s="3" t="s">
        <v>19</v>
      </c>
      <c r="G12">
        <v>2</v>
      </c>
      <c r="H12">
        <v>-1</v>
      </c>
      <c r="I12">
        <v>1</v>
      </c>
      <c r="J12" t="s">
        <v>3</v>
      </c>
    </row>
    <row r="13" spans="4:10" x14ac:dyDescent="0.3">
      <c r="D13" s="2" t="s">
        <v>31</v>
      </c>
      <c r="E13" t="s">
        <v>5</v>
      </c>
      <c r="G13">
        <v>-1</v>
      </c>
      <c r="H13">
        <v>-1</v>
      </c>
      <c r="I13">
        <v>0</v>
      </c>
      <c r="J13" t="s">
        <v>3</v>
      </c>
    </row>
    <row r="14" spans="4:10" x14ac:dyDescent="0.3">
      <c r="D14" s="2" t="s">
        <v>32</v>
      </c>
      <c r="E14" t="s">
        <v>4</v>
      </c>
      <c r="G14">
        <v>-1</v>
      </c>
      <c r="H14">
        <v>-1</v>
      </c>
      <c r="I14">
        <v>2</v>
      </c>
      <c r="J14" t="s">
        <v>3</v>
      </c>
    </row>
    <row r="15" spans="4:10" x14ac:dyDescent="0.3">
      <c r="D15" s="2" t="s">
        <v>33</v>
      </c>
      <c r="E15" t="s">
        <v>6</v>
      </c>
      <c r="G15">
        <v>-1</v>
      </c>
      <c r="H15">
        <v>0</v>
      </c>
      <c r="I15">
        <v>2</v>
      </c>
      <c r="J15" t="s">
        <v>3</v>
      </c>
    </row>
    <row r="16" spans="4:10" x14ac:dyDescent="0.3">
      <c r="D16" s="2" t="s">
        <v>34</v>
      </c>
      <c r="E16" t="s">
        <v>7</v>
      </c>
      <c r="G16">
        <v>-1</v>
      </c>
      <c r="H16">
        <v>2</v>
      </c>
      <c r="I16">
        <v>0</v>
      </c>
      <c r="J16" t="s">
        <v>3</v>
      </c>
    </row>
    <row r="17" spans="1:11" x14ac:dyDescent="0.3">
      <c r="D17" s="2" t="s">
        <v>35</v>
      </c>
      <c r="E17" t="s">
        <v>8</v>
      </c>
      <c r="G17">
        <v>-1</v>
      </c>
      <c r="H17">
        <v>2</v>
      </c>
      <c r="I17">
        <v>1</v>
      </c>
      <c r="J17" t="s">
        <v>3</v>
      </c>
    </row>
    <row r="21" spans="1:11" x14ac:dyDescent="0.3">
      <c r="D21" t="s">
        <v>36</v>
      </c>
      <c r="E21" t="s">
        <v>37</v>
      </c>
      <c r="F21" t="s">
        <v>40</v>
      </c>
      <c r="G21" t="s">
        <v>0</v>
      </c>
      <c r="H21" t="s">
        <v>1</v>
      </c>
      <c r="I21" t="s">
        <v>2</v>
      </c>
      <c r="K21" t="s">
        <v>39</v>
      </c>
    </row>
    <row r="22" spans="1:11" x14ac:dyDescent="0.3">
      <c r="A22" t="s">
        <v>69</v>
      </c>
      <c r="B22" s="7">
        <v>1</v>
      </c>
      <c r="D22" s="4" t="s">
        <v>66</v>
      </c>
      <c r="E22" s="19" t="str">
        <f t="shared" ref="E22:E33" si="0">VLOOKUP(D22,$D$2:$O$17,2)</f>
        <v>Origin</v>
      </c>
      <c r="F22">
        <v>0</v>
      </c>
      <c r="G22">
        <f t="shared" ref="G22:G33" si="1">VLOOKUP($D22,$D$2:$I$17,4)</f>
        <v>0</v>
      </c>
      <c r="H22">
        <f t="shared" ref="H22:H33" si="2">VLOOKUP($D22,$D$2:$I$17,5)</f>
        <v>0</v>
      </c>
      <c r="I22">
        <f t="shared" ref="I22:I33" si="3">VLOOKUP($D22,$D$2:$I$17,6)</f>
        <v>0</v>
      </c>
      <c r="K22" s="3" t="str">
        <f>IFERROR("vertices["&amp;F22&amp;"] = "&amp;G22&amp;";  vertices["&amp;F22+1&amp;"] = "&amp;H22&amp;";  vertices["&amp;F22+2&amp;"] = "&amp;I22&amp;";" &amp; "   // ("&amp;D22&amp;") "&amp;E22 &amp; " ["&amp; B22 &amp; "]","")</f>
        <v>vertices[0] = 0;  vertices[1] = 0;  vertices[2] = 0;   // (a) Origin [1]</v>
      </c>
    </row>
    <row r="23" spans="1:11" x14ac:dyDescent="0.3">
      <c r="A23" t="s">
        <v>69</v>
      </c>
      <c r="B23" s="7">
        <v>1</v>
      </c>
      <c r="D23" s="4" t="s">
        <v>67</v>
      </c>
      <c r="E23" s="19" t="str">
        <f t="shared" si="0"/>
        <v>Front right corner</v>
      </c>
      <c r="F23">
        <f>F22+3</f>
        <v>3</v>
      </c>
      <c r="G23">
        <f t="shared" si="1"/>
        <v>0</v>
      </c>
      <c r="H23">
        <f t="shared" si="2"/>
        <v>2</v>
      </c>
      <c r="I23">
        <f t="shared" si="3"/>
        <v>0</v>
      </c>
      <c r="K23" s="3" t="str">
        <f t="shared" ref="K23:K66" si="4">IFERROR("vertices["&amp;F23&amp;"] = "&amp;G23&amp;";  vertices["&amp;F23+1&amp;"] = "&amp;H23&amp;";  vertices["&amp;F23+2&amp;"] = "&amp;I23&amp;";" &amp; "   // ("&amp;D23&amp;") "&amp;E23 &amp; " ["&amp; B23 &amp; "]","")</f>
        <v>vertices[3] = 0;  vertices[4] = 2;  vertices[5] = 0;   // (b) Front right corner [1]</v>
      </c>
    </row>
    <row r="24" spans="1:11" x14ac:dyDescent="0.3">
      <c r="A24" t="s">
        <v>69</v>
      </c>
      <c r="B24" s="7">
        <v>1</v>
      </c>
      <c r="D24" s="4" t="s">
        <v>51</v>
      </c>
      <c r="E24" s="19" t="str">
        <f t="shared" si="0"/>
        <v>Front right corner up 1</v>
      </c>
      <c r="F24">
        <f t="shared" ref="F24:F91" si="5">F23+3</f>
        <v>6</v>
      </c>
      <c r="G24">
        <f t="shared" si="1"/>
        <v>0</v>
      </c>
      <c r="H24">
        <f t="shared" si="2"/>
        <v>2</v>
      </c>
      <c r="I24">
        <f t="shared" si="3"/>
        <v>1</v>
      </c>
      <c r="K24" s="3" t="str">
        <f t="shared" si="4"/>
        <v>vertices[6] = 0;  vertices[7] = 2;  vertices[8] = 1;   // (c) Front right corner up 1 [1]</v>
      </c>
    </row>
    <row r="25" spans="1:11" x14ac:dyDescent="0.3">
      <c r="A25" t="s">
        <v>69</v>
      </c>
      <c r="B25" s="7">
        <f>B22+1</f>
        <v>2</v>
      </c>
      <c r="D25" s="4" t="s">
        <v>51</v>
      </c>
      <c r="E25" s="19" t="str">
        <f t="shared" si="0"/>
        <v>Front right corner up 1</v>
      </c>
      <c r="F25">
        <f t="shared" si="5"/>
        <v>9</v>
      </c>
      <c r="G25">
        <f t="shared" si="1"/>
        <v>0</v>
      </c>
      <c r="H25">
        <f t="shared" si="2"/>
        <v>2</v>
      </c>
      <c r="I25">
        <f t="shared" si="3"/>
        <v>1</v>
      </c>
      <c r="K25" s="3" t="str">
        <f t="shared" si="4"/>
        <v>vertices[9] = 0;  vertices[10] = 2;  vertices[11] = 1;   // (c) Front right corner up 1 [2]</v>
      </c>
    </row>
    <row r="26" spans="1:11" x14ac:dyDescent="0.3">
      <c r="A26" t="s">
        <v>69</v>
      </c>
      <c r="B26" s="7">
        <f t="shared" ref="B26:B54" si="6">B23+1</f>
        <v>2</v>
      </c>
      <c r="D26" s="4" t="s">
        <v>66</v>
      </c>
      <c r="E26" s="19" t="str">
        <f t="shared" si="0"/>
        <v>Origin</v>
      </c>
      <c r="F26">
        <f t="shared" si="5"/>
        <v>12</v>
      </c>
      <c r="G26">
        <f t="shared" si="1"/>
        <v>0</v>
      </c>
      <c r="H26">
        <f t="shared" si="2"/>
        <v>0</v>
      </c>
      <c r="I26">
        <f t="shared" si="3"/>
        <v>0</v>
      </c>
      <c r="K26" s="3" t="str">
        <f t="shared" si="4"/>
        <v>vertices[12] = 0;  vertices[13] = 0;  vertices[14] = 0;   // (a) Origin [2]</v>
      </c>
    </row>
    <row r="27" spans="1:11" x14ac:dyDescent="0.3">
      <c r="A27" t="s">
        <v>69</v>
      </c>
      <c r="B27" s="7">
        <f t="shared" si="6"/>
        <v>2</v>
      </c>
      <c r="D27" s="4" t="s">
        <v>50</v>
      </c>
      <c r="E27" s="19" t="str">
        <f t="shared" si="0"/>
        <v>Origin up 2</v>
      </c>
      <c r="F27">
        <f t="shared" si="5"/>
        <v>15</v>
      </c>
      <c r="G27">
        <f t="shared" si="1"/>
        <v>0</v>
      </c>
      <c r="H27">
        <f t="shared" si="2"/>
        <v>0</v>
      </c>
      <c r="I27">
        <f t="shared" si="3"/>
        <v>2</v>
      </c>
      <c r="K27" s="3" t="str">
        <f t="shared" si="4"/>
        <v>vertices[15] = 0;  vertices[16] = 0;  vertices[17] = 2;   // (d) Origin up 2 [2]</v>
      </c>
    </row>
    <row r="28" spans="1:11" x14ac:dyDescent="0.3">
      <c r="A28" t="s">
        <v>69</v>
      </c>
      <c r="B28" s="7">
        <f t="shared" si="6"/>
        <v>3</v>
      </c>
      <c r="D28" s="4" t="s">
        <v>50</v>
      </c>
      <c r="E28" s="19" t="str">
        <f t="shared" si="0"/>
        <v>Origin up 2</v>
      </c>
      <c r="F28">
        <f t="shared" si="5"/>
        <v>18</v>
      </c>
      <c r="G28">
        <f t="shared" si="1"/>
        <v>0</v>
      </c>
      <c r="H28">
        <f t="shared" si="2"/>
        <v>0</v>
      </c>
      <c r="I28">
        <f t="shared" si="3"/>
        <v>2</v>
      </c>
      <c r="K28" s="3" t="str">
        <f t="shared" si="4"/>
        <v>vertices[18] = 0;  vertices[19] = 0;  vertices[20] = 2;   // (d) Origin up 2 [3]</v>
      </c>
    </row>
    <row r="29" spans="1:11" x14ac:dyDescent="0.3">
      <c r="A29" t="s">
        <v>69</v>
      </c>
      <c r="B29" s="7">
        <f t="shared" si="6"/>
        <v>3</v>
      </c>
      <c r="D29" s="4" t="s">
        <v>52</v>
      </c>
      <c r="E29" s="19" t="str">
        <f t="shared" si="0"/>
        <v>Origin up 1</v>
      </c>
      <c r="F29">
        <f t="shared" si="5"/>
        <v>21</v>
      </c>
      <c r="G29">
        <f t="shared" si="1"/>
        <v>0</v>
      </c>
      <c r="H29">
        <f t="shared" si="2"/>
        <v>0</v>
      </c>
      <c r="I29">
        <f t="shared" si="3"/>
        <v>1</v>
      </c>
      <c r="K29" s="3" t="str">
        <f t="shared" si="4"/>
        <v>vertices[21] = 0;  vertices[22] = 0;  vertices[23] = 1;   // (g) Origin up 1 [3]</v>
      </c>
    </row>
    <row r="30" spans="1:11" x14ac:dyDescent="0.3">
      <c r="A30" t="s">
        <v>69</v>
      </c>
      <c r="B30" s="7">
        <f t="shared" si="6"/>
        <v>3</v>
      </c>
      <c r="D30" s="4" t="s">
        <v>54</v>
      </c>
      <c r="E30" s="19" t="str">
        <f t="shared" si="0"/>
        <v>Odd shape back left corner</v>
      </c>
      <c r="F30">
        <f t="shared" si="5"/>
        <v>24</v>
      </c>
      <c r="G30">
        <f t="shared" si="1"/>
        <v>0</v>
      </c>
      <c r="H30">
        <f t="shared" si="2"/>
        <v>-1</v>
      </c>
      <c r="I30">
        <f t="shared" si="3"/>
        <v>1</v>
      </c>
      <c r="K30" s="3" t="str">
        <f t="shared" si="4"/>
        <v>vertices[24] = 0;  vertices[25] = -1;  vertices[26] = 1;   // (f) Odd shape back left corner [3]</v>
      </c>
    </row>
    <row r="31" spans="1:11" x14ac:dyDescent="0.3">
      <c r="A31" t="s">
        <v>69</v>
      </c>
      <c r="B31" s="7">
        <f t="shared" si="6"/>
        <v>4</v>
      </c>
      <c r="D31" s="4" t="s">
        <v>54</v>
      </c>
      <c r="E31" s="19" t="str">
        <f t="shared" si="0"/>
        <v>Odd shape back left corner</v>
      </c>
      <c r="F31">
        <f t="shared" si="5"/>
        <v>27</v>
      </c>
      <c r="G31">
        <f t="shared" si="1"/>
        <v>0</v>
      </c>
      <c r="H31">
        <f t="shared" si="2"/>
        <v>-1</v>
      </c>
      <c r="I31">
        <f t="shared" si="3"/>
        <v>1</v>
      </c>
      <c r="K31" s="3" t="str">
        <f t="shared" si="4"/>
        <v>vertices[27] = 0;  vertices[28] = -1;  vertices[29] = 1;   // (f) Odd shape back left corner [4]</v>
      </c>
    </row>
    <row r="32" spans="1:11" x14ac:dyDescent="0.3">
      <c r="A32" t="s">
        <v>69</v>
      </c>
      <c r="B32" s="7">
        <f t="shared" si="6"/>
        <v>4</v>
      </c>
      <c r="D32" s="4" t="s">
        <v>50</v>
      </c>
      <c r="E32" s="19" t="str">
        <f t="shared" si="0"/>
        <v>Origin up 2</v>
      </c>
      <c r="F32">
        <f t="shared" si="5"/>
        <v>30</v>
      </c>
      <c r="G32">
        <f t="shared" si="1"/>
        <v>0</v>
      </c>
      <c r="H32">
        <f t="shared" si="2"/>
        <v>0</v>
      </c>
      <c r="I32">
        <f t="shared" si="3"/>
        <v>2</v>
      </c>
      <c r="K32" s="3" t="str">
        <f t="shared" si="4"/>
        <v>vertices[30] = 0;  vertices[31] = 0;  vertices[32] = 2;   // (d) Origin up 2 [4]</v>
      </c>
    </row>
    <row r="33" spans="1:11" x14ac:dyDescent="0.3">
      <c r="A33" t="s">
        <v>69</v>
      </c>
      <c r="B33" s="7">
        <f t="shared" si="6"/>
        <v>4</v>
      </c>
      <c r="D33" s="4" t="s">
        <v>53</v>
      </c>
      <c r="E33" s="19" t="str">
        <f t="shared" si="0"/>
        <v>Odd shape top left corner</v>
      </c>
      <c r="F33">
        <f t="shared" si="5"/>
        <v>33</v>
      </c>
      <c r="G33">
        <f t="shared" si="1"/>
        <v>0</v>
      </c>
      <c r="H33">
        <f t="shared" si="2"/>
        <v>-1</v>
      </c>
      <c r="I33">
        <f t="shared" si="3"/>
        <v>2</v>
      </c>
      <c r="K33" s="3" t="str">
        <f t="shared" si="4"/>
        <v>vertices[33] = 0;  vertices[34] = -1;  vertices[35] = 2;   // (e) Odd shape top left corner [4]</v>
      </c>
    </row>
    <row r="34" spans="1:11" x14ac:dyDescent="0.3">
      <c r="A34" t="s">
        <v>71</v>
      </c>
      <c r="B34" s="7">
        <f t="shared" si="6"/>
        <v>5</v>
      </c>
      <c r="C34" t="s">
        <v>42</v>
      </c>
      <c r="D34" s="4" t="s">
        <v>42</v>
      </c>
      <c r="E34" t="str">
        <f t="shared" ref="E34:E97" si="7">VLOOKUP(D34,$D$2:$O$17,2)</f>
        <v>Back Right Corner on Top Square Face</v>
      </c>
      <c r="F34">
        <f t="shared" si="5"/>
        <v>36</v>
      </c>
      <c r="G34">
        <f t="shared" ref="G34:G97" si="8">VLOOKUP($D34,$D$2:$I$17,4)</f>
        <v>-1</v>
      </c>
      <c r="H34">
        <f t="shared" ref="H34:H97" si="9">VLOOKUP($D34,$D$2:$I$17,5)</f>
        <v>0</v>
      </c>
      <c r="I34">
        <f t="shared" ref="I34:I97" si="10">VLOOKUP($D34,$D$2:$I$17,6)</f>
        <v>2</v>
      </c>
      <c r="K34" s="3" t="str">
        <f t="shared" si="4"/>
        <v>vertices[36] = -1;  vertices[37] = 0;  vertices[38] = 2;   // (n) Back Right Corner on Top Square Face [5]</v>
      </c>
    </row>
    <row r="35" spans="1:11" x14ac:dyDescent="0.3">
      <c r="A35" t="s">
        <v>71</v>
      </c>
      <c r="B35" s="7">
        <f t="shared" si="6"/>
        <v>5</v>
      </c>
      <c r="C35" t="s">
        <v>50</v>
      </c>
      <c r="D35" s="4" t="s">
        <v>50</v>
      </c>
      <c r="E35" t="str">
        <f t="shared" si="7"/>
        <v>Origin up 2</v>
      </c>
      <c r="F35">
        <f t="shared" si="5"/>
        <v>39</v>
      </c>
      <c r="G35">
        <f t="shared" si="8"/>
        <v>0</v>
      </c>
      <c r="H35">
        <f t="shared" si="9"/>
        <v>0</v>
      </c>
      <c r="I35">
        <f t="shared" si="10"/>
        <v>2</v>
      </c>
      <c r="K35" s="3" t="str">
        <f t="shared" si="4"/>
        <v>vertices[39] = 0;  vertices[40] = 0;  vertices[41] = 2;   // (d) Origin up 2 [5]</v>
      </c>
    </row>
    <row r="36" spans="1:11" ht="14.4" customHeight="1" x14ac:dyDescent="0.3">
      <c r="A36" t="s">
        <v>71</v>
      </c>
      <c r="B36" s="7">
        <f t="shared" si="6"/>
        <v>5</v>
      </c>
      <c r="C36" t="s">
        <v>51</v>
      </c>
      <c r="D36" s="4" t="s">
        <v>51</v>
      </c>
      <c r="E36" t="str">
        <f t="shared" si="7"/>
        <v>Front right corner up 1</v>
      </c>
      <c r="F36">
        <f t="shared" si="5"/>
        <v>42</v>
      </c>
      <c r="G36">
        <f t="shared" si="8"/>
        <v>0</v>
      </c>
      <c r="H36">
        <f t="shared" si="9"/>
        <v>2</v>
      </c>
      <c r="I36">
        <f t="shared" si="10"/>
        <v>1</v>
      </c>
      <c r="K36" s="3" t="str">
        <f t="shared" si="4"/>
        <v>vertices[42] = 0;  vertices[43] = 2;  vertices[44] = 1;   // (c) Front right corner up 1 [5]</v>
      </c>
    </row>
    <row r="37" spans="1:11" x14ac:dyDescent="0.3">
      <c r="A37" t="s">
        <v>71</v>
      </c>
      <c r="B37" s="7">
        <f t="shared" si="6"/>
        <v>6</v>
      </c>
      <c r="C37" t="s">
        <v>51</v>
      </c>
      <c r="D37" s="4" t="s">
        <v>42</v>
      </c>
      <c r="E37" t="str">
        <f t="shared" si="7"/>
        <v>Back Right Corner on Top Square Face</v>
      </c>
      <c r="F37">
        <f t="shared" si="5"/>
        <v>45</v>
      </c>
      <c r="G37">
        <f t="shared" si="8"/>
        <v>-1</v>
      </c>
      <c r="H37">
        <f t="shared" si="9"/>
        <v>0</v>
      </c>
      <c r="I37">
        <f t="shared" si="10"/>
        <v>2</v>
      </c>
      <c r="K37" s="3" t="str">
        <f t="shared" si="4"/>
        <v>vertices[45] = -1;  vertices[46] = 0;  vertices[47] = 2;   // (n) Back Right Corner on Top Square Face [6]</v>
      </c>
    </row>
    <row r="38" spans="1:11" x14ac:dyDescent="0.3">
      <c r="A38" t="s">
        <v>71</v>
      </c>
      <c r="B38" s="7">
        <f t="shared" si="6"/>
        <v>6</v>
      </c>
      <c r="C38" t="s">
        <v>42</v>
      </c>
      <c r="D38" s="4" t="s">
        <v>44</v>
      </c>
      <c r="E38" t="str">
        <f t="shared" si="7"/>
        <v>Back Right Middle Corner</v>
      </c>
      <c r="F38">
        <f t="shared" si="5"/>
        <v>48</v>
      </c>
      <c r="G38">
        <f t="shared" si="8"/>
        <v>-1</v>
      </c>
      <c r="H38">
        <f t="shared" si="9"/>
        <v>2</v>
      </c>
      <c r="I38">
        <f t="shared" si="10"/>
        <v>1</v>
      </c>
      <c r="K38" s="3" t="str">
        <f t="shared" si="4"/>
        <v>vertices[48] = -1;  vertices[49] = 2;  vertices[50] = 1;   // (p) Back Right Middle Corner [6]</v>
      </c>
    </row>
    <row r="39" spans="1:11" x14ac:dyDescent="0.3">
      <c r="A39" t="s">
        <v>71</v>
      </c>
      <c r="B39" s="7">
        <f t="shared" si="6"/>
        <v>6</v>
      </c>
      <c r="C39" t="s">
        <v>44</v>
      </c>
      <c r="D39" s="4" t="s">
        <v>51</v>
      </c>
      <c r="E39" t="str">
        <f t="shared" si="7"/>
        <v>Front right corner up 1</v>
      </c>
      <c r="F39">
        <f t="shared" si="5"/>
        <v>51</v>
      </c>
      <c r="G39">
        <f t="shared" si="8"/>
        <v>0</v>
      </c>
      <c r="H39">
        <f t="shared" si="9"/>
        <v>2</v>
      </c>
      <c r="I39">
        <f t="shared" si="10"/>
        <v>1</v>
      </c>
      <c r="K39" s="3" t="str">
        <f t="shared" si="4"/>
        <v>vertices[51] = 0;  vertices[52] = 2;  vertices[53] = 1;   // (c) Front right corner up 1 [6]</v>
      </c>
    </row>
    <row r="40" spans="1:11" x14ac:dyDescent="0.3">
      <c r="A40" t="s">
        <v>72</v>
      </c>
      <c r="B40" s="7">
        <f t="shared" si="6"/>
        <v>7</v>
      </c>
      <c r="C40" t="s">
        <v>44</v>
      </c>
      <c r="D40" s="4" t="s">
        <v>44</v>
      </c>
      <c r="E40" t="str">
        <f t="shared" si="7"/>
        <v>Back Right Middle Corner</v>
      </c>
      <c r="F40">
        <f t="shared" si="5"/>
        <v>54</v>
      </c>
      <c r="G40">
        <f t="shared" si="8"/>
        <v>-1</v>
      </c>
      <c r="H40">
        <f t="shared" si="9"/>
        <v>2</v>
      </c>
      <c r="I40">
        <f t="shared" si="10"/>
        <v>1</v>
      </c>
      <c r="K40" s="3" t="str">
        <f t="shared" si="4"/>
        <v>vertices[54] = -1;  vertices[55] = 2;  vertices[56] = 1;   // (p) Back Right Middle Corner [7]</v>
      </c>
    </row>
    <row r="41" spans="1:11" x14ac:dyDescent="0.3">
      <c r="A41" t="s">
        <v>72</v>
      </c>
      <c r="B41" s="7">
        <f t="shared" si="6"/>
        <v>7</v>
      </c>
      <c r="C41" t="s">
        <v>43</v>
      </c>
      <c r="D41" s="4" t="s">
        <v>43</v>
      </c>
      <c r="E41" t="str">
        <f t="shared" si="7"/>
        <v>Back Right Bottom Corner</v>
      </c>
      <c r="F41">
        <f t="shared" si="5"/>
        <v>57</v>
      </c>
      <c r="G41">
        <f t="shared" si="8"/>
        <v>-1</v>
      </c>
      <c r="H41">
        <f t="shared" si="9"/>
        <v>2</v>
      </c>
      <c r="I41">
        <f t="shared" si="10"/>
        <v>0</v>
      </c>
      <c r="K41" s="3" t="str">
        <f t="shared" si="4"/>
        <v>vertices[57] = -1;  vertices[58] = 2;  vertices[59] = 0;   // (o) Back Right Bottom Corner [7]</v>
      </c>
    </row>
    <row r="42" spans="1:11" ht="14.4" customHeight="1" x14ac:dyDescent="0.3">
      <c r="A42" t="s">
        <v>72</v>
      </c>
      <c r="B42" s="7">
        <f t="shared" si="6"/>
        <v>7</v>
      </c>
      <c r="C42" t="s">
        <v>45</v>
      </c>
      <c r="D42" s="4" t="s">
        <v>45</v>
      </c>
      <c r="E42" t="str">
        <f t="shared" si="7"/>
        <v>Back Left Bottom Corner</v>
      </c>
      <c r="F42">
        <f t="shared" si="5"/>
        <v>60</v>
      </c>
      <c r="G42">
        <f t="shared" si="8"/>
        <v>-1</v>
      </c>
      <c r="H42">
        <f t="shared" si="9"/>
        <v>-1</v>
      </c>
      <c r="I42">
        <f t="shared" si="10"/>
        <v>0</v>
      </c>
      <c r="K42" s="3" t="str">
        <f t="shared" si="4"/>
        <v>vertices[60] = -1;  vertices[61] = -1;  vertices[62] = 0;   // (l) Back Left Bottom Corner [7]</v>
      </c>
    </row>
    <row r="43" spans="1:11" x14ac:dyDescent="0.3">
      <c r="A43" t="s">
        <v>72</v>
      </c>
      <c r="B43" s="7">
        <f t="shared" si="6"/>
        <v>8</v>
      </c>
      <c r="C43" t="s">
        <v>45</v>
      </c>
      <c r="D43" s="4" t="s">
        <v>45</v>
      </c>
      <c r="E43" t="str">
        <f t="shared" si="7"/>
        <v>Back Left Bottom Corner</v>
      </c>
      <c r="F43">
        <f t="shared" si="5"/>
        <v>63</v>
      </c>
      <c r="G43">
        <f t="shared" si="8"/>
        <v>-1</v>
      </c>
      <c r="H43">
        <f t="shared" si="9"/>
        <v>-1</v>
      </c>
      <c r="I43">
        <f t="shared" si="10"/>
        <v>0</v>
      </c>
      <c r="K43" s="3" t="str">
        <f t="shared" si="4"/>
        <v>vertices[63] = -1;  vertices[64] = -1;  vertices[65] = 0;   // (l) Back Left Bottom Corner [8]</v>
      </c>
    </row>
    <row r="44" spans="1:11" x14ac:dyDescent="0.3">
      <c r="A44" t="s">
        <v>72</v>
      </c>
      <c r="B44" s="7">
        <f t="shared" si="6"/>
        <v>8</v>
      </c>
      <c r="C44" t="s">
        <v>44</v>
      </c>
      <c r="D44" s="4" t="s">
        <v>44</v>
      </c>
      <c r="E44" t="str">
        <f t="shared" si="7"/>
        <v>Back Right Middle Corner</v>
      </c>
      <c r="F44">
        <f t="shared" si="5"/>
        <v>66</v>
      </c>
      <c r="G44">
        <f t="shared" si="8"/>
        <v>-1</v>
      </c>
      <c r="H44">
        <f t="shared" si="9"/>
        <v>2</v>
      </c>
      <c r="I44">
        <f t="shared" si="10"/>
        <v>1</v>
      </c>
      <c r="K44" s="3" t="str">
        <f t="shared" si="4"/>
        <v>vertices[66] = -1;  vertices[67] = 2;  vertices[68] = 1;   // (p) Back Right Middle Corner [8]</v>
      </c>
    </row>
    <row r="45" spans="1:11" x14ac:dyDescent="0.3">
      <c r="A45" t="s">
        <v>72</v>
      </c>
      <c r="B45" s="7">
        <f t="shared" si="6"/>
        <v>8</v>
      </c>
      <c r="C45" t="s">
        <v>42</v>
      </c>
      <c r="D45" s="4" t="s">
        <v>42</v>
      </c>
      <c r="E45" t="str">
        <f t="shared" si="7"/>
        <v>Back Right Corner on Top Square Face</v>
      </c>
      <c r="F45">
        <f t="shared" si="5"/>
        <v>69</v>
      </c>
      <c r="G45">
        <f t="shared" si="8"/>
        <v>-1</v>
      </c>
      <c r="H45">
        <f t="shared" si="9"/>
        <v>0</v>
      </c>
      <c r="I45">
        <f t="shared" si="10"/>
        <v>2</v>
      </c>
      <c r="K45" s="3" t="str">
        <f t="shared" si="4"/>
        <v>vertices[69] = -1;  vertices[70] = 0;  vertices[71] = 2;   // (n) Back Right Corner on Top Square Face [8]</v>
      </c>
    </row>
    <row r="46" spans="1:11" x14ac:dyDescent="0.3">
      <c r="A46" t="s">
        <v>72</v>
      </c>
      <c r="B46" s="7">
        <f t="shared" si="6"/>
        <v>9</v>
      </c>
      <c r="C46" t="s">
        <v>42</v>
      </c>
      <c r="D46" s="4" t="s">
        <v>42</v>
      </c>
      <c r="E46" t="str">
        <f t="shared" si="7"/>
        <v>Back Right Corner on Top Square Face</v>
      </c>
      <c r="F46">
        <f t="shared" si="5"/>
        <v>72</v>
      </c>
      <c r="G46">
        <f t="shared" si="8"/>
        <v>-1</v>
      </c>
      <c r="H46">
        <f t="shared" si="9"/>
        <v>0</v>
      </c>
      <c r="I46">
        <f t="shared" si="10"/>
        <v>2</v>
      </c>
      <c r="K46" s="3" t="str">
        <f t="shared" si="4"/>
        <v>vertices[72] = -1;  vertices[73] = 0;  vertices[74] = 2;   // (n) Back Right Corner on Top Square Face [9]</v>
      </c>
    </row>
    <row r="47" spans="1:11" x14ac:dyDescent="0.3">
      <c r="A47" t="s">
        <v>72</v>
      </c>
      <c r="B47" s="7">
        <f t="shared" si="6"/>
        <v>9</v>
      </c>
      <c r="C47" t="s">
        <v>45</v>
      </c>
      <c r="D47" s="4" t="s">
        <v>45</v>
      </c>
      <c r="E47" t="str">
        <f t="shared" si="7"/>
        <v>Back Left Bottom Corner</v>
      </c>
      <c r="F47">
        <f t="shared" si="5"/>
        <v>75</v>
      </c>
      <c r="G47">
        <f t="shared" si="8"/>
        <v>-1</v>
      </c>
      <c r="H47">
        <f t="shared" si="9"/>
        <v>-1</v>
      </c>
      <c r="I47">
        <f t="shared" si="10"/>
        <v>0</v>
      </c>
      <c r="K47" s="3" t="str">
        <f t="shared" si="4"/>
        <v>vertices[75] = -1;  vertices[76] = -1;  vertices[77] = 0;   // (l) Back Left Bottom Corner [9]</v>
      </c>
    </row>
    <row r="48" spans="1:11" x14ac:dyDescent="0.3">
      <c r="A48" t="s">
        <v>72</v>
      </c>
      <c r="B48" s="7">
        <f t="shared" si="6"/>
        <v>9</v>
      </c>
      <c r="C48" t="s">
        <v>57</v>
      </c>
      <c r="D48" s="4" t="s">
        <v>57</v>
      </c>
      <c r="E48" t="str">
        <f t="shared" si="7"/>
        <v>Back Left Top Corner</v>
      </c>
      <c r="F48">
        <f t="shared" si="5"/>
        <v>78</v>
      </c>
      <c r="G48">
        <f t="shared" si="8"/>
        <v>-1</v>
      </c>
      <c r="H48">
        <f t="shared" si="9"/>
        <v>-1</v>
      </c>
      <c r="I48">
        <f t="shared" si="10"/>
        <v>2</v>
      </c>
      <c r="K48" s="3" t="str">
        <f t="shared" si="4"/>
        <v>vertices[78] = -1;  vertices[79] = -1;  vertices[80] = 2;   // (m) Back Left Top Corner [9]</v>
      </c>
    </row>
    <row r="49" spans="1:11" x14ac:dyDescent="0.3">
      <c r="A49" t="s">
        <v>70</v>
      </c>
      <c r="B49" s="7">
        <f t="shared" si="6"/>
        <v>10</v>
      </c>
      <c r="C49" t="s">
        <v>53</v>
      </c>
      <c r="D49" s="4" t="s">
        <v>53</v>
      </c>
      <c r="E49" t="str">
        <f t="shared" si="7"/>
        <v>Odd shape top left corner</v>
      </c>
      <c r="F49">
        <f t="shared" si="5"/>
        <v>81</v>
      </c>
      <c r="G49">
        <f t="shared" si="8"/>
        <v>0</v>
      </c>
      <c r="H49">
        <f t="shared" si="9"/>
        <v>-1</v>
      </c>
      <c r="I49">
        <f t="shared" si="10"/>
        <v>2</v>
      </c>
      <c r="K49" s="3" t="str">
        <f t="shared" si="4"/>
        <v>vertices[81] = 0;  vertices[82] = -1;  vertices[83] = 2;   // (e) Odd shape top left corner [10]</v>
      </c>
    </row>
    <row r="50" spans="1:11" x14ac:dyDescent="0.3">
      <c r="A50" t="s">
        <v>70</v>
      </c>
      <c r="B50" s="7">
        <f t="shared" si="6"/>
        <v>10</v>
      </c>
      <c r="C50" t="s">
        <v>50</v>
      </c>
      <c r="D50" s="4" t="s">
        <v>50</v>
      </c>
      <c r="E50" t="str">
        <f t="shared" si="7"/>
        <v>Origin up 2</v>
      </c>
      <c r="F50">
        <f t="shared" si="5"/>
        <v>84</v>
      </c>
      <c r="G50">
        <f t="shared" si="8"/>
        <v>0</v>
      </c>
      <c r="H50">
        <f t="shared" si="9"/>
        <v>0</v>
      </c>
      <c r="I50">
        <f t="shared" si="10"/>
        <v>2</v>
      </c>
      <c r="K50" s="3" t="str">
        <f t="shared" si="4"/>
        <v>vertices[84] = 0;  vertices[85] = 0;  vertices[86] = 2;   // (d) Origin up 2 [10]</v>
      </c>
    </row>
    <row r="51" spans="1:11" x14ac:dyDescent="0.3">
      <c r="A51" t="s">
        <v>70</v>
      </c>
      <c r="B51" s="7">
        <f t="shared" si="6"/>
        <v>10</v>
      </c>
      <c r="C51" t="s">
        <v>57</v>
      </c>
      <c r="D51" s="4" t="s">
        <v>57</v>
      </c>
      <c r="E51" t="str">
        <f t="shared" si="7"/>
        <v>Back Left Top Corner</v>
      </c>
      <c r="F51">
        <f t="shared" si="5"/>
        <v>87</v>
      </c>
      <c r="G51">
        <f t="shared" si="8"/>
        <v>-1</v>
      </c>
      <c r="H51">
        <f t="shared" si="9"/>
        <v>-1</v>
      </c>
      <c r="I51">
        <f t="shared" si="10"/>
        <v>2</v>
      </c>
      <c r="K51" s="3" t="str">
        <f t="shared" si="4"/>
        <v>vertices[87] = -1;  vertices[88] = -1;  vertices[89] = 2;   // (m) Back Left Top Corner [10]</v>
      </c>
    </row>
    <row r="52" spans="1:11" x14ac:dyDescent="0.3">
      <c r="A52" t="s">
        <v>70</v>
      </c>
      <c r="B52" s="7">
        <f t="shared" si="6"/>
        <v>11</v>
      </c>
      <c r="C52" t="s">
        <v>50</v>
      </c>
      <c r="D52" s="4" t="s">
        <v>50</v>
      </c>
      <c r="E52" t="str">
        <f t="shared" si="7"/>
        <v>Origin up 2</v>
      </c>
      <c r="F52">
        <f t="shared" si="5"/>
        <v>90</v>
      </c>
      <c r="G52">
        <f t="shared" si="8"/>
        <v>0</v>
      </c>
      <c r="H52">
        <f t="shared" si="9"/>
        <v>0</v>
      </c>
      <c r="I52">
        <f t="shared" si="10"/>
        <v>2</v>
      </c>
      <c r="K52" s="3" t="str">
        <f t="shared" si="4"/>
        <v>vertices[90] = 0;  vertices[91] = 0;  vertices[92] = 2;   // (d) Origin up 2 [11]</v>
      </c>
    </row>
    <row r="53" spans="1:11" x14ac:dyDescent="0.3">
      <c r="A53" t="s">
        <v>70</v>
      </c>
      <c r="B53" s="7">
        <f t="shared" si="6"/>
        <v>11</v>
      </c>
      <c r="C53" t="s">
        <v>57</v>
      </c>
      <c r="D53" s="4" t="s">
        <v>57</v>
      </c>
      <c r="E53" t="str">
        <f t="shared" si="7"/>
        <v>Back Left Top Corner</v>
      </c>
      <c r="F53">
        <f t="shared" si="5"/>
        <v>93</v>
      </c>
      <c r="G53">
        <f t="shared" si="8"/>
        <v>-1</v>
      </c>
      <c r="H53">
        <f t="shared" si="9"/>
        <v>-1</v>
      </c>
      <c r="I53">
        <f t="shared" si="10"/>
        <v>2</v>
      </c>
      <c r="K53" s="3" t="str">
        <f t="shared" si="4"/>
        <v>vertices[93] = -1;  vertices[94] = -1;  vertices[95] = 2;   // (m) Back Left Top Corner [11]</v>
      </c>
    </row>
    <row r="54" spans="1:11" x14ac:dyDescent="0.3">
      <c r="A54" t="s">
        <v>70</v>
      </c>
      <c r="B54" s="7">
        <f t="shared" si="6"/>
        <v>11</v>
      </c>
      <c r="C54" t="s">
        <v>42</v>
      </c>
      <c r="D54" s="4" t="s">
        <v>42</v>
      </c>
      <c r="E54" t="str">
        <f t="shared" si="7"/>
        <v>Back Right Corner on Top Square Face</v>
      </c>
      <c r="F54">
        <f t="shared" si="5"/>
        <v>96</v>
      </c>
      <c r="G54">
        <f t="shared" si="8"/>
        <v>-1</v>
      </c>
      <c r="H54">
        <f t="shared" si="9"/>
        <v>0</v>
      </c>
      <c r="I54">
        <f t="shared" si="10"/>
        <v>2</v>
      </c>
      <c r="K54" s="3" t="str">
        <f t="shared" si="4"/>
        <v>vertices[96] = -1;  vertices[97] = 0;  vertices[98] = 2;   // (n) Back Right Corner on Top Square Face [11]</v>
      </c>
    </row>
    <row r="55" spans="1:11" x14ac:dyDescent="0.3">
      <c r="A55" t="s">
        <v>73</v>
      </c>
      <c r="B55" s="7">
        <v>10</v>
      </c>
      <c r="D55" s="4" t="s">
        <v>57</v>
      </c>
      <c r="E55" t="str">
        <f t="shared" si="7"/>
        <v>Back Left Top Corner</v>
      </c>
      <c r="F55">
        <f t="shared" si="5"/>
        <v>99</v>
      </c>
      <c r="G55">
        <f t="shared" si="8"/>
        <v>-1</v>
      </c>
      <c r="H55">
        <f t="shared" si="9"/>
        <v>-1</v>
      </c>
      <c r="I55">
        <f t="shared" si="10"/>
        <v>2</v>
      </c>
      <c r="K55" s="3" t="str">
        <f t="shared" si="4"/>
        <v>vertices[99] = -1;  vertices[100] = -1;  vertices[101] = 2;   // (m) Back Left Top Corner [10]</v>
      </c>
    </row>
    <row r="56" spans="1:11" x14ac:dyDescent="0.3">
      <c r="A56" t="s">
        <v>73</v>
      </c>
      <c r="B56" s="7">
        <v>10</v>
      </c>
      <c r="D56" s="4" t="s">
        <v>53</v>
      </c>
      <c r="E56" t="str">
        <f t="shared" si="7"/>
        <v>Odd shape top left corner</v>
      </c>
      <c r="F56">
        <f t="shared" si="5"/>
        <v>102</v>
      </c>
      <c r="G56">
        <f t="shared" si="8"/>
        <v>0</v>
      </c>
      <c r="H56">
        <f t="shared" si="9"/>
        <v>-1</v>
      </c>
      <c r="I56">
        <f t="shared" si="10"/>
        <v>2</v>
      </c>
      <c r="K56" s="3" t="str">
        <f t="shared" si="4"/>
        <v>vertices[102] = 0;  vertices[103] = -1;  vertices[104] = 2;   // (e) Odd shape top left corner [10]</v>
      </c>
    </row>
    <row r="57" spans="1:11" x14ac:dyDescent="0.3">
      <c r="A57" t="s">
        <v>73</v>
      </c>
      <c r="B57" s="7">
        <v>10</v>
      </c>
      <c r="D57" s="4" t="s">
        <v>45</v>
      </c>
      <c r="E57" t="str">
        <f t="shared" si="7"/>
        <v>Back Left Bottom Corner</v>
      </c>
      <c r="F57">
        <f t="shared" si="5"/>
        <v>105</v>
      </c>
      <c r="G57">
        <f t="shared" si="8"/>
        <v>-1</v>
      </c>
      <c r="H57">
        <f t="shared" si="9"/>
        <v>-1</v>
      </c>
      <c r="I57">
        <f t="shared" si="10"/>
        <v>0</v>
      </c>
      <c r="K57" s="3" t="str">
        <f t="shared" si="4"/>
        <v>vertices[105] = -1;  vertices[106] = -1;  vertices[107] = 0;   // (l) Back Left Bottom Corner [10]</v>
      </c>
    </row>
    <row r="58" spans="1:11" x14ac:dyDescent="0.3">
      <c r="A58" t="s">
        <v>73</v>
      </c>
      <c r="B58" s="7">
        <v>10</v>
      </c>
      <c r="D58" s="4" t="s">
        <v>45</v>
      </c>
      <c r="E58" t="str">
        <f t="shared" si="7"/>
        <v>Back Left Bottom Corner</v>
      </c>
      <c r="F58">
        <f t="shared" si="5"/>
        <v>108</v>
      </c>
      <c r="G58">
        <f t="shared" si="8"/>
        <v>-1</v>
      </c>
      <c r="H58">
        <f t="shared" si="9"/>
        <v>-1</v>
      </c>
      <c r="I58">
        <f t="shared" si="10"/>
        <v>0</v>
      </c>
      <c r="K58" s="3" t="str">
        <f t="shared" si="4"/>
        <v>vertices[108] = -1;  vertices[109] = -1;  vertices[110] = 0;   // (l) Back Left Bottom Corner [10]</v>
      </c>
    </row>
    <row r="59" spans="1:11" x14ac:dyDescent="0.3">
      <c r="A59" t="s">
        <v>73</v>
      </c>
      <c r="B59" s="7">
        <v>10</v>
      </c>
      <c r="D59" s="4" t="s">
        <v>53</v>
      </c>
      <c r="E59" t="str">
        <f t="shared" si="7"/>
        <v>Odd shape top left corner</v>
      </c>
      <c r="F59">
        <f t="shared" si="5"/>
        <v>111</v>
      </c>
      <c r="G59">
        <f t="shared" si="8"/>
        <v>0</v>
      </c>
      <c r="H59">
        <f t="shared" si="9"/>
        <v>-1</v>
      </c>
      <c r="I59">
        <f t="shared" si="10"/>
        <v>2</v>
      </c>
      <c r="K59" s="3" t="str">
        <f t="shared" si="4"/>
        <v>vertices[111] = 0;  vertices[112] = -1;  vertices[113] = 2;   // (e) Odd shape top left corner [10]</v>
      </c>
    </row>
    <row r="60" spans="1:11" x14ac:dyDescent="0.3">
      <c r="A60" t="s">
        <v>73</v>
      </c>
      <c r="B60" s="7">
        <v>10</v>
      </c>
      <c r="D60" s="4" t="s">
        <v>54</v>
      </c>
      <c r="E60" t="str">
        <f t="shared" si="7"/>
        <v>Odd shape back left corner</v>
      </c>
      <c r="F60">
        <f t="shared" si="5"/>
        <v>114</v>
      </c>
      <c r="G60">
        <f t="shared" si="8"/>
        <v>0</v>
      </c>
      <c r="H60">
        <f t="shared" si="9"/>
        <v>-1</v>
      </c>
      <c r="I60">
        <f t="shared" si="10"/>
        <v>1</v>
      </c>
      <c r="K60" s="3" t="str">
        <f t="shared" si="4"/>
        <v>vertices[114] = 0;  vertices[115] = -1;  vertices[116] = 1;   // (f) Odd shape back left corner [10]</v>
      </c>
    </row>
    <row r="61" spans="1:11" x14ac:dyDescent="0.3">
      <c r="A61" t="s">
        <v>73</v>
      </c>
      <c r="B61" s="7">
        <v>10</v>
      </c>
      <c r="D61" s="4" t="s">
        <v>54</v>
      </c>
      <c r="E61" t="str">
        <f t="shared" si="7"/>
        <v>Odd shape back left corner</v>
      </c>
      <c r="F61">
        <f t="shared" si="5"/>
        <v>117</v>
      </c>
      <c r="G61">
        <f t="shared" si="8"/>
        <v>0</v>
      </c>
      <c r="H61">
        <f t="shared" si="9"/>
        <v>-1</v>
      </c>
      <c r="I61">
        <f t="shared" si="10"/>
        <v>1</v>
      </c>
      <c r="K61" s="3" t="str">
        <f t="shared" si="4"/>
        <v>vertices[117] = 0;  vertices[118] = -1;  vertices[119] = 1;   // (f) Odd shape back left corner [10]</v>
      </c>
    </row>
    <row r="62" spans="1:11" x14ac:dyDescent="0.3">
      <c r="A62" t="s">
        <v>73</v>
      </c>
      <c r="B62" s="7">
        <v>10</v>
      </c>
      <c r="D62" s="4" t="s">
        <v>45</v>
      </c>
      <c r="E62" t="str">
        <f t="shared" si="7"/>
        <v>Back Left Bottom Corner</v>
      </c>
      <c r="F62">
        <f t="shared" si="5"/>
        <v>120</v>
      </c>
      <c r="G62">
        <f t="shared" si="8"/>
        <v>-1</v>
      </c>
      <c r="H62">
        <f t="shared" si="9"/>
        <v>-1</v>
      </c>
      <c r="I62">
        <f t="shared" si="10"/>
        <v>0</v>
      </c>
      <c r="K62" s="3" t="str">
        <f t="shared" si="4"/>
        <v>vertices[120] = -1;  vertices[121] = -1;  vertices[122] = 0;   // (l) Back Left Bottom Corner [10]</v>
      </c>
    </row>
    <row r="63" spans="1:11" x14ac:dyDescent="0.3">
      <c r="A63" t="s">
        <v>73</v>
      </c>
      <c r="B63" s="7">
        <v>10</v>
      </c>
      <c r="D63" s="4" t="s">
        <v>55</v>
      </c>
      <c r="E63" t="str">
        <f t="shared" si="7"/>
        <v>Front square top left</v>
      </c>
      <c r="F63">
        <f t="shared" si="5"/>
        <v>123</v>
      </c>
      <c r="G63">
        <f t="shared" si="8"/>
        <v>2</v>
      </c>
      <c r="H63">
        <f t="shared" si="9"/>
        <v>-1</v>
      </c>
      <c r="I63">
        <f t="shared" si="10"/>
        <v>1</v>
      </c>
      <c r="K63" s="3" t="str">
        <f t="shared" si="4"/>
        <v>vertices[123] = 2;  vertices[124] = -1;  vertices[125] = 1;   // (k) Front square top left [10]</v>
      </c>
    </row>
    <row r="64" spans="1:11" x14ac:dyDescent="0.3">
      <c r="A64" t="s">
        <v>73</v>
      </c>
      <c r="B64" s="7">
        <v>10</v>
      </c>
      <c r="D64" s="4" t="s">
        <v>55</v>
      </c>
      <c r="E64" t="str">
        <f t="shared" si="7"/>
        <v>Front square top left</v>
      </c>
      <c r="F64">
        <f t="shared" si="5"/>
        <v>126</v>
      </c>
      <c r="G64">
        <f t="shared" si="8"/>
        <v>2</v>
      </c>
      <c r="H64">
        <f t="shared" si="9"/>
        <v>-1</v>
      </c>
      <c r="I64">
        <f t="shared" si="10"/>
        <v>1</v>
      </c>
      <c r="K64" s="3" t="str">
        <f t="shared" si="4"/>
        <v>vertices[126] = 2;  vertices[127] = -1;  vertices[128] = 1;   // (k) Front square top left [10]</v>
      </c>
    </row>
    <row r="65" spans="1:11" x14ac:dyDescent="0.3">
      <c r="A65" t="s">
        <v>73</v>
      </c>
      <c r="B65" s="7">
        <v>10</v>
      </c>
      <c r="D65" s="4" t="s">
        <v>45</v>
      </c>
      <c r="E65" t="str">
        <f t="shared" si="7"/>
        <v>Back Left Bottom Corner</v>
      </c>
      <c r="F65">
        <f t="shared" si="5"/>
        <v>129</v>
      </c>
      <c r="G65">
        <f t="shared" si="8"/>
        <v>-1</v>
      </c>
      <c r="H65">
        <f t="shared" si="9"/>
        <v>-1</v>
      </c>
      <c r="I65">
        <f t="shared" si="10"/>
        <v>0</v>
      </c>
      <c r="K65" s="3" t="str">
        <f t="shared" si="4"/>
        <v>vertices[129] = -1;  vertices[130] = -1;  vertices[131] = 0;   // (l) Back Left Bottom Corner [10]</v>
      </c>
    </row>
    <row r="66" spans="1:11" x14ac:dyDescent="0.3">
      <c r="A66" t="s">
        <v>73</v>
      </c>
      <c r="B66" s="7">
        <v>10</v>
      </c>
      <c r="D66" s="4" t="s">
        <v>64</v>
      </c>
      <c r="E66" t="str">
        <f t="shared" si="7"/>
        <v>Front square bottom left</v>
      </c>
      <c r="F66">
        <f t="shared" si="5"/>
        <v>132</v>
      </c>
      <c r="G66">
        <f t="shared" si="8"/>
        <v>2</v>
      </c>
      <c r="H66">
        <f t="shared" si="9"/>
        <v>-1</v>
      </c>
      <c r="I66">
        <f t="shared" si="10"/>
        <v>0</v>
      </c>
      <c r="K66" s="3" t="str">
        <f t="shared" si="4"/>
        <v>vertices[132] = 2;  vertices[133] = -1;  vertices[134] = 0;   // (j) Front square bottom left [10]</v>
      </c>
    </row>
    <row r="67" spans="1:11" x14ac:dyDescent="0.3">
      <c r="A67" t="s">
        <v>74</v>
      </c>
      <c r="B67" s="7">
        <v>8</v>
      </c>
      <c r="D67" s="4" t="s">
        <v>54</v>
      </c>
      <c r="E67" t="str">
        <f t="shared" si="7"/>
        <v>Odd shape back left corner</v>
      </c>
      <c r="F67">
        <f t="shared" si="5"/>
        <v>135</v>
      </c>
      <c r="G67">
        <f t="shared" si="8"/>
        <v>0</v>
      </c>
      <c r="H67">
        <f t="shared" si="9"/>
        <v>-1</v>
      </c>
      <c r="I67">
        <f t="shared" si="10"/>
        <v>1</v>
      </c>
      <c r="K67" s="3" t="str">
        <f t="shared" ref="K67" si="11">IFERROR("vertices["&amp;F67&amp;"] = "&amp;G67&amp;";  vertices["&amp;F67+1&amp;"] = "&amp;H67&amp;";  vertices["&amp;F67+2&amp;"] = "&amp;I67&amp;";" &amp; "   // ("&amp;D67&amp;") "&amp;E67 &amp; " ["&amp; B67 &amp; "]","")</f>
        <v>vertices[135] = 0;  vertices[136] = -1;  vertices[137] = 1;   // (f) Odd shape back left corner [8]</v>
      </c>
    </row>
    <row r="68" spans="1:11" x14ac:dyDescent="0.3">
      <c r="A68" t="s">
        <v>74</v>
      </c>
      <c r="B68" s="7">
        <v>8</v>
      </c>
      <c r="D68" s="4" t="s">
        <v>55</v>
      </c>
      <c r="E68" t="str">
        <f t="shared" si="7"/>
        <v>Front square top left</v>
      </c>
      <c r="F68">
        <f t="shared" si="5"/>
        <v>138</v>
      </c>
      <c r="G68">
        <f t="shared" si="8"/>
        <v>2</v>
      </c>
      <c r="H68">
        <f t="shared" si="9"/>
        <v>-1</v>
      </c>
      <c r="I68">
        <f t="shared" si="10"/>
        <v>1</v>
      </c>
      <c r="K68" s="3" t="str">
        <f t="shared" ref="K68:K90" si="12">IFERROR("vertices["&amp;F68&amp;"] = "&amp;G68&amp;";  vertices["&amp;F68+1&amp;"] = "&amp;H68&amp;";  vertices["&amp;F68+2&amp;"] = "&amp;I68&amp;";" &amp; "   // ("&amp;D68&amp;") "&amp;E68 &amp; " ["&amp; B68 &amp; "]","")</f>
        <v>vertices[138] = 2;  vertices[139] = -1;  vertices[140] = 1;   // (k) Front square top left [8]</v>
      </c>
    </row>
    <row r="69" spans="1:11" x14ac:dyDescent="0.3">
      <c r="A69" t="s">
        <v>74</v>
      </c>
      <c r="B69" s="7">
        <v>8</v>
      </c>
      <c r="D69" s="4" t="s">
        <v>47</v>
      </c>
      <c r="E69" t="str">
        <f t="shared" si="7"/>
        <v>Front square top right</v>
      </c>
      <c r="F69">
        <f t="shared" si="5"/>
        <v>141</v>
      </c>
      <c r="G69">
        <f t="shared" si="8"/>
        <v>2</v>
      </c>
      <c r="H69">
        <f t="shared" si="9"/>
        <v>0</v>
      </c>
      <c r="I69">
        <f t="shared" si="10"/>
        <v>1</v>
      </c>
      <c r="K69" s="3" t="str">
        <f t="shared" si="12"/>
        <v>vertices[141] = 2;  vertices[142] = 0;  vertices[143] = 1;   // (i) Front square top right [8]</v>
      </c>
    </row>
    <row r="70" spans="1:11" x14ac:dyDescent="0.3">
      <c r="A70" t="s">
        <v>74</v>
      </c>
      <c r="B70" s="7">
        <v>8</v>
      </c>
      <c r="D70" s="4" t="s">
        <v>47</v>
      </c>
      <c r="E70" t="str">
        <f t="shared" si="7"/>
        <v>Front square top right</v>
      </c>
      <c r="F70">
        <f t="shared" si="5"/>
        <v>144</v>
      </c>
      <c r="G70">
        <f t="shared" si="8"/>
        <v>2</v>
      </c>
      <c r="H70">
        <f t="shared" si="9"/>
        <v>0</v>
      </c>
      <c r="I70">
        <f t="shared" si="10"/>
        <v>1</v>
      </c>
      <c r="K70" s="3" t="str">
        <f t="shared" si="12"/>
        <v>vertices[144] = 2;  vertices[145] = 0;  vertices[146] = 1;   // (i) Front square top right [8]</v>
      </c>
    </row>
    <row r="71" spans="1:11" x14ac:dyDescent="0.3">
      <c r="A71" t="s">
        <v>74</v>
      </c>
      <c r="B71" s="7">
        <v>8</v>
      </c>
      <c r="D71" s="4" t="s">
        <v>54</v>
      </c>
      <c r="E71" t="str">
        <f t="shared" si="7"/>
        <v>Odd shape back left corner</v>
      </c>
      <c r="F71">
        <f t="shared" si="5"/>
        <v>147</v>
      </c>
      <c r="G71">
        <f t="shared" si="8"/>
        <v>0</v>
      </c>
      <c r="H71">
        <f t="shared" si="9"/>
        <v>-1</v>
      </c>
      <c r="I71">
        <f t="shared" si="10"/>
        <v>1</v>
      </c>
      <c r="K71" s="3" t="str">
        <f t="shared" si="12"/>
        <v>vertices[147] = 0;  vertices[148] = -1;  vertices[149] = 1;   // (f) Odd shape back left corner [8]</v>
      </c>
    </row>
    <row r="72" spans="1:11" x14ac:dyDescent="0.3">
      <c r="A72" t="s">
        <v>74</v>
      </c>
      <c r="B72" s="7">
        <v>8</v>
      </c>
      <c r="D72" s="4" t="s">
        <v>52</v>
      </c>
      <c r="E72" t="str">
        <f t="shared" si="7"/>
        <v>Origin up 1</v>
      </c>
      <c r="F72">
        <f t="shared" si="5"/>
        <v>150</v>
      </c>
      <c r="G72">
        <f t="shared" si="8"/>
        <v>0</v>
      </c>
      <c r="H72">
        <f t="shared" si="9"/>
        <v>0</v>
      </c>
      <c r="I72">
        <f t="shared" si="10"/>
        <v>1</v>
      </c>
      <c r="K72" s="3" t="str">
        <f t="shared" si="12"/>
        <v>vertices[150] = 0;  vertices[151] = 0;  vertices[152] = 1;   // (g) Origin up 1 [8]</v>
      </c>
    </row>
    <row r="73" spans="1:11" x14ac:dyDescent="0.3">
      <c r="A73" t="s">
        <v>75</v>
      </c>
      <c r="B73" s="7">
        <v>7</v>
      </c>
      <c r="D73" s="4" t="s">
        <v>47</v>
      </c>
      <c r="E73" t="str">
        <f t="shared" si="7"/>
        <v>Front square top right</v>
      </c>
      <c r="F73">
        <f t="shared" si="5"/>
        <v>153</v>
      </c>
      <c r="G73">
        <f t="shared" si="8"/>
        <v>2</v>
      </c>
      <c r="H73">
        <f t="shared" si="9"/>
        <v>0</v>
      </c>
      <c r="I73">
        <f t="shared" si="10"/>
        <v>1</v>
      </c>
      <c r="K73" s="3" t="str">
        <f t="shared" si="12"/>
        <v>vertices[153] = 2;  vertices[154] = 0;  vertices[155] = 1;   // (i) Front square top right [7]</v>
      </c>
    </row>
    <row r="74" spans="1:11" x14ac:dyDescent="0.3">
      <c r="A74" t="s">
        <v>75</v>
      </c>
      <c r="B74" s="7">
        <v>7</v>
      </c>
      <c r="D74" s="4" t="s">
        <v>52</v>
      </c>
      <c r="E74" t="str">
        <f t="shared" si="7"/>
        <v>Origin up 1</v>
      </c>
      <c r="F74">
        <f t="shared" si="5"/>
        <v>156</v>
      </c>
      <c r="G74">
        <f t="shared" si="8"/>
        <v>0</v>
      </c>
      <c r="H74">
        <f t="shared" si="9"/>
        <v>0</v>
      </c>
      <c r="I74">
        <f t="shared" si="10"/>
        <v>1</v>
      </c>
      <c r="K74" s="3" t="str">
        <f t="shared" si="12"/>
        <v>vertices[156] = 0;  vertices[157] = 0;  vertices[158] = 1;   // (g) Origin up 1 [7]</v>
      </c>
    </row>
    <row r="75" spans="1:11" x14ac:dyDescent="0.3">
      <c r="A75" t="s">
        <v>75</v>
      </c>
      <c r="B75" s="7">
        <v>7</v>
      </c>
      <c r="D75" s="4" t="s">
        <v>65</v>
      </c>
      <c r="E75" t="str">
        <f t="shared" si="7"/>
        <v>Front square bottom right</v>
      </c>
      <c r="F75">
        <f t="shared" si="5"/>
        <v>159</v>
      </c>
      <c r="G75">
        <f t="shared" si="8"/>
        <v>2</v>
      </c>
      <c r="H75">
        <f t="shared" si="9"/>
        <v>0</v>
      </c>
      <c r="I75">
        <f t="shared" si="10"/>
        <v>0</v>
      </c>
      <c r="K75" s="3" t="str">
        <f t="shared" si="12"/>
        <v>vertices[159] = 2;  vertices[160] = 0;  vertices[161] = 0;   // (h) Front square bottom right [7]</v>
      </c>
    </row>
    <row r="76" spans="1:11" x14ac:dyDescent="0.3">
      <c r="A76" t="s">
        <v>75</v>
      </c>
      <c r="B76" s="7">
        <v>7</v>
      </c>
      <c r="D76" s="4" t="s">
        <v>65</v>
      </c>
      <c r="E76" t="str">
        <f t="shared" si="7"/>
        <v>Front square bottom right</v>
      </c>
      <c r="F76">
        <f t="shared" si="5"/>
        <v>162</v>
      </c>
      <c r="G76">
        <f t="shared" si="8"/>
        <v>2</v>
      </c>
      <c r="H76">
        <f t="shared" si="9"/>
        <v>0</v>
      </c>
      <c r="I76">
        <f t="shared" si="10"/>
        <v>0</v>
      </c>
      <c r="K76" s="3" t="str">
        <f t="shared" si="12"/>
        <v>vertices[162] = 2;  vertices[163] = 0;  vertices[164] = 0;   // (h) Front square bottom right [7]</v>
      </c>
    </row>
    <row r="77" spans="1:11" x14ac:dyDescent="0.3">
      <c r="A77" t="s">
        <v>75</v>
      </c>
      <c r="B77" s="7">
        <v>7</v>
      </c>
      <c r="D77" s="4" t="s">
        <v>52</v>
      </c>
      <c r="E77" t="str">
        <f t="shared" si="7"/>
        <v>Origin up 1</v>
      </c>
      <c r="F77">
        <f t="shared" si="5"/>
        <v>165</v>
      </c>
      <c r="G77">
        <f t="shared" si="8"/>
        <v>0</v>
      </c>
      <c r="H77">
        <f t="shared" si="9"/>
        <v>0</v>
      </c>
      <c r="I77">
        <f t="shared" si="10"/>
        <v>1</v>
      </c>
      <c r="K77" s="3" t="str">
        <f t="shared" si="12"/>
        <v>vertices[165] = 0;  vertices[166] = 0;  vertices[167] = 1;   // (g) Origin up 1 [7]</v>
      </c>
    </row>
    <row r="78" spans="1:11" x14ac:dyDescent="0.3">
      <c r="A78" t="s">
        <v>75</v>
      </c>
      <c r="B78" s="7">
        <v>7</v>
      </c>
      <c r="D78" s="4" t="s">
        <v>66</v>
      </c>
      <c r="E78" t="str">
        <f t="shared" si="7"/>
        <v>Origin</v>
      </c>
      <c r="F78">
        <f t="shared" si="5"/>
        <v>168</v>
      </c>
      <c r="G78">
        <f t="shared" si="8"/>
        <v>0</v>
      </c>
      <c r="H78">
        <f t="shared" si="9"/>
        <v>0</v>
      </c>
      <c r="I78">
        <f t="shared" si="10"/>
        <v>0</v>
      </c>
      <c r="K78" s="3" t="str">
        <f t="shared" si="12"/>
        <v>vertices[168] = 0;  vertices[169] = 0;  vertices[170] = 0;   // (a) Origin [7]</v>
      </c>
    </row>
    <row r="79" spans="1:11" x14ac:dyDescent="0.3">
      <c r="A79" t="s">
        <v>76</v>
      </c>
      <c r="B79" s="7">
        <v>9</v>
      </c>
      <c r="D79" s="4" t="s">
        <v>65</v>
      </c>
      <c r="E79" t="str">
        <f t="shared" si="7"/>
        <v>Front square bottom right</v>
      </c>
      <c r="F79">
        <f t="shared" si="5"/>
        <v>171</v>
      </c>
      <c r="G79">
        <f t="shared" si="8"/>
        <v>2</v>
      </c>
      <c r="H79">
        <f t="shared" si="9"/>
        <v>0</v>
      </c>
      <c r="I79">
        <f t="shared" si="10"/>
        <v>0</v>
      </c>
      <c r="K79" s="3" t="str">
        <f t="shared" si="12"/>
        <v>vertices[171] = 2;  vertices[172] = 0;  vertices[173] = 0;   // (h) Front square bottom right [9]</v>
      </c>
    </row>
    <row r="80" spans="1:11" x14ac:dyDescent="0.3">
      <c r="A80" t="s">
        <v>76</v>
      </c>
      <c r="B80" s="7">
        <v>9</v>
      </c>
      <c r="D80" s="4" t="s">
        <v>64</v>
      </c>
      <c r="E80" t="str">
        <f t="shared" si="7"/>
        <v>Front square bottom left</v>
      </c>
      <c r="F80">
        <f t="shared" si="5"/>
        <v>174</v>
      </c>
      <c r="G80">
        <f t="shared" si="8"/>
        <v>2</v>
      </c>
      <c r="H80">
        <f t="shared" si="9"/>
        <v>-1</v>
      </c>
      <c r="I80">
        <f t="shared" si="10"/>
        <v>0</v>
      </c>
      <c r="K80" s="3" t="str">
        <f t="shared" si="12"/>
        <v>vertices[174] = 2;  vertices[175] = -1;  vertices[176] = 0;   // (j) Front square bottom left [9]</v>
      </c>
    </row>
    <row r="81" spans="1:11" x14ac:dyDescent="0.3">
      <c r="A81" t="s">
        <v>76</v>
      </c>
      <c r="B81" s="7">
        <v>9</v>
      </c>
      <c r="D81" s="4" t="s">
        <v>47</v>
      </c>
      <c r="E81" t="str">
        <f t="shared" si="7"/>
        <v>Front square top right</v>
      </c>
      <c r="F81">
        <f t="shared" si="5"/>
        <v>177</v>
      </c>
      <c r="G81">
        <f t="shared" si="8"/>
        <v>2</v>
      </c>
      <c r="H81">
        <f t="shared" si="9"/>
        <v>0</v>
      </c>
      <c r="I81">
        <f t="shared" si="10"/>
        <v>1</v>
      </c>
      <c r="K81" s="3" t="str">
        <f t="shared" si="12"/>
        <v>vertices[177] = 2;  vertices[178] = 0;  vertices[179] = 1;   // (i) Front square top right [9]</v>
      </c>
    </row>
    <row r="82" spans="1:11" x14ac:dyDescent="0.3">
      <c r="A82" t="s">
        <v>76</v>
      </c>
      <c r="B82" s="7">
        <v>9</v>
      </c>
      <c r="D82" s="4" t="s">
        <v>64</v>
      </c>
      <c r="E82" t="str">
        <f t="shared" si="7"/>
        <v>Front square bottom left</v>
      </c>
      <c r="F82">
        <f t="shared" si="5"/>
        <v>180</v>
      </c>
      <c r="G82">
        <f t="shared" si="8"/>
        <v>2</v>
      </c>
      <c r="H82">
        <f t="shared" si="9"/>
        <v>-1</v>
      </c>
      <c r="I82">
        <f t="shared" si="10"/>
        <v>0</v>
      </c>
      <c r="K82" s="3" t="str">
        <f t="shared" si="12"/>
        <v>vertices[180] = 2;  vertices[181] = -1;  vertices[182] = 0;   // (j) Front square bottom left [9]</v>
      </c>
    </row>
    <row r="83" spans="1:11" x14ac:dyDescent="0.3">
      <c r="A83" t="s">
        <v>76</v>
      </c>
      <c r="B83" s="7">
        <v>9</v>
      </c>
      <c r="D83" s="4" t="s">
        <v>47</v>
      </c>
      <c r="E83" t="str">
        <f t="shared" si="7"/>
        <v>Front square top right</v>
      </c>
      <c r="F83">
        <f t="shared" si="5"/>
        <v>183</v>
      </c>
      <c r="G83">
        <f t="shared" si="8"/>
        <v>2</v>
      </c>
      <c r="H83">
        <f t="shared" si="9"/>
        <v>0</v>
      </c>
      <c r="I83">
        <f t="shared" si="10"/>
        <v>1</v>
      </c>
      <c r="K83" s="3" t="str">
        <f t="shared" si="12"/>
        <v>vertices[183] = 2;  vertices[184] = 0;  vertices[185] = 1;   // (i) Front square top right [9]</v>
      </c>
    </row>
    <row r="84" spans="1:11" x14ac:dyDescent="0.3">
      <c r="A84" t="s">
        <v>76</v>
      </c>
      <c r="B84" s="7">
        <v>9</v>
      </c>
      <c r="D84" s="4" t="s">
        <v>55</v>
      </c>
      <c r="E84" t="str">
        <f t="shared" si="7"/>
        <v>Front square top left</v>
      </c>
      <c r="F84">
        <f t="shared" si="5"/>
        <v>186</v>
      </c>
      <c r="G84">
        <f t="shared" si="8"/>
        <v>2</v>
      </c>
      <c r="H84">
        <f t="shared" si="9"/>
        <v>-1</v>
      </c>
      <c r="I84">
        <f t="shared" si="10"/>
        <v>1</v>
      </c>
      <c r="K84" s="3" t="str">
        <f t="shared" si="12"/>
        <v>vertices[186] = 2;  vertices[187] = -1;  vertices[188] = 1;   // (k) Front square top left [9]</v>
      </c>
    </row>
    <row r="85" spans="1:11" x14ac:dyDescent="0.3">
      <c r="A85" t="s">
        <v>77</v>
      </c>
      <c r="B85" s="7">
        <v>1</v>
      </c>
      <c r="D85" s="4" t="s">
        <v>51</v>
      </c>
      <c r="E85" t="str">
        <f t="shared" si="7"/>
        <v>Front right corner up 1</v>
      </c>
      <c r="F85">
        <f t="shared" si="5"/>
        <v>189</v>
      </c>
      <c r="G85">
        <f t="shared" si="8"/>
        <v>0</v>
      </c>
      <c r="H85">
        <f t="shared" si="9"/>
        <v>2</v>
      </c>
      <c r="I85">
        <f t="shared" si="10"/>
        <v>1</v>
      </c>
      <c r="K85" s="3" t="str">
        <f t="shared" si="12"/>
        <v>vertices[189] = 0;  vertices[190] = 2;  vertices[191] = 1;   // (c) Front right corner up 1 [1]</v>
      </c>
    </row>
    <row r="86" spans="1:11" x14ac:dyDescent="0.3">
      <c r="A86" t="s">
        <v>77</v>
      </c>
      <c r="B86" s="7">
        <v>1</v>
      </c>
      <c r="D86" s="4" t="s">
        <v>67</v>
      </c>
      <c r="E86" t="str">
        <f t="shared" si="7"/>
        <v>Front right corner</v>
      </c>
      <c r="F86">
        <f t="shared" si="5"/>
        <v>192</v>
      </c>
      <c r="G86">
        <f t="shared" si="8"/>
        <v>0</v>
      </c>
      <c r="H86">
        <f t="shared" si="9"/>
        <v>2</v>
      </c>
      <c r="I86">
        <f t="shared" si="10"/>
        <v>0</v>
      </c>
      <c r="K86" s="3" t="str">
        <f t="shared" si="12"/>
        <v>vertices[192] = 0;  vertices[193] = 2;  vertices[194] = 0;   // (b) Front right corner [1]</v>
      </c>
    </row>
    <row r="87" spans="1:11" x14ac:dyDescent="0.3">
      <c r="A87" t="s">
        <v>77</v>
      </c>
      <c r="B87" s="7">
        <v>1</v>
      </c>
      <c r="D87" s="4" t="s">
        <v>43</v>
      </c>
      <c r="E87" t="str">
        <f t="shared" si="7"/>
        <v>Back Right Bottom Corner</v>
      </c>
      <c r="F87">
        <f t="shared" si="5"/>
        <v>195</v>
      </c>
      <c r="G87">
        <f t="shared" si="8"/>
        <v>-1</v>
      </c>
      <c r="H87">
        <f t="shared" si="9"/>
        <v>2</v>
      </c>
      <c r="I87">
        <f t="shared" si="10"/>
        <v>0</v>
      </c>
      <c r="K87" s="3" t="str">
        <f t="shared" si="12"/>
        <v>vertices[195] = -1;  vertices[196] = 2;  vertices[197] = 0;   // (o) Back Right Bottom Corner [1]</v>
      </c>
    </row>
    <row r="88" spans="1:11" x14ac:dyDescent="0.3">
      <c r="A88" t="s">
        <v>77</v>
      </c>
      <c r="B88" s="7">
        <v>1</v>
      </c>
      <c r="D88" s="4" t="s">
        <v>43</v>
      </c>
      <c r="E88" t="str">
        <f t="shared" si="7"/>
        <v>Back Right Bottom Corner</v>
      </c>
      <c r="F88">
        <f t="shared" si="5"/>
        <v>198</v>
      </c>
      <c r="G88">
        <f t="shared" si="8"/>
        <v>-1</v>
      </c>
      <c r="H88">
        <f t="shared" si="9"/>
        <v>2</v>
      </c>
      <c r="I88">
        <f t="shared" si="10"/>
        <v>0</v>
      </c>
      <c r="K88" s="3" t="str">
        <f t="shared" si="12"/>
        <v>vertices[198] = -1;  vertices[199] = 2;  vertices[200] = 0;   // (o) Back Right Bottom Corner [1]</v>
      </c>
    </row>
    <row r="89" spans="1:11" x14ac:dyDescent="0.3">
      <c r="A89" t="s">
        <v>77</v>
      </c>
      <c r="B89" s="7">
        <v>1</v>
      </c>
      <c r="D89" s="4" t="s">
        <v>44</v>
      </c>
      <c r="E89" t="str">
        <f t="shared" si="7"/>
        <v>Back Right Middle Corner</v>
      </c>
      <c r="F89">
        <f t="shared" si="5"/>
        <v>201</v>
      </c>
      <c r="G89">
        <f t="shared" si="8"/>
        <v>-1</v>
      </c>
      <c r="H89">
        <f t="shared" si="9"/>
        <v>2</v>
      </c>
      <c r="I89">
        <f t="shared" si="10"/>
        <v>1</v>
      </c>
      <c r="K89" s="3" t="str">
        <f t="shared" si="12"/>
        <v>vertices[201] = -1;  vertices[202] = 2;  vertices[203] = 1;   // (p) Back Right Middle Corner [1]</v>
      </c>
    </row>
    <row r="90" spans="1:11" x14ac:dyDescent="0.3">
      <c r="A90" t="s">
        <v>77</v>
      </c>
      <c r="B90" s="7">
        <v>1</v>
      </c>
      <c r="D90" s="4" t="s">
        <v>51</v>
      </c>
      <c r="E90" t="str">
        <f t="shared" si="7"/>
        <v>Front right corner up 1</v>
      </c>
      <c r="F90">
        <f t="shared" si="5"/>
        <v>204</v>
      </c>
      <c r="G90">
        <f t="shared" si="8"/>
        <v>0</v>
      </c>
      <c r="H90">
        <f t="shared" si="9"/>
        <v>2</v>
      </c>
      <c r="I90">
        <f t="shared" si="10"/>
        <v>1</v>
      </c>
      <c r="K90" s="3" t="str">
        <f t="shared" si="12"/>
        <v>vertices[204] = 0;  vertices[205] = 2;  vertices[206] = 1;   // (c) Front right corner up 1 [1]</v>
      </c>
    </row>
    <row r="91" spans="1:11" x14ac:dyDescent="0.3">
      <c r="A91" t="s">
        <v>78</v>
      </c>
      <c r="B91" s="7">
        <v>12</v>
      </c>
      <c r="D91" s="4" t="s">
        <v>67</v>
      </c>
      <c r="E91" t="str">
        <f t="shared" si="7"/>
        <v>Front right corner</v>
      </c>
      <c r="F91">
        <f t="shared" si="5"/>
        <v>207</v>
      </c>
      <c r="G91">
        <f t="shared" si="8"/>
        <v>0</v>
      </c>
      <c r="H91">
        <f t="shared" si="9"/>
        <v>2</v>
      </c>
      <c r="I91">
        <f t="shared" si="10"/>
        <v>0</v>
      </c>
      <c r="K91" s="3" t="str">
        <f t="shared" ref="K91:K101" si="13">IFERROR("vertices["&amp;F91&amp;"] = "&amp;G91&amp;";  vertices["&amp;F91+1&amp;"] = "&amp;H91&amp;";  vertices["&amp;F91+2&amp;"] = "&amp;I91&amp;";" &amp; "   // ("&amp;D91&amp;") "&amp;E91 &amp; " ["&amp; B91 &amp; "]","")</f>
        <v>vertices[207] = 0;  vertices[208] = 2;  vertices[209] = 0;   // (b) Front right corner [12]</v>
      </c>
    </row>
    <row r="92" spans="1:11" x14ac:dyDescent="0.3">
      <c r="A92" t="s">
        <v>78</v>
      </c>
      <c r="B92" s="7">
        <v>12</v>
      </c>
      <c r="D92" s="4" t="s">
        <v>43</v>
      </c>
      <c r="E92" t="str">
        <f t="shared" si="7"/>
        <v>Back Right Bottom Corner</v>
      </c>
      <c r="F92">
        <f t="shared" ref="F92:F102" si="14">F91+3</f>
        <v>210</v>
      </c>
      <c r="G92">
        <f t="shared" si="8"/>
        <v>-1</v>
      </c>
      <c r="H92">
        <f t="shared" si="9"/>
        <v>2</v>
      </c>
      <c r="I92">
        <f t="shared" si="10"/>
        <v>0</v>
      </c>
      <c r="K92" s="3" t="str">
        <f t="shared" si="13"/>
        <v>vertices[210] = -1;  vertices[211] = 2;  vertices[212] = 0;   // (o) Back Right Bottom Corner [12]</v>
      </c>
    </row>
    <row r="93" spans="1:11" x14ac:dyDescent="0.3">
      <c r="A93" t="s">
        <v>78</v>
      </c>
      <c r="B93" s="7">
        <v>12</v>
      </c>
      <c r="D93" s="4" t="s">
        <v>45</v>
      </c>
      <c r="E93" t="str">
        <f t="shared" si="7"/>
        <v>Back Left Bottom Corner</v>
      </c>
      <c r="F93">
        <f t="shared" si="14"/>
        <v>213</v>
      </c>
      <c r="G93">
        <f t="shared" si="8"/>
        <v>-1</v>
      </c>
      <c r="H93">
        <f t="shared" si="9"/>
        <v>-1</v>
      </c>
      <c r="I93">
        <f t="shared" si="10"/>
        <v>0</v>
      </c>
      <c r="K93" s="3" t="str">
        <f t="shared" si="13"/>
        <v>vertices[213] = -1;  vertices[214] = -1;  vertices[215] = 0;   // (l) Back Left Bottom Corner [12]</v>
      </c>
    </row>
    <row r="94" spans="1:11" x14ac:dyDescent="0.3">
      <c r="A94" t="s">
        <v>78</v>
      </c>
      <c r="B94" s="7">
        <v>12</v>
      </c>
      <c r="D94" s="4" t="s">
        <v>45</v>
      </c>
      <c r="E94" t="str">
        <f t="shared" si="7"/>
        <v>Back Left Bottom Corner</v>
      </c>
      <c r="F94">
        <f t="shared" si="14"/>
        <v>216</v>
      </c>
      <c r="G94">
        <f t="shared" si="8"/>
        <v>-1</v>
      </c>
      <c r="H94">
        <f t="shared" si="9"/>
        <v>-1</v>
      </c>
      <c r="I94">
        <f t="shared" si="10"/>
        <v>0</v>
      </c>
      <c r="K94" s="3" t="str">
        <f t="shared" si="13"/>
        <v>vertices[216] = -1;  vertices[217] = -1;  vertices[218] = 0;   // (l) Back Left Bottom Corner [12]</v>
      </c>
    </row>
    <row r="95" spans="1:11" x14ac:dyDescent="0.3">
      <c r="A95" t="s">
        <v>78</v>
      </c>
      <c r="B95" s="7">
        <v>12</v>
      </c>
      <c r="D95" s="4" t="s">
        <v>66</v>
      </c>
      <c r="E95" t="str">
        <f t="shared" si="7"/>
        <v>Origin</v>
      </c>
      <c r="F95">
        <f t="shared" si="14"/>
        <v>219</v>
      </c>
      <c r="G95">
        <f t="shared" si="8"/>
        <v>0</v>
      </c>
      <c r="H95">
        <f t="shared" si="9"/>
        <v>0</v>
      </c>
      <c r="I95">
        <f t="shared" si="10"/>
        <v>0</v>
      </c>
      <c r="K95" s="3" t="str">
        <f t="shared" si="13"/>
        <v>vertices[219] = 0;  vertices[220] = 0;  vertices[221] = 0;   // (a) Origin [12]</v>
      </c>
    </row>
    <row r="96" spans="1:11" x14ac:dyDescent="0.3">
      <c r="A96" t="s">
        <v>78</v>
      </c>
      <c r="B96" s="7">
        <v>12</v>
      </c>
      <c r="D96" s="4" t="s">
        <v>67</v>
      </c>
      <c r="E96" t="str">
        <f t="shared" si="7"/>
        <v>Front right corner</v>
      </c>
      <c r="F96">
        <f t="shared" si="14"/>
        <v>222</v>
      </c>
      <c r="G96">
        <f t="shared" si="8"/>
        <v>0</v>
      </c>
      <c r="H96">
        <f t="shared" si="9"/>
        <v>2</v>
      </c>
      <c r="I96">
        <f t="shared" si="10"/>
        <v>0</v>
      </c>
      <c r="K96" s="3" t="str">
        <f t="shared" si="13"/>
        <v>vertices[222] = 0;  vertices[223] = 2;  vertices[224] = 0;   // (b) Front right corner [12]</v>
      </c>
    </row>
    <row r="97" spans="1:13" x14ac:dyDescent="0.3">
      <c r="A97" t="s">
        <v>78</v>
      </c>
      <c r="B97" s="7">
        <v>12</v>
      </c>
      <c r="D97" s="4" t="s">
        <v>45</v>
      </c>
      <c r="E97" t="str">
        <f t="shared" si="7"/>
        <v>Back Left Bottom Corner</v>
      </c>
      <c r="F97">
        <f t="shared" si="14"/>
        <v>225</v>
      </c>
      <c r="G97">
        <f t="shared" si="8"/>
        <v>-1</v>
      </c>
      <c r="H97">
        <f t="shared" si="9"/>
        <v>-1</v>
      </c>
      <c r="I97">
        <f t="shared" si="10"/>
        <v>0</v>
      </c>
      <c r="K97" s="3" t="str">
        <f t="shared" si="13"/>
        <v>vertices[225] = -1;  vertices[226] = -1;  vertices[227] = 0;   // (l) Back Left Bottom Corner [12]</v>
      </c>
    </row>
    <row r="98" spans="1:13" x14ac:dyDescent="0.3">
      <c r="A98" t="s">
        <v>78</v>
      </c>
      <c r="B98" s="7">
        <v>12</v>
      </c>
      <c r="D98" s="4" t="s">
        <v>66</v>
      </c>
      <c r="E98" t="str">
        <f t="shared" ref="E98:E102" si="15">VLOOKUP(D98,$D$2:$O$17,2)</f>
        <v>Origin</v>
      </c>
      <c r="F98">
        <f t="shared" si="14"/>
        <v>228</v>
      </c>
      <c r="G98">
        <f t="shared" ref="G98:G102" si="16">VLOOKUP($D98,$D$2:$I$17,4)</f>
        <v>0</v>
      </c>
      <c r="H98">
        <f t="shared" ref="H98:H102" si="17">VLOOKUP($D98,$D$2:$I$17,5)</f>
        <v>0</v>
      </c>
      <c r="I98">
        <f t="shared" ref="I98:I102" si="18">VLOOKUP($D98,$D$2:$I$17,6)</f>
        <v>0</v>
      </c>
      <c r="K98" s="3" t="str">
        <f t="shared" si="13"/>
        <v>vertices[228] = 0;  vertices[229] = 0;  vertices[230] = 0;   // (a) Origin [12]</v>
      </c>
    </row>
    <row r="99" spans="1:13" x14ac:dyDescent="0.3">
      <c r="A99" t="s">
        <v>78</v>
      </c>
      <c r="B99" s="7">
        <v>12</v>
      </c>
      <c r="D99" s="4" t="s">
        <v>65</v>
      </c>
      <c r="E99" t="str">
        <f t="shared" si="15"/>
        <v>Front square bottom right</v>
      </c>
      <c r="F99">
        <f t="shared" si="14"/>
        <v>231</v>
      </c>
      <c r="G99">
        <f t="shared" si="16"/>
        <v>2</v>
      </c>
      <c r="H99">
        <f t="shared" si="17"/>
        <v>0</v>
      </c>
      <c r="I99">
        <f t="shared" si="18"/>
        <v>0</v>
      </c>
      <c r="K99" s="3" t="str">
        <f t="shared" si="13"/>
        <v>vertices[231] = 2;  vertices[232] = 0;  vertices[233] = 0;   // (h) Front square bottom right [12]</v>
      </c>
    </row>
    <row r="100" spans="1:13" x14ac:dyDescent="0.3">
      <c r="A100" t="s">
        <v>78</v>
      </c>
      <c r="B100" s="7">
        <v>12</v>
      </c>
      <c r="D100" s="4" t="s">
        <v>65</v>
      </c>
      <c r="E100" t="str">
        <f t="shared" si="15"/>
        <v>Front square bottom right</v>
      </c>
      <c r="F100">
        <f t="shared" si="14"/>
        <v>234</v>
      </c>
      <c r="G100">
        <f t="shared" si="16"/>
        <v>2</v>
      </c>
      <c r="H100">
        <f t="shared" si="17"/>
        <v>0</v>
      </c>
      <c r="I100">
        <f t="shared" si="18"/>
        <v>0</v>
      </c>
      <c r="K100" s="3" t="str">
        <f t="shared" si="13"/>
        <v>vertices[234] = 2;  vertices[235] = 0;  vertices[236] = 0;   // (h) Front square bottom right [12]</v>
      </c>
    </row>
    <row r="101" spans="1:13" x14ac:dyDescent="0.3">
      <c r="A101" t="s">
        <v>78</v>
      </c>
      <c r="B101" s="7">
        <v>12</v>
      </c>
      <c r="D101" s="4" t="s">
        <v>45</v>
      </c>
      <c r="E101" t="str">
        <f t="shared" si="15"/>
        <v>Back Left Bottom Corner</v>
      </c>
      <c r="F101">
        <f t="shared" si="14"/>
        <v>237</v>
      </c>
      <c r="G101">
        <f t="shared" si="16"/>
        <v>-1</v>
      </c>
      <c r="H101">
        <f t="shared" si="17"/>
        <v>-1</v>
      </c>
      <c r="I101">
        <f t="shared" si="18"/>
        <v>0</v>
      </c>
      <c r="K101" s="3" t="str">
        <f t="shared" si="13"/>
        <v>vertices[237] = -1;  vertices[238] = -1;  vertices[239] = 0;   // (l) Back Left Bottom Corner [12]</v>
      </c>
    </row>
    <row r="102" spans="1:13" x14ac:dyDescent="0.3">
      <c r="A102" t="s">
        <v>78</v>
      </c>
      <c r="B102" s="7">
        <v>12</v>
      </c>
      <c r="D102" s="4" t="s">
        <v>64</v>
      </c>
      <c r="E102" t="str">
        <f t="shared" si="15"/>
        <v>Front square bottom left</v>
      </c>
      <c r="F102">
        <f t="shared" si="14"/>
        <v>240</v>
      </c>
      <c r="G102">
        <f t="shared" si="16"/>
        <v>2</v>
      </c>
      <c r="H102">
        <f t="shared" si="17"/>
        <v>-1</v>
      </c>
      <c r="I102">
        <f t="shared" si="18"/>
        <v>0</v>
      </c>
      <c r="K102" s="3" t="str">
        <f t="shared" ref="K102" si="19">IFERROR("vertices["&amp;F102&amp;"] = "&amp;G102&amp;";  vertices["&amp;F102+1&amp;"] = "&amp;H102&amp;";  vertices["&amp;F102+2&amp;"] = "&amp;I102&amp;";" &amp; "   // ("&amp;D102&amp;") "&amp;E102 &amp; " ["&amp; B102 &amp; "]","")</f>
        <v>vertices[240] = 2;  vertices[241] = -1;  vertices[242] = 0;   // (j) Front square bottom left [12]</v>
      </c>
    </row>
    <row r="107" spans="1:13" x14ac:dyDescent="0.3">
      <c r="D107" t="s">
        <v>46</v>
      </c>
      <c r="E107" t="s">
        <v>37</v>
      </c>
      <c r="K107" t="s">
        <v>38</v>
      </c>
      <c r="M107" t="s">
        <v>38</v>
      </c>
    </row>
    <row r="108" spans="1:13" x14ac:dyDescent="0.3">
      <c r="D108" t="str">
        <f>D22</f>
        <v>a</v>
      </c>
      <c r="E108" t="str">
        <f>VLOOKUP(D108,$D$2:$O$17,2)</f>
        <v>Origin</v>
      </c>
      <c r="G108">
        <v>0</v>
      </c>
      <c r="H108">
        <v>0</v>
      </c>
      <c r="I108">
        <v>1</v>
      </c>
      <c r="K108" s="3" t="str">
        <f>SUBSTITUTE(SUBSTITUTE(SUBSTITUTE(K22,"vertices","colors"),"-1","1"),"2","1")</f>
        <v>colors[0] = 0;  colors[1] = 0;  colors[1] = 0;   // (a) Origin [1]</v>
      </c>
      <c r="M108" t="str">
        <f>"colors["&amp;F22&amp;"] = "&amp;G108&amp;";  colors["&amp;F22 + 1&amp;"] = "&amp;H108&amp;";  colors["&amp;F22 + 2&amp;"] = "&amp;I108&amp;";  //"&amp;E22&amp;" ["&amp;B22&amp;"]"</f>
        <v>colors[0] = 0;  colors[1] = 0;  colors[2] = 1;  //Origin [1]</v>
      </c>
    </row>
    <row r="109" spans="1:13" x14ac:dyDescent="0.3">
      <c r="D109" t="str">
        <f t="shared" ref="D109:D172" si="20">D23</f>
        <v>b</v>
      </c>
      <c r="E109" t="str">
        <f t="shared" ref="E109:E172" si="21">VLOOKUP(D109,$D$2:$O$17,2)</f>
        <v>Front right corner</v>
      </c>
      <c r="G109">
        <v>0</v>
      </c>
      <c r="H109">
        <v>0</v>
      </c>
      <c r="I109">
        <v>1</v>
      </c>
      <c r="K109" s="3" t="str">
        <f t="shared" ref="K109:K172" si="22">SUBSTITUTE(SUBSTITUTE(SUBSTITUTE(K23,"vertices","colors"),"-1","1"),"2","1")</f>
        <v>colors[3] = 0;  colors[4] = 1;  colors[5] = 0;   // (b) Front right corner [1]</v>
      </c>
      <c r="M109" t="str">
        <f t="shared" ref="M109:M172" si="23">"colors["&amp;F23&amp;"] = "&amp;G109&amp;";  colors["&amp;F23 + 1&amp;"] = "&amp;H109&amp;";  colors["&amp;F23 + 2&amp;"] = "&amp;I109&amp;";  //"&amp;E23&amp;" ["&amp;B23&amp;"]"</f>
        <v>colors[3] = 0;  colors[4] = 0;  colors[5] = 1;  //Front right corner [1]</v>
      </c>
    </row>
    <row r="110" spans="1:13" x14ac:dyDescent="0.3">
      <c r="D110" t="str">
        <f t="shared" si="20"/>
        <v>c</v>
      </c>
      <c r="E110" t="str">
        <f t="shared" si="21"/>
        <v>Front right corner up 1</v>
      </c>
      <c r="G110">
        <v>0</v>
      </c>
      <c r="H110">
        <v>0</v>
      </c>
      <c r="I110">
        <v>1</v>
      </c>
      <c r="K110" s="3" t="str">
        <f t="shared" si="22"/>
        <v>colors[6] = 0;  colors[7] = 1;  colors[8] = 1;   // (c) Front right corner up 1 [1]</v>
      </c>
      <c r="M110" t="str">
        <f t="shared" si="23"/>
        <v>colors[6] = 0;  colors[7] = 0;  colors[8] = 1;  //Front right corner up 1 [1]</v>
      </c>
    </row>
    <row r="111" spans="1:13" x14ac:dyDescent="0.3">
      <c r="D111" t="str">
        <f t="shared" si="20"/>
        <v>c</v>
      </c>
      <c r="E111" t="str">
        <f t="shared" si="21"/>
        <v>Front right corner up 1</v>
      </c>
      <c r="G111">
        <v>0</v>
      </c>
      <c r="H111">
        <v>0</v>
      </c>
      <c r="I111">
        <v>1</v>
      </c>
      <c r="K111" s="3" t="str">
        <f t="shared" si="22"/>
        <v>colors[9] = 0;  colors[10] = 1;  colors[11] = 1;   // (c) Front right corner up 1 [1]</v>
      </c>
      <c r="M111" t="str">
        <f t="shared" si="23"/>
        <v>colors[9] = 0;  colors[10] = 0;  colors[11] = 1;  //Front right corner up 1 [2]</v>
      </c>
    </row>
    <row r="112" spans="1:13" x14ac:dyDescent="0.3">
      <c r="D112" t="str">
        <f t="shared" si="20"/>
        <v>a</v>
      </c>
      <c r="E112" t="str">
        <f t="shared" si="21"/>
        <v>Origin</v>
      </c>
      <c r="G112">
        <v>0</v>
      </c>
      <c r="H112">
        <v>0</v>
      </c>
      <c r="I112">
        <v>1</v>
      </c>
      <c r="K112" s="3" t="str">
        <f t="shared" si="22"/>
        <v>colors[11] = 0;  colors[13] = 0;  colors[14] = 0;   // (a) Origin [1]</v>
      </c>
      <c r="M112" t="str">
        <f t="shared" si="23"/>
        <v>colors[12] = 0;  colors[13] = 0;  colors[14] = 1;  //Origin [2]</v>
      </c>
    </row>
    <row r="113" spans="4:13" x14ac:dyDescent="0.3">
      <c r="D113" t="str">
        <f t="shared" si="20"/>
        <v>d</v>
      </c>
      <c r="E113" t="str">
        <f t="shared" si="21"/>
        <v>Origin up 2</v>
      </c>
      <c r="G113">
        <v>0</v>
      </c>
      <c r="H113">
        <v>0</v>
      </c>
      <c r="I113">
        <v>1</v>
      </c>
      <c r="K113" s="3" t="str">
        <f t="shared" si="22"/>
        <v>colors[15] = 0;  colors[16] = 0;  colors[17] = 1;   // (d) Origin up 1 [1]</v>
      </c>
      <c r="M113" t="str">
        <f t="shared" si="23"/>
        <v>colors[15] = 0;  colors[16] = 0;  colors[17] = 1;  //Origin up 2 [2]</v>
      </c>
    </row>
    <row r="114" spans="4:13" x14ac:dyDescent="0.3">
      <c r="D114" t="str">
        <f t="shared" si="20"/>
        <v>d</v>
      </c>
      <c r="E114" t="str">
        <f t="shared" si="21"/>
        <v>Origin up 2</v>
      </c>
      <c r="G114">
        <v>0</v>
      </c>
      <c r="H114">
        <v>0</v>
      </c>
      <c r="I114">
        <v>1</v>
      </c>
      <c r="K114" s="3" t="str">
        <f t="shared" si="22"/>
        <v>colors[18] = 0;  colors[19] = 0;  colors[10] = 1;   // (d) Origin up 1 [3]</v>
      </c>
      <c r="M114" t="str">
        <f t="shared" si="23"/>
        <v>colors[18] = 0;  colors[19] = 0;  colors[20] = 1;  //Origin up 2 [3]</v>
      </c>
    </row>
    <row r="115" spans="4:13" x14ac:dyDescent="0.3">
      <c r="D115" t="str">
        <f t="shared" si="20"/>
        <v>g</v>
      </c>
      <c r="E115" t="str">
        <f t="shared" si="21"/>
        <v>Origin up 1</v>
      </c>
      <c r="G115">
        <v>0</v>
      </c>
      <c r="H115">
        <v>0</v>
      </c>
      <c r="I115">
        <v>1</v>
      </c>
      <c r="K115" s="3" t="str">
        <f t="shared" si="22"/>
        <v>colors[11] = 0;  colors[11] = 0;  colors[13] = 1;   // (g) Origin up 1 [3]</v>
      </c>
      <c r="M115" t="str">
        <f t="shared" si="23"/>
        <v>colors[21] = 0;  colors[22] = 0;  colors[23] = 1;  //Origin up 1 [3]</v>
      </c>
    </row>
    <row r="116" spans="4:13" x14ac:dyDescent="0.3">
      <c r="D116" t="str">
        <f t="shared" si="20"/>
        <v>f</v>
      </c>
      <c r="E116" t="str">
        <f t="shared" si="21"/>
        <v>Odd shape back left corner</v>
      </c>
      <c r="G116">
        <v>0</v>
      </c>
      <c r="H116">
        <v>0</v>
      </c>
      <c r="I116">
        <v>1</v>
      </c>
      <c r="K116" s="3" t="str">
        <f t="shared" si="22"/>
        <v>colors[14] = 0;  colors[15] = 1;  colors[16] = 1;   // (f) Odd shape back left corner [3]</v>
      </c>
      <c r="M116" t="str">
        <f t="shared" si="23"/>
        <v>colors[24] = 0;  colors[25] = 0;  colors[26] = 1;  //Odd shape back left corner [3]</v>
      </c>
    </row>
    <row r="117" spans="4:13" x14ac:dyDescent="0.3">
      <c r="D117" t="str">
        <f t="shared" si="20"/>
        <v>f</v>
      </c>
      <c r="E117" t="str">
        <f t="shared" si="21"/>
        <v>Odd shape back left corner</v>
      </c>
      <c r="G117">
        <v>0</v>
      </c>
      <c r="H117">
        <v>0</v>
      </c>
      <c r="I117">
        <v>1</v>
      </c>
      <c r="K117" s="3" t="str">
        <f t="shared" si="22"/>
        <v>colors[17] = 0;  colors[18] = 1;  colors[19] = 1;   // (f) Odd shape back left corner [4]</v>
      </c>
      <c r="M117" t="str">
        <f t="shared" si="23"/>
        <v>colors[27] = 0;  colors[28] = 0;  colors[29] = 1;  //Odd shape back left corner [4]</v>
      </c>
    </row>
    <row r="118" spans="4:13" x14ac:dyDescent="0.3">
      <c r="D118" t="str">
        <f t="shared" si="20"/>
        <v>d</v>
      </c>
      <c r="E118" t="str">
        <f t="shared" si="21"/>
        <v>Origin up 2</v>
      </c>
      <c r="G118">
        <v>0</v>
      </c>
      <c r="H118">
        <v>0</v>
      </c>
      <c r="I118">
        <v>1</v>
      </c>
      <c r="K118" s="3" t="str">
        <f t="shared" si="22"/>
        <v>colors[30] = 0;  colors[31] = 0;  colors[31] = 1;   // (d) Origin up 1 [4]</v>
      </c>
      <c r="M118" t="str">
        <f t="shared" si="23"/>
        <v>colors[30] = 0;  colors[31] = 0;  colors[32] = 1;  //Origin up 2 [4]</v>
      </c>
    </row>
    <row r="119" spans="4:13" x14ac:dyDescent="0.3">
      <c r="D119" t="str">
        <f t="shared" si="20"/>
        <v>e</v>
      </c>
      <c r="E119" t="str">
        <f t="shared" si="21"/>
        <v>Odd shape top left corner</v>
      </c>
      <c r="G119">
        <v>0</v>
      </c>
      <c r="H119">
        <v>0</v>
      </c>
      <c r="I119">
        <v>1</v>
      </c>
      <c r="K119" s="3" t="str">
        <f t="shared" si="22"/>
        <v>colors[33] = 0;  colors[34] = 1;  colors[35] = 1;   // (e) Odd shape top left corner [4]</v>
      </c>
      <c r="M119" t="str">
        <f t="shared" si="23"/>
        <v>colors[33] = 0;  colors[34] = 0;  colors[35] = 1;  //Odd shape top left corner [4]</v>
      </c>
    </row>
    <row r="120" spans="4:13" x14ac:dyDescent="0.3">
      <c r="D120" t="str">
        <f t="shared" si="20"/>
        <v>n</v>
      </c>
      <c r="E120" t="str">
        <f t="shared" si="21"/>
        <v>Back Right Corner on Top Square Face</v>
      </c>
      <c r="G120">
        <v>0</v>
      </c>
      <c r="H120">
        <v>0</v>
      </c>
      <c r="I120">
        <v>1</v>
      </c>
      <c r="K120" s="3" t="str">
        <f t="shared" si="22"/>
        <v>colors[36] = 1;  colors[37] = 0;  colors[38] = 1;   // (n) Back Right Corner on Top Square Face [5]</v>
      </c>
      <c r="M120" t="str">
        <f t="shared" si="23"/>
        <v>colors[36] = 0;  colors[37] = 0;  colors[38] = 1;  //Back Right Corner on Top Square Face [5]</v>
      </c>
    </row>
    <row r="121" spans="4:13" x14ac:dyDescent="0.3">
      <c r="D121" t="str">
        <f t="shared" si="20"/>
        <v>d</v>
      </c>
      <c r="E121" t="str">
        <f t="shared" si="21"/>
        <v>Origin up 2</v>
      </c>
      <c r="G121">
        <v>0</v>
      </c>
      <c r="H121">
        <v>0</v>
      </c>
      <c r="I121">
        <v>1</v>
      </c>
      <c r="K121" s="3" t="str">
        <f t="shared" si="22"/>
        <v>colors[39] = 0;  colors[40] = 0;  colors[41] = 1;   // (d) Origin up 1 [5]</v>
      </c>
      <c r="M121" t="str">
        <f t="shared" si="23"/>
        <v>colors[39] = 0;  colors[40] = 0;  colors[41] = 1;  //Origin up 2 [5]</v>
      </c>
    </row>
    <row r="122" spans="4:13" x14ac:dyDescent="0.3">
      <c r="D122" t="str">
        <f t="shared" si="20"/>
        <v>c</v>
      </c>
      <c r="E122" t="str">
        <f t="shared" si="21"/>
        <v>Front right corner up 1</v>
      </c>
      <c r="G122">
        <v>0</v>
      </c>
      <c r="H122">
        <v>0</v>
      </c>
      <c r="I122">
        <v>1</v>
      </c>
      <c r="K122" s="3" t="str">
        <f t="shared" si="22"/>
        <v>colors[41] = 0;  colors[43] = 1;  colors[44] = 1;   // (c) Front right corner up 1 [5]</v>
      </c>
      <c r="M122" t="str">
        <f t="shared" si="23"/>
        <v>colors[42] = 0;  colors[43] = 0;  colors[44] = 1;  //Front right corner up 1 [5]</v>
      </c>
    </row>
    <row r="123" spans="4:13" x14ac:dyDescent="0.3">
      <c r="D123" t="str">
        <f t="shared" si="20"/>
        <v>n</v>
      </c>
      <c r="E123" t="str">
        <f t="shared" si="21"/>
        <v>Back Right Corner on Top Square Face</v>
      </c>
      <c r="G123">
        <v>0</v>
      </c>
      <c r="H123">
        <v>0</v>
      </c>
      <c r="I123">
        <v>1</v>
      </c>
      <c r="K123" s="3" t="str">
        <f t="shared" si="22"/>
        <v>colors[45] = 1;  colors[46] = 0;  colors[47] = 1;   // (n) Back Right Corner on Top Square Face [6]</v>
      </c>
      <c r="M123" t="str">
        <f t="shared" si="23"/>
        <v>colors[45] = 0;  colors[46] = 0;  colors[47] = 1;  //Back Right Corner on Top Square Face [6]</v>
      </c>
    </row>
    <row r="124" spans="4:13" x14ac:dyDescent="0.3">
      <c r="D124" t="str">
        <f t="shared" si="20"/>
        <v>p</v>
      </c>
      <c r="E124" t="str">
        <f t="shared" si="21"/>
        <v>Back Right Middle Corner</v>
      </c>
      <c r="G124">
        <v>0</v>
      </c>
      <c r="H124">
        <v>0</v>
      </c>
      <c r="I124">
        <v>1</v>
      </c>
      <c r="K124" s="3" t="str">
        <f t="shared" si="22"/>
        <v>colors[48] = 1;  colors[49] = 1;  colors[50] = 1;   // (p) Back Right Middle Corner [6]</v>
      </c>
      <c r="M124" t="str">
        <f t="shared" si="23"/>
        <v>colors[48] = 0;  colors[49] = 0;  colors[50] = 1;  //Back Right Middle Corner [6]</v>
      </c>
    </row>
    <row r="125" spans="4:13" x14ac:dyDescent="0.3">
      <c r="D125" t="str">
        <f t="shared" si="20"/>
        <v>c</v>
      </c>
      <c r="E125" t="str">
        <f t="shared" si="21"/>
        <v>Front right corner up 1</v>
      </c>
      <c r="G125">
        <v>0</v>
      </c>
      <c r="H125">
        <v>0</v>
      </c>
      <c r="I125">
        <v>1</v>
      </c>
      <c r="K125" s="3" t="str">
        <f t="shared" si="22"/>
        <v>colors[51] = 0;  colors[51] = 1;  colors[53] = 1;   // (c) Front right corner up 1 [6]</v>
      </c>
      <c r="M125" t="str">
        <f t="shared" si="23"/>
        <v>colors[51] = 0;  colors[52] = 0;  colors[53] = 1;  //Front right corner up 1 [6]</v>
      </c>
    </row>
    <row r="126" spans="4:13" x14ac:dyDescent="0.3">
      <c r="D126" t="str">
        <f t="shared" si="20"/>
        <v>p</v>
      </c>
      <c r="E126" t="str">
        <f t="shared" si="21"/>
        <v>Back Right Middle Corner</v>
      </c>
      <c r="G126">
        <v>0</v>
      </c>
      <c r="H126">
        <v>0</v>
      </c>
      <c r="I126">
        <v>1</v>
      </c>
      <c r="K126" s="3" t="str">
        <f t="shared" si="22"/>
        <v>colors[54] = 1;  colors[55] = 1;  colors[56] = 1;   // (p) Back Right Middle Corner [7]</v>
      </c>
      <c r="M126" t="str">
        <f t="shared" si="23"/>
        <v>colors[54] = 0;  colors[55] = 0;  colors[56] = 1;  //Back Right Middle Corner [7]</v>
      </c>
    </row>
    <row r="127" spans="4:13" x14ac:dyDescent="0.3">
      <c r="D127" t="str">
        <f t="shared" si="20"/>
        <v>o</v>
      </c>
      <c r="E127" t="str">
        <f t="shared" si="21"/>
        <v>Back Right Bottom Corner</v>
      </c>
      <c r="G127">
        <v>0</v>
      </c>
      <c r="H127">
        <v>0</v>
      </c>
      <c r="I127">
        <v>1</v>
      </c>
      <c r="K127" s="3" t="str">
        <f t="shared" si="22"/>
        <v>colors[57] = 1;  colors[58] = 1;  colors[59] = 0;   // (o) Back Right Bottom Corner [7]</v>
      </c>
      <c r="M127" t="str">
        <f t="shared" si="23"/>
        <v>colors[57] = 0;  colors[58] = 0;  colors[59] = 1;  //Back Right Bottom Corner [7]</v>
      </c>
    </row>
    <row r="128" spans="4:13" x14ac:dyDescent="0.3">
      <c r="D128" t="str">
        <f t="shared" si="20"/>
        <v>l</v>
      </c>
      <c r="E128" t="str">
        <f t="shared" si="21"/>
        <v>Back Left Bottom Corner</v>
      </c>
      <c r="G128">
        <v>0</v>
      </c>
      <c r="H128">
        <v>0</v>
      </c>
      <c r="I128">
        <v>1</v>
      </c>
      <c r="K128" s="3" t="str">
        <f t="shared" si="22"/>
        <v>colors[60] = 1;  colors[61] = 1;  colors[61] = 0;   // (l) Back Left Bottom Corner [7]</v>
      </c>
      <c r="M128" t="str">
        <f t="shared" si="23"/>
        <v>colors[60] = 0;  colors[61] = 0;  colors[62] = 1;  //Back Left Bottom Corner [7]</v>
      </c>
    </row>
    <row r="129" spans="4:13" x14ac:dyDescent="0.3">
      <c r="D129" t="str">
        <f t="shared" si="20"/>
        <v>l</v>
      </c>
      <c r="E129" t="str">
        <f t="shared" si="21"/>
        <v>Back Left Bottom Corner</v>
      </c>
      <c r="G129">
        <v>0</v>
      </c>
      <c r="H129">
        <v>0</v>
      </c>
      <c r="I129">
        <v>1</v>
      </c>
      <c r="K129" s="3" t="str">
        <f t="shared" si="22"/>
        <v>colors[63] = 1;  colors[64] = 1;  colors[65] = 0;   // (l) Back Left Bottom Corner [8]</v>
      </c>
      <c r="M129" t="str">
        <f t="shared" si="23"/>
        <v>colors[63] = 0;  colors[64] = 0;  colors[65] = 1;  //Back Left Bottom Corner [8]</v>
      </c>
    </row>
    <row r="130" spans="4:13" x14ac:dyDescent="0.3">
      <c r="D130" t="str">
        <f t="shared" si="20"/>
        <v>p</v>
      </c>
      <c r="E130" t="str">
        <f t="shared" si="21"/>
        <v>Back Right Middle Corner</v>
      </c>
      <c r="G130">
        <v>0</v>
      </c>
      <c r="H130">
        <v>0</v>
      </c>
      <c r="I130">
        <v>1</v>
      </c>
      <c r="K130" s="3" t="str">
        <f t="shared" si="22"/>
        <v>colors[66] = 1;  colors[67] = 1;  colors[68] = 1;   // (p) Back Right Middle Corner [8]</v>
      </c>
      <c r="M130" t="str">
        <f t="shared" si="23"/>
        <v>colors[66] = 0;  colors[67] = 0;  colors[68] = 1;  //Back Right Middle Corner [8]</v>
      </c>
    </row>
    <row r="131" spans="4:13" x14ac:dyDescent="0.3">
      <c r="D131" t="str">
        <f t="shared" si="20"/>
        <v>n</v>
      </c>
      <c r="E131" t="str">
        <f t="shared" si="21"/>
        <v>Back Right Corner on Top Square Face</v>
      </c>
      <c r="G131">
        <v>0</v>
      </c>
      <c r="H131">
        <v>0</v>
      </c>
      <c r="I131">
        <v>1</v>
      </c>
      <c r="K131" s="3" t="str">
        <f t="shared" si="22"/>
        <v>colors[69] = 1;  colors[70] = 0;  colors[71] = 1;   // (n) Back Right Corner on Top Square Face [8]</v>
      </c>
      <c r="M131" t="str">
        <f t="shared" si="23"/>
        <v>colors[69] = 0;  colors[70] = 0;  colors[71] = 1;  //Back Right Corner on Top Square Face [8]</v>
      </c>
    </row>
    <row r="132" spans="4:13" x14ac:dyDescent="0.3">
      <c r="D132" t="str">
        <f t="shared" si="20"/>
        <v>n</v>
      </c>
      <c r="E132" t="str">
        <f t="shared" si="21"/>
        <v>Back Right Corner on Top Square Face</v>
      </c>
      <c r="G132">
        <v>0</v>
      </c>
      <c r="H132">
        <v>0</v>
      </c>
      <c r="I132">
        <v>1</v>
      </c>
      <c r="K132" s="3" t="str">
        <f t="shared" si="22"/>
        <v>colors[71] = 1;  colors[73] = 0;  colors[74] = 1;   // (n) Back Right Corner on Top Square Face [9]</v>
      </c>
      <c r="M132" t="str">
        <f t="shared" si="23"/>
        <v>colors[72] = 0;  colors[73] = 0;  colors[74] = 1;  //Back Right Corner on Top Square Face [9]</v>
      </c>
    </row>
    <row r="133" spans="4:13" x14ac:dyDescent="0.3">
      <c r="D133" t="str">
        <f t="shared" si="20"/>
        <v>l</v>
      </c>
      <c r="E133" t="str">
        <f t="shared" si="21"/>
        <v>Back Left Bottom Corner</v>
      </c>
      <c r="G133">
        <v>0</v>
      </c>
      <c r="H133">
        <v>0</v>
      </c>
      <c r="I133">
        <v>1</v>
      </c>
      <c r="K133" s="3" t="str">
        <f t="shared" si="22"/>
        <v>colors[75] = 1;  colors[76] = 1;  colors[77] = 0;   // (l) Back Left Bottom Corner [9]</v>
      </c>
      <c r="M133" t="str">
        <f t="shared" si="23"/>
        <v>colors[75] = 0;  colors[76] = 0;  colors[77] = 1;  //Back Left Bottom Corner [9]</v>
      </c>
    </row>
    <row r="134" spans="4:13" x14ac:dyDescent="0.3">
      <c r="D134" t="str">
        <f t="shared" si="20"/>
        <v>m</v>
      </c>
      <c r="E134" t="str">
        <f t="shared" si="21"/>
        <v>Back Left Top Corner</v>
      </c>
      <c r="G134">
        <v>0</v>
      </c>
      <c r="H134">
        <v>0</v>
      </c>
      <c r="I134">
        <v>1</v>
      </c>
      <c r="K134" s="3" t="str">
        <f t="shared" si="22"/>
        <v>colors[78] = 1;  colors[79] = 1;  colors[80] = 1;   // (m) Back Left Top Corner [9]</v>
      </c>
      <c r="M134" t="str">
        <f t="shared" si="23"/>
        <v>colors[78] = 0;  colors[79] = 0;  colors[80] = 1;  //Back Left Top Corner [9]</v>
      </c>
    </row>
    <row r="135" spans="4:13" x14ac:dyDescent="0.3">
      <c r="D135" t="str">
        <f t="shared" si="20"/>
        <v>e</v>
      </c>
      <c r="E135" t="str">
        <f t="shared" si="21"/>
        <v>Odd shape top left corner</v>
      </c>
      <c r="G135">
        <v>0</v>
      </c>
      <c r="H135">
        <v>0</v>
      </c>
      <c r="I135">
        <v>1</v>
      </c>
      <c r="K135" s="3" t="str">
        <f t="shared" si="22"/>
        <v>colors[81] = 0;  colors[81] = 1;  colors[83] = 1;   // (e) Odd shape top left corner [10]</v>
      </c>
      <c r="M135" t="str">
        <f t="shared" si="23"/>
        <v>colors[81] = 0;  colors[82] = 0;  colors[83] = 1;  //Odd shape top left corner [10]</v>
      </c>
    </row>
    <row r="136" spans="4:13" x14ac:dyDescent="0.3">
      <c r="D136" t="str">
        <f t="shared" si="20"/>
        <v>d</v>
      </c>
      <c r="E136" t="str">
        <f t="shared" si="21"/>
        <v>Origin up 2</v>
      </c>
      <c r="G136">
        <v>0</v>
      </c>
      <c r="H136">
        <v>0</v>
      </c>
      <c r="I136">
        <v>1</v>
      </c>
      <c r="K136" s="3" t="str">
        <f t="shared" si="22"/>
        <v>colors[84] = 0;  colors[85] = 0;  colors[86] = 1;   // (d) Origin up 1 [10]</v>
      </c>
      <c r="M136" t="str">
        <f t="shared" si="23"/>
        <v>colors[84] = 0;  colors[85] = 0;  colors[86] = 1;  //Origin up 2 [10]</v>
      </c>
    </row>
    <row r="137" spans="4:13" x14ac:dyDescent="0.3">
      <c r="D137" t="str">
        <f t="shared" si="20"/>
        <v>m</v>
      </c>
      <c r="E137" t="str">
        <f t="shared" si="21"/>
        <v>Back Left Top Corner</v>
      </c>
      <c r="G137">
        <v>0</v>
      </c>
      <c r="H137">
        <v>0</v>
      </c>
      <c r="I137">
        <v>1</v>
      </c>
      <c r="K137" s="3" t="str">
        <f t="shared" si="22"/>
        <v>colors[87] = 1;  colors[88] = 1;  colors[89] = 1;   // (m) Back Left Top Corner [10]</v>
      </c>
      <c r="M137" t="str">
        <f t="shared" si="23"/>
        <v>colors[87] = 0;  colors[88] = 0;  colors[89] = 1;  //Back Left Top Corner [10]</v>
      </c>
    </row>
    <row r="138" spans="4:13" x14ac:dyDescent="0.3">
      <c r="D138" t="str">
        <f t="shared" si="20"/>
        <v>d</v>
      </c>
      <c r="E138" t="str">
        <f t="shared" si="21"/>
        <v>Origin up 2</v>
      </c>
      <c r="G138">
        <v>0</v>
      </c>
      <c r="H138">
        <v>0</v>
      </c>
      <c r="I138">
        <v>1</v>
      </c>
      <c r="K138" s="3" t="str">
        <f t="shared" si="22"/>
        <v>colors[90] = 0;  colors[91] = 0;  colors[91] = 1;   // (d) Origin up 1 [11]</v>
      </c>
      <c r="M138" t="str">
        <f t="shared" si="23"/>
        <v>colors[90] = 0;  colors[91] = 0;  colors[92] = 1;  //Origin up 2 [11]</v>
      </c>
    </row>
    <row r="139" spans="4:13" x14ac:dyDescent="0.3">
      <c r="D139" t="str">
        <f t="shared" si="20"/>
        <v>m</v>
      </c>
      <c r="E139" t="str">
        <f t="shared" si="21"/>
        <v>Back Left Top Corner</v>
      </c>
      <c r="G139">
        <v>0</v>
      </c>
      <c r="H139">
        <v>0</v>
      </c>
      <c r="I139">
        <v>1</v>
      </c>
      <c r="K139" s="3" t="str">
        <f t="shared" si="22"/>
        <v>colors[93] = 1;  colors[94] = 1;  colors[95] = 1;   // (m) Back Left Top Corner [11]</v>
      </c>
      <c r="M139" t="str">
        <f t="shared" si="23"/>
        <v>colors[93] = 0;  colors[94] = 0;  colors[95] = 1;  //Back Left Top Corner [11]</v>
      </c>
    </row>
    <row r="140" spans="4:13" x14ac:dyDescent="0.3">
      <c r="D140" t="str">
        <f t="shared" si="20"/>
        <v>n</v>
      </c>
      <c r="E140" t="str">
        <f t="shared" si="21"/>
        <v>Back Right Corner on Top Square Face</v>
      </c>
      <c r="G140">
        <v>0</v>
      </c>
      <c r="H140">
        <v>0</v>
      </c>
      <c r="I140">
        <v>1</v>
      </c>
      <c r="K140" s="3" t="str">
        <f t="shared" si="22"/>
        <v>colors[96] = 1;  colors[97] = 0;  colors[98] = 1;   // (n) Back Right Corner on Top Square Face [11]</v>
      </c>
      <c r="M140" t="str">
        <f t="shared" si="23"/>
        <v>colors[96] = 0;  colors[97] = 0;  colors[98] = 1;  //Back Right Corner on Top Square Face [11]</v>
      </c>
    </row>
    <row r="141" spans="4:13" x14ac:dyDescent="0.3">
      <c r="D141" t="str">
        <f t="shared" si="20"/>
        <v>m</v>
      </c>
      <c r="E141" t="str">
        <f t="shared" si="21"/>
        <v>Back Left Top Corner</v>
      </c>
      <c r="G141">
        <v>0</v>
      </c>
      <c r="H141">
        <v>0</v>
      </c>
      <c r="I141">
        <v>1</v>
      </c>
      <c r="K141" s="3" t="str">
        <f t="shared" si="22"/>
        <v>colors[99] = 1;  colors[100] = 1;  colors[101] = 1;   // (m) Back Left Top Corner [10]</v>
      </c>
      <c r="M141" t="str">
        <f t="shared" si="23"/>
        <v>colors[99] = 0;  colors[100] = 0;  colors[101] = 1;  //Back Left Top Corner [10]</v>
      </c>
    </row>
    <row r="142" spans="4:13" x14ac:dyDescent="0.3">
      <c r="D142" t="str">
        <f t="shared" si="20"/>
        <v>e</v>
      </c>
      <c r="E142" t="str">
        <f t="shared" si="21"/>
        <v>Odd shape top left corner</v>
      </c>
      <c r="G142">
        <v>0</v>
      </c>
      <c r="H142">
        <v>0</v>
      </c>
      <c r="I142">
        <v>1</v>
      </c>
      <c r="K142" s="3" t="str">
        <f t="shared" si="22"/>
        <v>colors[101] = 0;  colors[103] = 1;  colors[104] = 1;   // (e) Odd shape top left corner [10]</v>
      </c>
      <c r="M142" t="str">
        <f t="shared" si="23"/>
        <v>colors[102] = 0;  colors[103] = 0;  colors[104] = 1;  //Odd shape top left corner [10]</v>
      </c>
    </row>
    <row r="143" spans="4:13" x14ac:dyDescent="0.3">
      <c r="D143" t="str">
        <f t="shared" si="20"/>
        <v>l</v>
      </c>
      <c r="E143" t="str">
        <f t="shared" si="21"/>
        <v>Back Left Bottom Corner</v>
      </c>
      <c r="G143">
        <v>0</v>
      </c>
      <c r="H143">
        <v>0</v>
      </c>
      <c r="I143">
        <v>1</v>
      </c>
      <c r="K143" s="3" t="str">
        <f t="shared" si="22"/>
        <v>colors[105] = 1;  colors[106] = 1;  colors[107] = 0;   // (l) Back Left Bottom Corner [10]</v>
      </c>
      <c r="M143" t="str">
        <f t="shared" si="23"/>
        <v>colors[105] = 0;  colors[106] = 0;  colors[107] = 1;  //Back Left Bottom Corner [10]</v>
      </c>
    </row>
    <row r="144" spans="4:13" x14ac:dyDescent="0.3">
      <c r="D144" t="str">
        <f t="shared" si="20"/>
        <v>l</v>
      </c>
      <c r="E144" t="str">
        <f t="shared" si="21"/>
        <v>Back Left Bottom Corner</v>
      </c>
      <c r="G144">
        <v>0</v>
      </c>
      <c r="H144">
        <v>0</v>
      </c>
      <c r="I144">
        <v>1</v>
      </c>
      <c r="K144" s="3" t="str">
        <f t="shared" si="22"/>
        <v>colors[108] = 1;  colors[109] = 1;  colors[110] = 0;   // (l) Back Left Bottom Corner [10]</v>
      </c>
      <c r="M144" t="str">
        <f t="shared" si="23"/>
        <v>colors[108] = 0;  colors[109] = 0;  colors[110] = 1;  //Back Left Bottom Corner [10]</v>
      </c>
    </row>
    <row r="145" spans="4:13" x14ac:dyDescent="0.3">
      <c r="D145" t="str">
        <f t="shared" si="20"/>
        <v>e</v>
      </c>
      <c r="E145" t="str">
        <f t="shared" si="21"/>
        <v>Odd shape top left corner</v>
      </c>
      <c r="G145">
        <v>0</v>
      </c>
      <c r="H145">
        <v>0</v>
      </c>
      <c r="I145">
        <v>1</v>
      </c>
      <c r="K145" s="3" t="str">
        <f t="shared" si="22"/>
        <v>colors[111] = 0;  colors[111] = 1;  colors[113] = 1;   // (e) Odd shape top left corner [10]</v>
      </c>
      <c r="M145" t="str">
        <f t="shared" si="23"/>
        <v>colors[111] = 0;  colors[112] = 0;  colors[113] = 1;  //Odd shape top left corner [10]</v>
      </c>
    </row>
    <row r="146" spans="4:13" x14ac:dyDescent="0.3">
      <c r="D146" t="str">
        <f t="shared" si="20"/>
        <v>f</v>
      </c>
      <c r="E146" t="str">
        <f t="shared" si="21"/>
        <v>Odd shape back left corner</v>
      </c>
      <c r="G146">
        <v>0</v>
      </c>
      <c r="H146">
        <v>0</v>
      </c>
      <c r="I146">
        <v>1</v>
      </c>
      <c r="K146" s="3" t="str">
        <f t="shared" si="22"/>
        <v>colors[114] = 0;  colors[115] = 1;  colors[116] = 1;   // (f) Odd shape back left corner [10]</v>
      </c>
      <c r="M146" t="str">
        <f t="shared" si="23"/>
        <v>colors[114] = 0;  colors[115] = 0;  colors[116] = 1;  //Odd shape back left corner [10]</v>
      </c>
    </row>
    <row r="147" spans="4:13" x14ac:dyDescent="0.3">
      <c r="D147" t="str">
        <f t="shared" si="20"/>
        <v>f</v>
      </c>
      <c r="E147" t="str">
        <f t="shared" si="21"/>
        <v>Odd shape back left corner</v>
      </c>
      <c r="G147">
        <v>0</v>
      </c>
      <c r="H147">
        <v>0</v>
      </c>
      <c r="I147">
        <v>1</v>
      </c>
      <c r="K147" s="3" t="str">
        <f t="shared" si="22"/>
        <v>colors[117] = 0;  colors[118] = 1;  colors[119] = 1;   // (f) Odd shape back left corner [10]</v>
      </c>
      <c r="M147" t="str">
        <f t="shared" si="23"/>
        <v>colors[117] = 0;  colors[118] = 0;  colors[119] = 1;  //Odd shape back left corner [10]</v>
      </c>
    </row>
    <row r="148" spans="4:13" x14ac:dyDescent="0.3">
      <c r="D148" t="str">
        <f t="shared" si="20"/>
        <v>l</v>
      </c>
      <c r="E148" t="str">
        <f t="shared" si="21"/>
        <v>Back Left Bottom Corner</v>
      </c>
      <c r="G148">
        <v>0</v>
      </c>
      <c r="H148">
        <v>0</v>
      </c>
      <c r="I148">
        <v>1</v>
      </c>
      <c r="K148" s="3" t="str">
        <f t="shared" si="22"/>
        <v>colors[110] = 1;  colors[111] = 1;  colors[111] = 0;   // (l) Back Left Bottom Corner [10]</v>
      </c>
      <c r="M148" t="str">
        <f t="shared" si="23"/>
        <v>colors[120] = 0;  colors[121] = 0;  colors[122] = 1;  //Back Left Bottom Corner [10]</v>
      </c>
    </row>
    <row r="149" spans="4:13" x14ac:dyDescent="0.3">
      <c r="D149" t="str">
        <f t="shared" si="20"/>
        <v>k</v>
      </c>
      <c r="E149" t="str">
        <f t="shared" si="21"/>
        <v>Front square top left</v>
      </c>
      <c r="G149">
        <v>0</v>
      </c>
      <c r="H149">
        <v>0</v>
      </c>
      <c r="I149">
        <v>1</v>
      </c>
      <c r="K149" s="3" t="str">
        <f t="shared" si="22"/>
        <v>colors[113] = 1;  colors[114] = 1;  colors[115] = 1;   // (k) Front square top left [10]</v>
      </c>
      <c r="M149" t="str">
        <f t="shared" si="23"/>
        <v>colors[123] = 0;  colors[124] = 0;  colors[125] = 1;  //Front square top left [10]</v>
      </c>
    </row>
    <row r="150" spans="4:13" x14ac:dyDescent="0.3">
      <c r="D150" t="str">
        <f t="shared" si="20"/>
        <v>k</v>
      </c>
      <c r="E150" t="str">
        <f t="shared" si="21"/>
        <v>Front square top left</v>
      </c>
      <c r="G150">
        <v>0</v>
      </c>
      <c r="H150">
        <v>0</v>
      </c>
      <c r="I150">
        <v>1</v>
      </c>
      <c r="K150" s="3" t="str">
        <f t="shared" si="22"/>
        <v>colors[116] = 1;  colors[117] = 1;  colors[118] = 1;   // (k) Front square top left [10]</v>
      </c>
      <c r="M150" t="str">
        <f t="shared" si="23"/>
        <v>colors[126] = 0;  colors[127] = 0;  colors[128] = 1;  //Front square top left [10]</v>
      </c>
    </row>
    <row r="151" spans="4:13" x14ac:dyDescent="0.3">
      <c r="D151" t="str">
        <f t="shared" si="20"/>
        <v>l</v>
      </c>
      <c r="E151" t="str">
        <f t="shared" si="21"/>
        <v>Back Left Bottom Corner</v>
      </c>
      <c r="G151">
        <v>0</v>
      </c>
      <c r="H151">
        <v>0</v>
      </c>
      <c r="I151">
        <v>1</v>
      </c>
      <c r="K151" s="3" t="str">
        <f t="shared" si="22"/>
        <v>colors[119] = 1;  colors[130] = 1;  colors[131] = 0;   // (l) Back Left Bottom Corner [10]</v>
      </c>
      <c r="M151" t="str">
        <f t="shared" si="23"/>
        <v>colors[129] = 0;  colors[130] = 0;  colors[131] = 1;  //Back Left Bottom Corner [10]</v>
      </c>
    </row>
    <row r="152" spans="4:13" x14ac:dyDescent="0.3">
      <c r="D152" t="str">
        <f t="shared" si="20"/>
        <v>j</v>
      </c>
      <c r="E152" t="str">
        <f t="shared" si="21"/>
        <v>Front square bottom left</v>
      </c>
      <c r="G152">
        <v>0</v>
      </c>
      <c r="H152">
        <v>0</v>
      </c>
      <c r="I152">
        <v>1</v>
      </c>
      <c r="K152" s="3" t="str">
        <f t="shared" si="22"/>
        <v>colors[131] = 1;  colors[133] = 1;  colors[134] = 0;   // (j) Front square bottom left [10]</v>
      </c>
      <c r="M152" t="str">
        <f t="shared" si="23"/>
        <v>colors[132] = 0;  colors[133] = 0;  colors[134] = 1;  //Front square bottom left [10]</v>
      </c>
    </row>
    <row r="153" spans="4:13" x14ac:dyDescent="0.3">
      <c r="D153" t="str">
        <f t="shared" si="20"/>
        <v>f</v>
      </c>
      <c r="E153" t="str">
        <f t="shared" si="21"/>
        <v>Odd shape back left corner</v>
      </c>
      <c r="G153">
        <v>0</v>
      </c>
      <c r="H153">
        <v>0</v>
      </c>
      <c r="I153">
        <v>1</v>
      </c>
      <c r="K153" s="3" t="str">
        <f t="shared" si="22"/>
        <v>colors[135] = 0;  colors[136] = 1;  colors[137] = 1;   // (f) Odd shape back left corner [8]</v>
      </c>
      <c r="M153" t="str">
        <f t="shared" si="23"/>
        <v>colors[135] = 0;  colors[136] = 0;  colors[137] = 1;  //Odd shape back left corner [8]</v>
      </c>
    </row>
    <row r="154" spans="4:13" x14ac:dyDescent="0.3">
      <c r="D154" t="str">
        <f t="shared" si="20"/>
        <v>k</v>
      </c>
      <c r="E154" t="str">
        <f t="shared" si="21"/>
        <v>Front square top left</v>
      </c>
      <c r="G154">
        <v>0</v>
      </c>
      <c r="H154">
        <v>0</v>
      </c>
      <c r="I154">
        <v>1</v>
      </c>
      <c r="K154" s="3" t="str">
        <f t="shared" si="22"/>
        <v>colors[138] = 1;  colors[139] = 1;  colors[140] = 1;   // (k) Front square top left [8]</v>
      </c>
      <c r="M154" t="str">
        <f t="shared" si="23"/>
        <v>colors[138] = 0;  colors[139] = 0;  colors[140] = 1;  //Front square top left [8]</v>
      </c>
    </row>
    <row r="155" spans="4:13" x14ac:dyDescent="0.3">
      <c r="D155" t="str">
        <f t="shared" si="20"/>
        <v>i</v>
      </c>
      <c r="E155" t="str">
        <f t="shared" si="21"/>
        <v>Front square top right</v>
      </c>
      <c r="G155">
        <v>0</v>
      </c>
      <c r="H155">
        <v>0</v>
      </c>
      <c r="I155">
        <v>1</v>
      </c>
      <c r="K155" s="3" t="str">
        <f t="shared" si="22"/>
        <v>colors[141] = 1;  colors[141] = 0;  colors[143] = 1;   // (i) Front square top right [8]</v>
      </c>
      <c r="M155" t="str">
        <f t="shared" si="23"/>
        <v>colors[141] = 0;  colors[142] = 0;  colors[143] = 1;  //Front square top right [8]</v>
      </c>
    </row>
    <row r="156" spans="4:13" x14ac:dyDescent="0.3">
      <c r="D156" t="str">
        <f t="shared" si="20"/>
        <v>i</v>
      </c>
      <c r="E156" t="str">
        <f t="shared" si="21"/>
        <v>Front square top right</v>
      </c>
      <c r="G156">
        <v>0</v>
      </c>
      <c r="H156">
        <v>0</v>
      </c>
      <c r="I156">
        <v>1</v>
      </c>
      <c r="K156" s="3" t="str">
        <f t="shared" si="22"/>
        <v>colors[144] = 1;  colors[145] = 0;  colors[146] = 1;   // (i) Front square top right [8]</v>
      </c>
      <c r="M156" t="str">
        <f t="shared" si="23"/>
        <v>colors[144] = 0;  colors[145] = 0;  colors[146] = 1;  //Front square top right [8]</v>
      </c>
    </row>
    <row r="157" spans="4:13" x14ac:dyDescent="0.3">
      <c r="D157" t="str">
        <f t="shared" si="20"/>
        <v>f</v>
      </c>
      <c r="E157" t="str">
        <f t="shared" si="21"/>
        <v>Odd shape back left corner</v>
      </c>
      <c r="G157">
        <v>0</v>
      </c>
      <c r="H157">
        <v>0</v>
      </c>
      <c r="I157">
        <v>1</v>
      </c>
      <c r="K157" s="3" t="str">
        <f t="shared" si="22"/>
        <v>colors[147] = 0;  colors[148] = 1;  colors[149] = 1;   // (f) Odd shape back left corner [8]</v>
      </c>
      <c r="M157" t="str">
        <f t="shared" si="23"/>
        <v>colors[147] = 0;  colors[148] = 0;  colors[149] = 1;  //Odd shape back left corner [8]</v>
      </c>
    </row>
    <row r="158" spans="4:13" x14ac:dyDescent="0.3">
      <c r="D158" t="str">
        <f t="shared" si="20"/>
        <v>g</v>
      </c>
      <c r="E158" t="str">
        <f t="shared" si="21"/>
        <v>Origin up 1</v>
      </c>
      <c r="G158">
        <v>0</v>
      </c>
      <c r="H158">
        <v>0</v>
      </c>
      <c r="I158">
        <v>1</v>
      </c>
      <c r="K158" s="3" t="str">
        <f t="shared" si="22"/>
        <v>colors[150] = 0;  colors[151] = 0;  colors[151] = 1;   // (g) Origin up 1 [8]</v>
      </c>
      <c r="M158" t="str">
        <f t="shared" si="23"/>
        <v>colors[150] = 0;  colors[151] = 0;  colors[152] = 1;  //Origin up 1 [8]</v>
      </c>
    </row>
    <row r="159" spans="4:13" x14ac:dyDescent="0.3">
      <c r="D159" t="str">
        <f t="shared" si="20"/>
        <v>i</v>
      </c>
      <c r="E159" t="str">
        <f t="shared" si="21"/>
        <v>Front square top right</v>
      </c>
      <c r="G159">
        <v>0</v>
      </c>
      <c r="H159">
        <v>0</v>
      </c>
      <c r="I159">
        <v>1</v>
      </c>
      <c r="K159" s="3" t="str">
        <f t="shared" si="22"/>
        <v>colors[153] = 1;  colors[154] = 0;  colors[155] = 1;   // (i) Front square top right [7]</v>
      </c>
      <c r="M159" t="str">
        <f t="shared" si="23"/>
        <v>colors[153] = 0;  colors[154] = 0;  colors[155] = 1;  //Front square top right [7]</v>
      </c>
    </row>
    <row r="160" spans="4:13" x14ac:dyDescent="0.3">
      <c r="D160" t="str">
        <f t="shared" si="20"/>
        <v>g</v>
      </c>
      <c r="E160" t="str">
        <f t="shared" si="21"/>
        <v>Origin up 1</v>
      </c>
      <c r="G160">
        <v>0</v>
      </c>
      <c r="H160">
        <v>0</v>
      </c>
      <c r="I160">
        <v>1</v>
      </c>
      <c r="K160" s="3" t="str">
        <f t="shared" si="22"/>
        <v>colors[156] = 0;  colors[157] = 0;  colors[158] = 1;   // (g) Origin up 1 [7]</v>
      </c>
      <c r="M160" t="str">
        <f t="shared" si="23"/>
        <v>colors[156] = 0;  colors[157] = 0;  colors[158] = 1;  //Origin up 1 [7]</v>
      </c>
    </row>
    <row r="161" spans="4:13" x14ac:dyDescent="0.3">
      <c r="D161" t="str">
        <f t="shared" si="20"/>
        <v>h</v>
      </c>
      <c r="E161" t="str">
        <f t="shared" si="21"/>
        <v>Front square bottom right</v>
      </c>
      <c r="G161">
        <v>0</v>
      </c>
      <c r="H161">
        <v>0</v>
      </c>
      <c r="I161">
        <v>1</v>
      </c>
      <c r="K161" s="3" t="str">
        <f t="shared" si="22"/>
        <v>colors[159] = 1;  colors[160] = 0;  colors[161] = 0;   // (h) Front square bottom right [7]</v>
      </c>
      <c r="M161" t="str">
        <f t="shared" si="23"/>
        <v>colors[159] = 0;  colors[160] = 0;  colors[161] = 1;  //Front square bottom right [7]</v>
      </c>
    </row>
    <row r="162" spans="4:13" x14ac:dyDescent="0.3">
      <c r="D162" t="str">
        <f t="shared" si="20"/>
        <v>h</v>
      </c>
      <c r="E162" t="str">
        <f t="shared" si="21"/>
        <v>Front square bottom right</v>
      </c>
      <c r="G162">
        <v>0</v>
      </c>
      <c r="H162">
        <v>0</v>
      </c>
      <c r="I162">
        <v>1</v>
      </c>
      <c r="K162" s="3" t="str">
        <f t="shared" si="22"/>
        <v>colors[161] = 1;  colors[163] = 0;  colors[164] = 0;   // (h) Front square bottom right [7]</v>
      </c>
      <c r="M162" t="str">
        <f t="shared" si="23"/>
        <v>colors[162] = 0;  colors[163] = 0;  colors[164] = 1;  //Front square bottom right [7]</v>
      </c>
    </row>
    <row r="163" spans="4:13" x14ac:dyDescent="0.3">
      <c r="D163" t="str">
        <f t="shared" si="20"/>
        <v>g</v>
      </c>
      <c r="E163" t="str">
        <f t="shared" si="21"/>
        <v>Origin up 1</v>
      </c>
      <c r="G163">
        <v>0</v>
      </c>
      <c r="H163">
        <v>0</v>
      </c>
      <c r="I163">
        <v>1</v>
      </c>
      <c r="K163" s="3" t="str">
        <f t="shared" si="22"/>
        <v>colors[165] = 0;  colors[166] = 0;  colors[167] = 1;   // (g) Origin up 1 [7]</v>
      </c>
      <c r="M163" t="str">
        <f t="shared" si="23"/>
        <v>colors[165] = 0;  colors[166] = 0;  colors[167] = 1;  //Origin up 1 [7]</v>
      </c>
    </row>
    <row r="164" spans="4:13" x14ac:dyDescent="0.3">
      <c r="D164" t="str">
        <f t="shared" si="20"/>
        <v>a</v>
      </c>
      <c r="E164" t="str">
        <f t="shared" si="21"/>
        <v>Origin</v>
      </c>
      <c r="G164">
        <v>0</v>
      </c>
      <c r="H164">
        <v>0</v>
      </c>
      <c r="I164">
        <v>1</v>
      </c>
      <c r="K164" s="3" t="str">
        <f t="shared" si="22"/>
        <v>colors[168] = 0;  colors[169] = 0;  colors[170] = 0;   // (a) Origin [7]</v>
      </c>
      <c r="M164" t="str">
        <f t="shared" si="23"/>
        <v>colors[168] = 0;  colors[169] = 0;  colors[170] = 1;  //Origin [7]</v>
      </c>
    </row>
    <row r="165" spans="4:13" x14ac:dyDescent="0.3">
      <c r="D165" t="str">
        <f t="shared" si="20"/>
        <v>h</v>
      </c>
      <c r="E165" t="str">
        <f t="shared" si="21"/>
        <v>Front square bottom right</v>
      </c>
      <c r="G165">
        <v>0</v>
      </c>
      <c r="H165">
        <v>0</v>
      </c>
      <c r="I165">
        <v>1</v>
      </c>
      <c r="K165" s="3" t="str">
        <f t="shared" si="22"/>
        <v>colors[171] = 1;  colors[171] = 0;  colors[173] = 0;   // (h) Front square bottom right [9]</v>
      </c>
      <c r="M165" t="str">
        <f t="shared" si="23"/>
        <v>colors[171] = 0;  colors[172] = 0;  colors[173] = 1;  //Front square bottom right [9]</v>
      </c>
    </row>
    <row r="166" spans="4:13" x14ac:dyDescent="0.3">
      <c r="D166" t="str">
        <f t="shared" si="20"/>
        <v>j</v>
      </c>
      <c r="E166" t="str">
        <f t="shared" si="21"/>
        <v>Front square bottom left</v>
      </c>
      <c r="G166">
        <v>0</v>
      </c>
      <c r="H166">
        <v>0</v>
      </c>
      <c r="I166">
        <v>1</v>
      </c>
      <c r="K166" s="3" t="str">
        <f t="shared" si="22"/>
        <v>colors[174] = 1;  colors[175] = 1;  colors[176] = 0;   // (j) Front square bottom left [9]</v>
      </c>
      <c r="M166" t="str">
        <f t="shared" si="23"/>
        <v>colors[174] = 0;  colors[175] = 0;  colors[176] = 1;  //Front square bottom left [9]</v>
      </c>
    </row>
    <row r="167" spans="4:13" x14ac:dyDescent="0.3">
      <c r="D167" t="str">
        <f t="shared" si="20"/>
        <v>i</v>
      </c>
      <c r="E167" t="str">
        <f t="shared" si="21"/>
        <v>Front square top right</v>
      </c>
      <c r="G167">
        <v>0</v>
      </c>
      <c r="H167">
        <v>0</v>
      </c>
      <c r="I167">
        <v>1</v>
      </c>
      <c r="K167" s="3" t="str">
        <f t="shared" si="22"/>
        <v>colors[177] = 1;  colors[178] = 0;  colors[179] = 1;   // (i) Front square top right [9]</v>
      </c>
      <c r="M167" t="str">
        <f t="shared" si="23"/>
        <v>colors[177] = 0;  colors[178] = 0;  colors[179] = 1;  //Front square top right [9]</v>
      </c>
    </row>
    <row r="168" spans="4:13" x14ac:dyDescent="0.3">
      <c r="D168" t="str">
        <f t="shared" si="20"/>
        <v>j</v>
      </c>
      <c r="E168" t="str">
        <f t="shared" si="21"/>
        <v>Front square bottom left</v>
      </c>
      <c r="G168">
        <v>0</v>
      </c>
      <c r="H168">
        <v>0</v>
      </c>
      <c r="I168">
        <v>1</v>
      </c>
      <c r="K168" s="3" t="str">
        <f t="shared" si="22"/>
        <v>colors[180] = 1;  colors[181] = 1;  colors[181] = 0;   // (j) Front square bottom left [9]</v>
      </c>
      <c r="M168" t="str">
        <f t="shared" si="23"/>
        <v>colors[180] = 0;  colors[181] = 0;  colors[182] = 1;  //Front square bottom left [9]</v>
      </c>
    </row>
    <row r="169" spans="4:13" x14ac:dyDescent="0.3">
      <c r="D169" t="str">
        <f t="shared" si="20"/>
        <v>i</v>
      </c>
      <c r="E169" t="str">
        <f t="shared" si="21"/>
        <v>Front square top right</v>
      </c>
      <c r="G169">
        <v>0</v>
      </c>
      <c r="H169">
        <v>0</v>
      </c>
      <c r="I169">
        <v>1</v>
      </c>
      <c r="K169" s="3" t="str">
        <f t="shared" si="22"/>
        <v>colors[183] = 1;  colors[184] = 0;  colors[185] = 1;   // (i) Front square top right [9]</v>
      </c>
      <c r="M169" t="str">
        <f t="shared" si="23"/>
        <v>colors[183] = 0;  colors[184] = 0;  colors[185] = 1;  //Front square top right [9]</v>
      </c>
    </row>
    <row r="170" spans="4:13" x14ac:dyDescent="0.3">
      <c r="D170" t="str">
        <f t="shared" si="20"/>
        <v>k</v>
      </c>
      <c r="E170" t="str">
        <f t="shared" si="21"/>
        <v>Front square top left</v>
      </c>
      <c r="G170">
        <v>0</v>
      </c>
      <c r="H170">
        <v>0</v>
      </c>
      <c r="I170">
        <v>1</v>
      </c>
      <c r="K170" s="3" t="str">
        <f t="shared" si="22"/>
        <v>colors[186] = 1;  colors[187] = 1;  colors[188] = 1;   // (k) Front square top left [9]</v>
      </c>
      <c r="M170" t="str">
        <f t="shared" si="23"/>
        <v>colors[186] = 0;  colors[187] = 0;  colors[188] = 1;  //Front square top left [9]</v>
      </c>
    </row>
    <row r="171" spans="4:13" x14ac:dyDescent="0.3">
      <c r="D171" t="str">
        <f t="shared" si="20"/>
        <v>c</v>
      </c>
      <c r="E171" t="str">
        <f t="shared" si="21"/>
        <v>Front right corner up 1</v>
      </c>
      <c r="G171">
        <v>0</v>
      </c>
      <c r="H171">
        <v>0</v>
      </c>
      <c r="I171">
        <v>1</v>
      </c>
      <c r="K171" s="3" t="str">
        <f t="shared" si="22"/>
        <v>colors[189] = 0;  colors[190] = 1;  colors[191] = 1;   // (c) Front right corner up 1 [1]</v>
      </c>
      <c r="M171" t="str">
        <f t="shared" si="23"/>
        <v>colors[189] = 0;  colors[190] = 0;  colors[191] = 1;  //Front right corner up 1 [1]</v>
      </c>
    </row>
    <row r="172" spans="4:13" x14ac:dyDescent="0.3">
      <c r="D172" t="str">
        <f t="shared" si="20"/>
        <v>b</v>
      </c>
      <c r="E172" t="str">
        <f t="shared" si="21"/>
        <v>Front right corner</v>
      </c>
      <c r="G172">
        <v>0</v>
      </c>
      <c r="H172">
        <v>0</v>
      </c>
      <c r="I172">
        <v>1</v>
      </c>
      <c r="K172" s="3" t="str">
        <f t="shared" si="22"/>
        <v>colors[191] = 0;  colors[193] = 1;  colors[194] = 0;   // (b) Front right corner [1]</v>
      </c>
      <c r="M172" t="str">
        <f t="shared" si="23"/>
        <v>colors[192] = 0;  colors[193] = 0;  colors[194] = 1;  //Front right corner [1]</v>
      </c>
    </row>
    <row r="173" spans="4:13" x14ac:dyDescent="0.3">
      <c r="D173" t="str">
        <f t="shared" ref="D173:D188" si="24">D87</f>
        <v>o</v>
      </c>
      <c r="E173" t="str">
        <f t="shared" ref="E173:E188" si="25">VLOOKUP(D173,$D$2:$O$17,2)</f>
        <v>Back Right Bottom Corner</v>
      </c>
      <c r="G173">
        <v>0</v>
      </c>
      <c r="H173">
        <v>0</v>
      </c>
      <c r="I173">
        <v>1</v>
      </c>
      <c r="K173" s="3" t="str">
        <f t="shared" ref="K173:K188" si="26">SUBSTITUTE(SUBSTITUTE(SUBSTITUTE(K87,"vertices","colors"),"-1","1"),"2","1")</f>
        <v>colors[195] = 1;  colors[196] = 1;  colors[197] = 0;   // (o) Back Right Bottom Corner [1]</v>
      </c>
      <c r="M173" t="str">
        <f t="shared" ref="M173:M188" si="27">"colors["&amp;F87&amp;"] = "&amp;G173&amp;";  colors["&amp;F87 + 1&amp;"] = "&amp;H173&amp;";  colors["&amp;F87 + 2&amp;"] = "&amp;I173&amp;";  //"&amp;E87&amp;" ["&amp;B87&amp;"]"</f>
        <v>colors[195] = 0;  colors[196] = 0;  colors[197] = 1;  //Back Right Bottom Corner [1]</v>
      </c>
    </row>
    <row r="174" spans="4:13" x14ac:dyDescent="0.3">
      <c r="D174" t="str">
        <f t="shared" si="24"/>
        <v>o</v>
      </c>
      <c r="E174" t="str">
        <f t="shared" si="25"/>
        <v>Back Right Bottom Corner</v>
      </c>
      <c r="G174">
        <v>0</v>
      </c>
      <c r="H174">
        <v>0</v>
      </c>
      <c r="I174">
        <v>1</v>
      </c>
      <c r="K174" s="3" t="str">
        <f t="shared" si="26"/>
        <v>colors[198] = 1;  colors[199] = 1;  colors[100] = 0;   // (o) Back Right Bottom Corner [1]</v>
      </c>
      <c r="M174" t="str">
        <f t="shared" si="27"/>
        <v>colors[198] = 0;  colors[199] = 0;  colors[200] = 1;  //Back Right Bottom Corner [1]</v>
      </c>
    </row>
    <row r="175" spans="4:13" x14ac:dyDescent="0.3">
      <c r="D175" t="str">
        <f t="shared" si="24"/>
        <v>p</v>
      </c>
      <c r="E175" t="str">
        <f t="shared" si="25"/>
        <v>Back Right Middle Corner</v>
      </c>
      <c r="G175">
        <v>0</v>
      </c>
      <c r="H175">
        <v>0</v>
      </c>
      <c r="I175">
        <v>1</v>
      </c>
      <c r="K175" s="3" t="str">
        <f t="shared" si="26"/>
        <v>colors[101] = 1;  colors[101] = 1;  colors[103] = 1;   // (p) Back Right Middle Corner [1]</v>
      </c>
      <c r="M175" t="str">
        <f t="shared" si="27"/>
        <v>colors[201] = 0;  colors[202] = 0;  colors[203] = 1;  //Back Right Middle Corner [1]</v>
      </c>
    </row>
    <row r="176" spans="4:13" x14ac:dyDescent="0.3">
      <c r="D176" t="str">
        <f t="shared" si="24"/>
        <v>c</v>
      </c>
      <c r="E176" t="str">
        <f t="shared" si="25"/>
        <v>Front right corner up 1</v>
      </c>
      <c r="G176">
        <v>0</v>
      </c>
      <c r="H176">
        <v>0</v>
      </c>
      <c r="I176">
        <v>1</v>
      </c>
      <c r="K176" s="3" t="str">
        <f t="shared" si="26"/>
        <v>colors[104] = 0;  colors[105] = 1;  colors[106] = 1;   // (c) Front right corner up 1 [1]</v>
      </c>
      <c r="M176" t="str">
        <f t="shared" si="27"/>
        <v>colors[204] = 0;  colors[205] = 0;  colors[206] = 1;  //Front right corner up 1 [1]</v>
      </c>
    </row>
    <row r="177" spans="4:13" x14ac:dyDescent="0.3">
      <c r="D177" t="str">
        <f t="shared" si="24"/>
        <v>b</v>
      </c>
      <c r="E177" t="str">
        <f t="shared" si="25"/>
        <v>Front right corner</v>
      </c>
      <c r="G177">
        <v>0</v>
      </c>
      <c r="H177">
        <v>0</v>
      </c>
      <c r="I177">
        <v>1</v>
      </c>
      <c r="K177" s="3" t="str">
        <f t="shared" si="26"/>
        <v>colors[107] = 0;  colors[108] = 1;  colors[109] = 0;   // (b) Front right corner [11]</v>
      </c>
      <c r="M177" t="str">
        <f t="shared" si="27"/>
        <v>colors[207] = 0;  colors[208] = 0;  colors[209] = 1;  //Front right corner [12]</v>
      </c>
    </row>
    <row r="178" spans="4:13" x14ac:dyDescent="0.3">
      <c r="D178" t="str">
        <f t="shared" si="24"/>
        <v>o</v>
      </c>
      <c r="E178" t="str">
        <f t="shared" si="25"/>
        <v>Back Right Bottom Corner</v>
      </c>
      <c r="G178">
        <v>0</v>
      </c>
      <c r="H178">
        <v>0</v>
      </c>
      <c r="I178">
        <v>1</v>
      </c>
      <c r="K178" s="3" t="str">
        <f t="shared" si="26"/>
        <v>colors[110] = 1;  colors[111] = 1;  colors[111] = 0;   // (o) Back Right Bottom Corner [11]</v>
      </c>
      <c r="M178" t="str">
        <f t="shared" si="27"/>
        <v>colors[210] = 0;  colors[211] = 0;  colors[212] = 1;  //Back Right Bottom Corner [12]</v>
      </c>
    </row>
    <row r="179" spans="4:13" x14ac:dyDescent="0.3">
      <c r="D179" t="str">
        <f t="shared" si="24"/>
        <v>l</v>
      </c>
      <c r="E179" t="str">
        <f t="shared" si="25"/>
        <v>Back Left Bottom Corner</v>
      </c>
      <c r="G179">
        <v>0</v>
      </c>
      <c r="H179">
        <v>0</v>
      </c>
      <c r="I179">
        <v>1</v>
      </c>
      <c r="K179" s="3" t="str">
        <f t="shared" si="26"/>
        <v>colors[113] = 1;  colors[114] = 1;  colors[115] = 0;   // (l) Back Left Bottom Corner [11]</v>
      </c>
      <c r="M179" t="str">
        <f t="shared" si="27"/>
        <v>colors[213] = 0;  colors[214] = 0;  colors[215] = 1;  //Back Left Bottom Corner [12]</v>
      </c>
    </row>
    <row r="180" spans="4:13" x14ac:dyDescent="0.3">
      <c r="D180" t="str">
        <f t="shared" si="24"/>
        <v>l</v>
      </c>
      <c r="E180" t="str">
        <f t="shared" si="25"/>
        <v>Back Left Bottom Corner</v>
      </c>
      <c r="G180">
        <v>0</v>
      </c>
      <c r="H180">
        <v>0</v>
      </c>
      <c r="I180">
        <v>1</v>
      </c>
      <c r="K180" s="3" t="str">
        <f t="shared" si="26"/>
        <v>colors[116] = 1;  colors[117] = 1;  colors[118] = 0;   // (l) Back Left Bottom Corner [11]</v>
      </c>
      <c r="M180" t="str">
        <f t="shared" si="27"/>
        <v>colors[216] = 0;  colors[217] = 0;  colors[218] = 1;  //Back Left Bottom Corner [12]</v>
      </c>
    </row>
    <row r="181" spans="4:13" x14ac:dyDescent="0.3">
      <c r="D181" t="str">
        <f t="shared" si="24"/>
        <v>a</v>
      </c>
      <c r="E181" t="str">
        <f t="shared" si="25"/>
        <v>Origin</v>
      </c>
      <c r="G181">
        <v>0</v>
      </c>
      <c r="H181">
        <v>0</v>
      </c>
      <c r="I181">
        <v>1</v>
      </c>
      <c r="K181" s="3" t="str">
        <f t="shared" si="26"/>
        <v>colors[119] = 0;  colors[110] = 0;  colors[111] = 0;   // (a) Origin [11]</v>
      </c>
      <c r="M181" t="str">
        <f t="shared" si="27"/>
        <v>colors[219] = 0;  colors[220] = 0;  colors[221] = 1;  //Origin [12]</v>
      </c>
    </row>
    <row r="182" spans="4:13" x14ac:dyDescent="0.3">
      <c r="D182" t="str">
        <f t="shared" si="24"/>
        <v>b</v>
      </c>
      <c r="E182" t="str">
        <f t="shared" si="25"/>
        <v>Front right corner</v>
      </c>
      <c r="G182">
        <v>0</v>
      </c>
      <c r="H182">
        <v>0</v>
      </c>
      <c r="I182">
        <v>1</v>
      </c>
      <c r="K182" s="3" t="str">
        <f t="shared" si="26"/>
        <v>colors[111] = 0;  colors[113] = 1;  colors[114] = 0;   // (b) Front right corner [11]</v>
      </c>
      <c r="M182" t="str">
        <f t="shared" si="27"/>
        <v>colors[222] = 0;  colors[223] = 0;  colors[224] = 1;  //Front right corner [12]</v>
      </c>
    </row>
    <row r="183" spans="4:13" x14ac:dyDescent="0.3">
      <c r="D183" t="str">
        <f t="shared" si="24"/>
        <v>l</v>
      </c>
      <c r="E183" t="str">
        <f t="shared" si="25"/>
        <v>Back Left Bottom Corner</v>
      </c>
      <c r="G183">
        <v>0</v>
      </c>
      <c r="H183">
        <v>0</v>
      </c>
      <c r="I183">
        <v>1</v>
      </c>
      <c r="K183" s="3" t="str">
        <f t="shared" si="26"/>
        <v>colors[115] = 1;  colors[116] = 1;  colors[117] = 0;   // (l) Back Left Bottom Corner [11]</v>
      </c>
      <c r="M183" t="str">
        <f t="shared" si="27"/>
        <v>colors[225] = 0;  colors[226] = 0;  colors[227] = 1;  //Back Left Bottom Corner [12]</v>
      </c>
    </row>
    <row r="184" spans="4:13" x14ac:dyDescent="0.3">
      <c r="D184" t="str">
        <f t="shared" si="24"/>
        <v>a</v>
      </c>
      <c r="E184" t="str">
        <f t="shared" si="25"/>
        <v>Origin</v>
      </c>
      <c r="G184">
        <v>0</v>
      </c>
      <c r="H184">
        <v>0</v>
      </c>
      <c r="I184">
        <v>1</v>
      </c>
      <c r="K184" s="3" t="str">
        <f t="shared" si="26"/>
        <v>colors[118] = 0;  colors[119] = 0;  colors[130] = 0;   // (a) Origin [11]</v>
      </c>
      <c r="M184" t="str">
        <f t="shared" si="27"/>
        <v>colors[228] = 0;  colors[229] = 0;  colors[230] = 1;  //Origin [12]</v>
      </c>
    </row>
    <row r="185" spans="4:13" x14ac:dyDescent="0.3">
      <c r="D185" t="str">
        <f t="shared" si="24"/>
        <v>h</v>
      </c>
      <c r="E185" t="str">
        <f t="shared" si="25"/>
        <v>Front square bottom right</v>
      </c>
      <c r="G185">
        <v>0</v>
      </c>
      <c r="H185">
        <v>0</v>
      </c>
      <c r="I185">
        <v>1</v>
      </c>
      <c r="K185" s="3" t="str">
        <f t="shared" si="26"/>
        <v>colors[131] = 1;  colors[131] = 0;  colors[133] = 0;   // (h) Front square bottom right [11]</v>
      </c>
      <c r="M185" t="str">
        <f t="shared" si="27"/>
        <v>colors[231] = 0;  colors[232] = 0;  colors[233] = 1;  //Front square bottom right [12]</v>
      </c>
    </row>
    <row r="186" spans="4:13" x14ac:dyDescent="0.3">
      <c r="D186" t="str">
        <f t="shared" si="24"/>
        <v>h</v>
      </c>
      <c r="E186" t="str">
        <f t="shared" si="25"/>
        <v>Front square bottom right</v>
      </c>
      <c r="G186">
        <v>0</v>
      </c>
      <c r="H186">
        <v>0</v>
      </c>
      <c r="I186">
        <v>1</v>
      </c>
      <c r="K186" s="3" t="str">
        <f t="shared" si="26"/>
        <v>colors[134] = 1;  colors[135] = 0;  colors[136] = 0;   // (h) Front square bottom right [11]</v>
      </c>
      <c r="M186" t="str">
        <f t="shared" si="27"/>
        <v>colors[234] = 0;  colors[235] = 0;  colors[236] = 1;  //Front square bottom right [12]</v>
      </c>
    </row>
    <row r="187" spans="4:13" x14ac:dyDescent="0.3">
      <c r="D187" t="str">
        <f t="shared" si="24"/>
        <v>l</v>
      </c>
      <c r="E187" t="str">
        <f t="shared" si="25"/>
        <v>Back Left Bottom Corner</v>
      </c>
      <c r="G187">
        <v>0</v>
      </c>
      <c r="H187">
        <v>0</v>
      </c>
      <c r="I187">
        <v>1</v>
      </c>
      <c r="K187" s="3" t="str">
        <f t="shared" si="26"/>
        <v>colors[137] = 1;  colors[138] = 1;  colors[139] = 0;   // (l) Back Left Bottom Corner [11]</v>
      </c>
      <c r="M187" t="str">
        <f t="shared" si="27"/>
        <v>colors[237] = 0;  colors[238] = 0;  colors[239] = 1;  //Back Left Bottom Corner [12]</v>
      </c>
    </row>
    <row r="188" spans="4:13" x14ac:dyDescent="0.3">
      <c r="D188" t="str">
        <f t="shared" si="24"/>
        <v>j</v>
      </c>
      <c r="E188" t="str">
        <f t="shared" si="25"/>
        <v>Front square bottom left</v>
      </c>
      <c r="G188">
        <v>0</v>
      </c>
      <c r="H188">
        <v>0</v>
      </c>
      <c r="I188">
        <v>1</v>
      </c>
      <c r="K188" s="3" t="str">
        <f t="shared" si="26"/>
        <v>colors[140] = 1;  colors[141] = 1;  colors[141] = 0;   // (j) Front square bottom left [11]</v>
      </c>
      <c r="M188" t="str">
        <f t="shared" si="27"/>
        <v>colors[240] = 0;  colors[241] = 0;  colors[242] = 1;  //Front square bottom left [12]</v>
      </c>
    </row>
    <row r="189" spans="4:13" x14ac:dyDescent="0.3">
      <c r="K189" s="3"/>
    </row>
    <row r="190" spans="4:13" x14ac:dyDescent="0.3">
      <c r="K190" s="3"/>
    </row>
    <row r="191" spans="4:13" x14ac:dyDescent="0.3">
      <c r="K191" s="3"/>
    </row>
    <row r="192" spans="4:13" x14ac:dyDescent="0.3">
      <c r="K192" s="3"/>
    </row>
    <row r="193" spans="11:11" x14ac:dyDescent="0.3">
      <c r="K19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35"/>
  <sheetViews>
    <sheetView topLeftCell="A71" zoomScale="115" zoomScaleNormal="115" workbookViewId="0">
      <selection activeCell="J83" sqref="J83"/>
    </sheetView>
  </sheetViews>
  <sheetFormatPr defaultRowHeight="14.4" x14ac:dyDescent="0.3"/>
  <cols>
    <col min="1" max="1" width="16.109375" customWidth="1"/>
    <col min="2" max="2" width="8.6640625" customWidth="1"/>
    <col min="3" max="3" width="15" bestFit="1" customWidth="1"/>
    <col min="4" max="4" width="32.33203125" bestFit="1" customWidth="1"/>
    <col min="5" max="5" width="5.44140625" bestFit="1" customWidth="1"/>
    <col min="6" max="8" width="5.21875" bestFit="1" customWidth="1"/>
    <col min="9" max="9" width="2.44140625" bestFit="1" customWidth="1"/>
    <col min="10" max="10" width="39.88671875" bestFit="1" customWidth="1"/>
    <col min="11" max="11" width="15.77734375" bestFit="1" customWidth="1"/>
    <col min="12" max="12" width="15.109375" bestFit="1" customWidth="1"/>
    <col min="13" max="13" width="2.5546875" customWidth="1"/>
    <col min="14" max="14" width="78.6640625" bestFit="1" customWidth="1"/>
  </cols>
  <sheetData>
    <row r="1" spans="3:9" x14ac:dyDescent="0.3">
      <c r="C1" t="s">
        <v>41</v>
      </c>
      <c r="D1" t="s">
        <v>37</v>
      </c>
      <c r="F1" t="s">
        <v>0</v>
      </c>
      <c r="G1" t="s">
        <v>1</v>
      </c>
      <c r="H1" t="s">
        <v>2</v>
      </c>
    </row>
    <row r="2" spans="3:9" x14ac:dyDescent="0.3">
      <c r="C2" s="2" t="s">
        <v>20</v>
      </c>
      <c r="D2" s="1" t="s">
        <v>9</v>
      </c>
      <c r="F2">
        <v>0</v>
      </c>
      <c r="G2">
        <v>0</v>
      </c>
      <c r="H2">
        <v>0</v>
      </c>
      <c r="I2" t="s">
        <v>3</v>
      </c>
    </row>
    <row r="3" spans="3:9" x14ac:dyDescent="0.3">
      <c r="C3" s="2" t="s">
        <v>21</v>
      </c>
      <c r="D3" s="1" t="s">
        <v>14</v>
      </c>
      <c r="F3">
        <v>0</v>
      </c>
      <c r="G3">
        <v>2</v>
      </c>
      <c r="H3">
        <v>0</v>
      </c>
      <c r="I3" t="s">
        <v>3</v>
      </c>
    </row>
    <row r="4" spans="3:9" x14ac:dyDescent="0.3">
      <c r="C4" s="2" t="s">
        <v>22</v>
      </c>
      <c r="D4" s="1" t="s">
        <v>13</v>
      </c>
      <c r="F4">
        <v>0</v>
      </c>
      <c r="G4">
        <v>2</v>
      </c>
      <c r="H4">
        <v>1</v>
      </c>
      <c r="I4" t="s">
        <v>3</v>
      </c>
    </row>
    <row r="5" spans="3:9" x14ac:dyDescent="0.3">
      <c r="C5" s="2" t="s">
        <v>23</v>
      </c>
      <c r="D5" s="1" t="s">
        <v>12</v>
      </c>
      <c r="F5">
        <v>0</v>
      </c>
      <c r="G5">
        <v>0</v>
      </c>
      <c r="H5">
        <v>2</v>
      </c>
      <c r="I5" t="s">
        <v>3</v>
      </c>
    </row>
    <row r="6" spans="3:9" x14ac:dyDescent="0.3">
      <c r="C6" s="2" t="s">
        <v>24</v>
      </c>
      <c r="D6" s="1" t="s">
        <v>11</v>
      </c>
      <c r="F6">
        <v>0</v>
      </c>
      <c r="G6">
        <v>-1</v>
      </c>
      <c r="H6">
        <v>2</v>
      </c>
      <c r="I6" t="s">
        <v>3</v>
      </c>
    </row>
    <row r="7" spans="3:9" x14ac:dyDescent="0.3">
      <c r="C7" s="2" t="s">
        <v>25</v>
      </c>
      <c r="D7" s="1" t="s">
        <v>15</v>
      </c>
      <c r="F7">
        <v>0</v>
      </c>
      <c r="G7">
        <v>-1</v>
      </c>
      <c r="H7">
        <v>1</v>
      </c>
      <c r="I7" t="s">
        <v>3</v>
      </c>
    </row>
    <row r="8" spans="3:9" x14ac:dyDescent="0.3">
      <c r="C8" s="2" t="s">
        <v>26</v>
      </c>
      <c r="D8" s="1" t="s">
        <v>10</v>
      </c>
      <c r="F8">
        <v>0</v>
      </c>
      <c r="G8">
        <v>0</v>
      </c>
      <c r="H8">
        <v>1</v>
      </c>
      <c r="I8" t="s">
        <v>3</v>
      </c>
    </row>
    <row r="9" spans="3:9" x14ac:dyDescent="0.3">
      <c r="C9" s="2" t="s">
        <v>27</v>
      </c>
      <c r="D9" s="5" t="s">
        <v>16</v>
      </c>
      <c r="F9">
        <v>2</v>
      </c>
      <c r="G9">
        <v>0</v>
      </c>
      <c r="H9">
        <v>0</v>
      </c>
      <c r="I9" t="s">
        <v>3</v>
      </c>
    </row>
    <row r="10" spans="3:9" x14ac:dyDescent="0.3">
      <c r="C10" s="2" t="s">
        <v>28</v>
      </c>
      <c r="D10" s="3" t="s">
        <v>17</v>
      </c>
      <c r="F10">
        <v>2</v>
      </c>
      <c r="G10">
        <v>0</v>
      </c>
      <c r="H10">
        <v>1</v>
      </c>
      <c r="I10" t="s">
        <v>3</v>
      </c>
    </row>
    <row r="11" spans="3:9" x14ac:dyDescent="0.3">
      <c r="C11" s="2" t="s">
        <v>29</v>
      </c>
      <c r="D11" s="3" t="s">
        <v>18</v>
      </c>
      <c r="F11">
        <v>2</v>
      </c>
      <c r="G11">
        <v>-1</v>
      </c>
      <c r="H11">
        <v>0</v>
      </c>
      <c r="I11" t="s">
        <v>3</v>
      </c>
    </row>
    <row r="12" spans="3:9" x14ac:dyDescent="0.3">
      <c r="C12" s="2" t="s">
        <v>30</v>
      </c>
      <c r="D12" s="3" t="s">
        <v>19</v>
      </c>
      <c r="F12">
        <v>2</v>
      </c>
      <c r="G12">
        <v>-1</v>
      </c>
      <c r="H12">
        <v>1</v>
      </c>
      <c r="I12" t="s">
        <v>3</v>
      </c>
    </row>
    <row r="13" spans="3:9" x14ac:dyDescent="0.3">
      <c r="C13" s="2" t="s">
        <v>31</v>
      </c>
      <c r="D13" t="s">
        <v>5</v>
      </c>
      <c r="F13">
        <v>-1</v>
      </c>
      <c r="G13">
        <v>-1</v>
      </c>
      <c r="H13">
        <v>0</v>
      </c>
      <c r="I13" t="s">
        <v>3</v>
      </c>
    </row>
    <row r="14" spans="3:9" x14ac:dyDescent="0.3">
      <c r="C14" s="2" t="s">
        <v>32</v>
      </c>
      <c r="D14" t="s">
        <v>4</v>
      </c>
      <c r="F14">
        <v>-1</v>
      </c>
      <c r="G14">
        <v>-1</v>
      </c>
      <c r="H14">
        <v>2</v>
      </c>
      <c r="I14" t="s">
        <v>3</v>
      </c>
    </row>
    <row r="15" spans="3:9" x14ac:dyDescent="0.3">
      <c r="C15" s="2" t="s">
        <v>33</v>
      </c>
      <c r="D15" t="s">
        <v>6</v>
      </c>
      <c r="F15">
        <v>-1</v>
      </c>
      <c r="G15">
        <v>0</v>
      </c>
      <c r="H15">
        <v>2</v>
      </c>
      <c r="I15" t="s">
        <v>3</v>
      </c>
    </row>
    <row r="16" spans="3:9" x14ac:dyDescent="0.3">
      <c r="C16" s="2" t="s">
        <v>34</v>
      </c>
      <c r="D16" t="s">
        <v>7</v>
      </c>
      <c r="F16">
        <v>-1</v>
      </c>
      <c r="G16">
        <v>2</v>
      </c>
      <c r="H16">
        <v>0</v>
      </c>
      <c r="I16" t="s">
        <v>3</v>
      </c>
    </row>
    <row r="17" spans="1:10" x14ac:dyDescent="0.3">
      <c r="C17" s="2" t="s">
        <v>35</v>
      </c>
      <c r="D17" t="s">
        <v>8</v>
      </c>
      <c r="F17">
        <v>-1</v>
      </c>
      <c r="G17">
        <v>2</v>
      </c>
      <c r="H17">
        <v>1</v>
      </c>
      <c r="I17" t="s">
        <v>3</v>
      </c>
    </row>
    <row r="21" spans="1:10" x14ac:dyDescent="0.3">
      <c r="C21" t="s">
        <v>36</v>
      </c>
      <c r="D21" t="s">
        <v>37</v>
      </c>
      <c r="E21" t="s">
        <v>40</v>
      </c>
      <c r="F21" t="s">
        <v>0</v>
      </c>
      <c r="G21" t="s">
        <v>1</v>
      </c>
      <c r="H21" t="s">
        <v>2</v>
      </c>
      <c r="J21" t="s">
        <v>39</v>
      </c>
    </row>
    <row r="22" spans="1:10" x14ac:dyDescent="0.3">
      <c r="A22" s="7">
        <v>9</v>
      </c>
      <c r="B22" s="8">
        <v>9</v>
      </c>
      <c r="C22" s="4" t="s">
        <v>64</v>
      </c>
      <c r="D22" t="str">
        <f t="shared" ref="D22:D53" si="0">VLOOKUP(C22,$C$2:$N$17,2)</f>
        <v>Front square bottom left</v>
      </c>
      <c r="E22">
        <v>0</v>
      </c>
      <c r="F22">
        <f t="shared" ref="F22:F53" si="1">VLOOKUP($C22,$C$2:$H$17,4)</f>
        <v>2</v>
      </c>
      <c r="G22">
        <f t="shared" ref="G22:G53" si="2">VLOOKUP($C22,$C$2:$H$17,5)</f>
        <v>-1</v>
      </c>
      <c r="H22">
        <f t="shared" ref="H22:H53" si="3">VLOOKUP($C22,$C$2:$H$17,6)</f>
        <v>0</v>
      </c>
      <c r="J22" s="3" t="str">
        <f>IFERROR("vertices["&amp;E22&amp;"] = "&amp;F22&amp;";  vertices["&amp;E22+1&amp;"] = "&amp;G22&amp;";  vertices["&amp;E22+2&amp;"] = "&amp;H22&amp;";" &amp; "   // ("&amp;C22&amp;") "&amp;D22 &amp; " ["&amp; A22 &amp; "]","")</f>
        <v>vertices[0] = 2;  vertices[1] = -1;  vertices[2] = 0;   // (j) Front square bottom left [9]</v>
      </c>
    </row>
    <row r="23" spans="1:10" x14ac:dyDescent="0.3">
      <c r="A23" s="7"/>
      <c r="B23" s="8"/>
      <c r="C23" s="4" t="s">
        <v>65</v>
      </c>
      <c r="D23" t="str">
        <f t="shared" si="0"/>
        <v>Front square bottom right</v>
      </c>
      <c r="E23">
        <f>E22+3</f>
        <v>3</v>
      </c>
      <c r="F23">
        <f t="shared" si="1"/>
        <v>2</v>
      </c>
      <c r="G23">
        <f t="shared" si="2"/>
        <v>0</v>
      </c>
      <c r="H23">
        <f t="shared" si="3"/>
        <v>0</v>
      </c>
      <c r="J23" s="3" t="str">
        <f t="shared" ref="J23:J76" si="4">IFERROR("vertices["&amp;E23&amp;"] = "&amp;F23&amp;";  vertices["&amp;E23+1&amp;"] = "&amp;G23&amp;";  vertices["&amp;E23+2&amp;"] = "&amp;H23&amp;";" &amp; "   // ("&amp;C23&amp;") "&amp;D23 &amp; " ["&amp; A23 &amp; "]","")</f>
        <v>vertices[3] = 2;  vertices[4] = 0;  vertices[5] = 0;   // (h) Front square bottom right []</v>
      </c>
    </row>
    <row r="24" spans="1:10" x14ac:dyDescent="0.3">
      <c r="A24" s="7"/>
      <c r="B24" s="8"/>
      <c r="C24" s="4" t="s">
        <v>47</v>
      </c>
      <c r="D24" t="str">
        <f t="shared" si="0"/>
        <v>Front square top right</v>
      </c>
      <c r="E24">
        <f t="shared" ref="E24:E76" si="5">E23+3</f>
        <v>6</v>
      </c>
      <c r="F24">
        <f t="shared" si="1"/>
        <v>2</v>
      </c>
      <c r="G24">
        <f t="shared" si="2"/>
        <v>0</v>
      </c>
      <c r="H24">
        <f t="shared" si="3"/>
        <v>1</v>
      </c>
      <c r="J24" s="3" t="str">
        <f t="shared" si="4"/>
        <v>vertices[6] = 2;  vertices[7] = 0;  vertices[8] = 1;   // (i) Front square top right []</v>
      </c>
    </row>
    <row r="25" spans="1:10" x14ac:dyDescent="0.3">
      <c r="A25" s="7"/>
      <c r="B25" s="8"/>
      <c r="C25" s="4" t="s">
        <v>55</v>
      </c>
      <c r="D25" t="str">
        <f t="shared" si="0"/>
        <v>Front square top left</v>
      </c>
      <c r="E25">
        <f t="shared" si="5"/>
        <v>9</v>
      </c>
      <c r="F25">
        <f t="shared" si="1"/>
        <v>2</v>
      </c>
      <c r="G25">
        <f t="shared" si="2"/>
        <v>-1</v>
      </c>
      <c r="H25">
        <f t="shared" si="3"/>
        <v>1</v>
      </c>
      <c r="J25" s="3" t="str">
        <f t="shared" si="4"/>
        <v>vertices[9] = 2;  vertices[10] = -1;  vertices[11] = 1;   // (k) Front square top left []</v>
      </c>
    </row>
    <row r="26" spans="1:10" x14ac:dyDescent="0.3">
      <c r="A26" s="7">
        <v>8</v>
      </c>
      <c r="B26" s="6">
        <v>8</v>
      </c>
      <c r="C26" s="4" t="s">
        <v>54</v>
      </c>
      <c r="D26" t="str">
        <f t="shared" si="0"/>
        <v>Odd shape back left corner</v>
      </c>
      <c r="E26">
        <f t="shared" si="5"/>
        <v>12</v>
      </c>
      <c r="F26">
        <f t="shared" si="1"/>
        <v>0</v>
      </c>
      <c r="G26">
        <f t="shared" si="2"/>
        <v>-1</v>
      </c>
      <c r="H26">
        <f t="shared" si="3"/>
        <v>1</v>
      </c>
      <c r="J26" s="3" t="str">
        <f t="shared" si="4"/>
        <v>vertices[12] = 0;  vertices[13] = -1;  vertices[14] = 1;   // (f) Odd shape back left corner [8]</v>
      </c>
    </row>
    <row r="27" spans="1:10" x14ac:dyDescent="0.3">
      <c r="A27" s="7"/>
      <c r="B27" s="6"/>
      <c r="C27" s="4" t="s">
        <v>52</v>
      </c>
      <c r="D27" t="str">
        <f t="shared" si="0"/>
        <v>Origin up 1</v>
      </c>
      <c r="E27">
        <f t="shared" si="5"/>
        <v>15</v>
      </c>
      <c r="F27">
        <f t="shared" si="1"/>
        <v>0</v>
      </c>
      <c r="G27">
        <f t="shared" si="2"/>
        <v>0</v>
      </c>
      <c r="H27">
        <f t="shared" si="3"/>
        <v>1</v>
      </c>
      <c r="J27" s="3" t="str">
        <f t="shared" si="4"/>
        <v>vertices[15] = 0;  vertices[16] = 0;  vertices[17] = 1;   // (g) Origin up 1 []</v>
      </c>
    </row>
    <row r="28" spans="1:10" x14ac:dyDescent="0.3">
      <c r="A28" s="7"/>
      <c r="B28" s="6"/>
      <c r="C28" s="4" t="s">
        <v>47</v>
      </c>
      <c r="D28" t="str">
        <f t="shared" si="0"/>
        <v>Front square top right</v>
      </c>
      <c r="E28">
        <f t="shared" si="5"/>
        <v>18</v>
      </c>
      <c r="F28">
        <f t="shared" si="1"/>
        <v>2</v>
      </c>
      <c r="G28">
        <f t="shared" si="2"/>
        <v>0</v>
      </c>
      <c r="H28">
        <f t="shared" si="3"/>
        <v>1</v>
      </c>
      <c r="J28" s="3" t="str">
        <f t="shared" si="4"/>
        <v>vertices[18] = 2;  vertices[19] = 0;  vertices[20] = 1;   // (i) Front square top right []</v>
      </c>
    </row>
    <row r="29" spans="1:10" x14ac:dyDescent="0.3">
      <c r="A29" s="7"/>
      <c r="B29" s="6"/>
      <c r="C29" s="4" t="s">
        <v>55</v>
      </c>
      <c r="D29" t="str">
        <f t="shared" si="0"/>
        <v>Front square top left</v>
      </c>
      <c r="E29">
        <f t="shared" si="5"/>
        <v>21</v>
      </c>
      <c r="F29">
        <f t="shared" si="1"/>
        <v>2</v>
      </c>
      <c r="G29">
        <f t="shared" si="2"/>
        <v>-1</v>
      </c>
      <c r="H29">
        <f t="shared" si="3"/>
        <v>1</v>
      </c>
      <c r="J29" s="3" t="str">
        <f t="shared" si="4"/>
        <v>vertices[21] = 2;  vertices[22] = -1;  vertices[23] = 1;   // (k) Front square top left []</v>
      </c>
    </row>
    <row r="30" spans="1:10" x14ac:dyDescent="0.3">
      <c r="A30" s="7">
        <v>4</v>
      </c>
      <c r="B30" s="15">
        <v>4</v>
      </c>
      <c r="C30" s="4" t="s">
        <v>53</v>
      </c>
      <c r="D30" t="str">
        <f t="shared" si="0"/>
        <v>Odd shape top left corner</v>
      </c>
      <c r="E30">
        <f t="shared" si="5"/>
        <v>24</v>
      </c>
      <c r="F30">
        <f t="shared" si="1"/>
        <v>0</v>
      </c>
      <c r="G30">
        <f t="shared" si="2"/>
        <v>-1</v>
      </c>
      <c r="H30">
        <f t="shared" si="3"/>
        <v>2</v>
      </c>
      <c r="J30" s="3" t="str">
        <f t="shared" si="4"/>
        <v>vertices[24] = 0;  vertices[25] = -1;  vertices[26] = 2;   // (e) Odd shape top left corner [4]</v>
      </c>
    </row>
    <row r="31" spans="1:10" x14ac:dyDescent="0.3">
      <c r="A31" s="7"/>
      <c r="B31" s="15"/>
      <c r="C31" s="4" t="s">
        <v>54</v>
      </c>
      <c r="D31" t="str">
        <f t="shared" si="0"/>
        <v>Odd shape back left corner</v>
      </c>
      <c r="E31">
        <f t="shared" si="5"/>
        <v>27</v>
      </c>
      <c r="F31">
        <f t="shared" si="1"/>
        <v>0</v>
      </c>
      <c r="G31">
        <f t="shared" si="2"/>
        <v>-1</v>
      </c>
      <c r="H31">
        <f t="shared" si="3"/>
        <v>1</v>
      </c>
      <c r="J31" s="3" t="str">
        <f t="shared" si="4"/>
        <v>vertices[27] = 0;  vertices[28] = -1;  vertices[29] = 1;   // (f) Odd shape back left corner []</v>
      </c>
    </row>
    <row r="32" spans="1:10" x14ac:dyDescent="0.3">
      <c r="A32" s="7"/>
      <c r="B32" s="15"/>
      <c r="C32" s="4" t="s">
        <v>52</v>
      </c>
      <c r="D32" t="str">
        <f t="shared" si="0"/>
        <v>Origin up 1</v>
      </c>
      <c r="E32">
        <f t="shared" si="5"/>
        <v>30</v>
      </c>
      <c r="F32">
        <f t="shared" si="1"/>
        <v>0</v>
      </c>
      <c r="G32">
        <f t="shared" si="2"/>
        <v>0</v>
      </c>
      <c r="H32">
        <f t="shared" si="3"/>
        <v>1</v>
      </c>
      <c r="J32" s="3" t="str">
        <f t="shared" si="4"/>
        <v>vertices[30] = 0;  vertices[31] = 0;  vertices[32] = 1;   // (g) Origin up 1 []</v>
      </c>
    </row>
    <row r="33" spans="1:10" x14ac:dyDescent="0.3">
      <c r="A33" s="7"/>
      <c r="B33" s="15"/>
      <c r="C33" s="4" t="s">
        <v>50</v>
      </c>
      <c r="D33" t="str">
        <f t="shared" si="0"/>
        <v>Origin up 2</v>
      </c>
      <c r="E33">
        <f t="shared" si="5"/>
        <v>33</v>
      </c>
      <c r="F33">
        <f t="shared" si="1"/>
        <v>0</v>
      </c>
      <c r="G33">
        <f t="shared" si="2"/>
        <v>0</v>
      </c>
      <c r="H33">
        <f t="shared" si="3"/>
        <v>2</v>
      </c>
      <c r="J33" s="3" t="str">
        <f t="shared" si="4"/>
        <v>vertices[33] = 0;  vertices[34] = 0;  vertices[35] = 2;   // (d) Origin up 2 []</v>
      </c>
    </row>
    <row r="34" spans="1:10" x14ac:dyDescent="0.3">
      <c r="A34" s="7" t="s">
        <v>68</v>
      </c>
      <c r="B34" s="16" t="s">
        <v>68</v>
      </c>
      <c r="C34" s="4" t="s">
        <v>50</v>
      </c>
      <c r="D34" t="str">
        <f t="shared" si="0"/>
        <v>Origin up 2</v>
      </c>
      <c r="E34">
        <f t="shared" si="5"/>
        <v>36</v>
      </c>
      <c r="F34">
        <f t="shared" si="1"/>
        <v>0</v>
      </c>
      <c r="G34">
        <f t="shared" si="2"/>
        <v>0</v>
      </c>
      <c r="H34">
        <f t="shared" si="3"/>
        <v>2</v>
      </c>
      <c r="J34" s="3" t="str">
        <f t="shared" si="4"/>
        <v>vertices[36] = 0;  vertices[37] = 0;  vertices[38] = 2;   // (d) Origin up 2 [5 and 6]</v>
      </c>
    </row>
    <row r="35" spans="1:10" x14ac:dyDescent="0.3">
      <c r="A35" s="7"/>
      <c r="B35" s="16"/>
      <c r="C35" s="4" t="s">
        <v>66</v>
      </c>
      <c r="D35" t="str">
        <f t="shared" si="0"/>
        <v>Origin</v>
      </c>
      <c r="E35">
        <f t="shared" si="5"/>
        <v>39</v>
      </c>
      <c r="F35">
        <f t="shared" si="1"/>
        <v>0</v>
      </c>
      <c r="G35">
        <f t="shared" si="2"/>
        <v>0</v>
      </c>
      <c r="H35">
        <f t="shared" si="3"/>
        <v>0</v>
      </c>
      <c r="J35" s="3" t="str">
        <f t="shared" si="4"/>
        <v>vertices[39] = 0;  vertices[40] = 0;  vertices[41] = 0;   // (a) Origin []</v>
      </c>
    </row>
    <row r="36" spans="1:10" x14ac:dyDescent="0.3">
      <c r="A36" s="7"/>
      <c r="B36" s="16"/>
      <c r="C36" s="4" t="s">
        <v>67</v>
      </c>
      <c r="D36" t="str">
        <f t="shared" si="0"/>
        <v>Front right corner</v>
      </c>
      <c r="E36">
        <f t="shared" si="5"/>
        <v>42</v>
      </c>
      <c r="F36">
        <f t="shared" si="1"/>
        <v>0</v>
      </c>
      <c r="G36">
        <f t="shared" si="2"/>
        <v>2</v>
      </c>
      <c r="H36">
        <f t="shared" si="3"/>
        <v>0</v>
      </c>
      <c r="J36" s="3" t="str">
        <f t="shared" si="4"/>
        <v>vertices[42] = 0;  vertices[43] = 2;  vertices[44] = 0;   // (b) Front right corner []</v>
      </c>
    </row>
    <row r="37" spans="1:10" x14ac:dyDescent="0.3">
      <c r="A37" s="7"/>
      <c r="B37" s="16"/>
      <c r="C37" s="4" t="s">
        <v>51</v>
      </c>
      <c r="D37" t="str">
        <f t="shared" si="0"/>
        <v>Front right corner up 1</v>
      </c>
      <c r="E37">
        <f t="shared" si="5"/>
        <v>45</v>
      </c>
      <c r="F37">
        <f t="shared" si="1"/>
        <v>0</v>
      </c>
      <c r="G37">
        <f t="shared" si="2"/>
        <v>2</v>
      </c>
      <c r="H37">
        <f t="shared" si="3"/>
        <v>1</v>
      </c>
      <c r="J37" s="3" t="str">
        <f t="shared" si="4"/>
        <v>vertices[45] = 0;  vertices[46] = 2;  vertices[47] = 1;   // (c) Front right corner up 1 []</v>
      </c>
    </row>
    <row r="38" spans="1:10" x14ac:dyDescent="0.3">
      <c r="A38" s="7">
        <v>7</v>
      </c>
      <c r="B38" s="9">
        <v>7</v>
      </c>
      <c r="C38" s="4" t="s">
        <v>47</v>
      </c>
      <c r="D38" t="str">
        <f t="shared" si="0"/>
        <v>Front square top right</v>
      </c>
      <c r="E38">
        <f t="shared" si="5"/>
        <v>48</v>
      </c>
      <c r="F38">
        <f t="shared" si="1"/>
        <v>2</v>
      </c>
      <c r="G38">
        <f t="shared" si="2"/>
        <v>0</v>
      </c>
      <c r="H38">
        <f t="shared" si="3"/>
        <v>1</v>
      </c>
      <c r="J38" s="3" t="str">
        <f t="shared" si="4"/>
        <v>vertices[48] = 2;  vertices[49] = 0;  vertices[50] = 1;   // (i) Front square top right [7]</v>
      </c>
    </row>
    <row r="39" spans="1:10" x14ac:dyDescent="0.3">
      <c r="A39" s="7"/>
      <c r="B39" s="9"/>
      <c r="C39" s="4" t="s">
        <v>65</v>
      </c>
      <c r="D39" t="str">
        <f t="shared" si="0"/>
        <v>Front square bottom right</v>
      </c>
      <c r="E39">
        <f t="shared" si="5"/>
        <v>51</v>
      </c>
      <c r="F39">
        <f t="shared" si="1"/>
        <v>2</v>
      </c>
      <c r="G39">
        <f t="shared" si="2"/>
        <v>0</v>
      </c>
      <c r="H39">
        <f t="shared" si="3"/>
        <v>0</v>
      </c>
      <c r="J39" s="3" t="str">
        <f t="shared" si="4"/>
        <v>vertices[51] = 2;  vertices[52] = 0;  vertices[53] = 0;   // (h) Front square bottom right []</v>
      </c>
    </row>
    <row r="40" spans="1:10" x14ac:dyDescent="0.3">
      <c r="A40" s="7"/>
      <c r="B40" s="9"/>
      <c r="C40" s="4" t="s">
        <v>66</v>
      </c>
      <c r="D40" t="str">
        <f t="shared" si="0"/>
        <v>Origin</v>
      </c>
      <c r="E40">
        <f t="shared" si="5"/>
        <v>54</v>
      </c>
      <c r="F40">
        <f t="shared" si="1"/>
        <v>0</v>
      </c>
      <c r="G40">
        <f t="shared" si="2"/>
        <v>0</v>
      </c>
      <c r="H40">
        <f t="shared" si="3"/>
        <v>0</v>
      </c>
      <c r="J40" s="3" t="str">
        <f t="shared" si="4"/>
        <v>vertices[54] = 0;  vertices[55] = 0;  vertices[56] = 0;   // (a) Origin []</v>
      </c>
    </row>
    <row r="41" spans="1:10" ht="14.4" customHeight="1" x14ac:dyDescent="0.3">
      <c r="A41" s="7"/>
      <c r="B41" s="9"/>
      <c r="C41" s="4" t="s">
        <v>52</v>
      </c>
      <c r="D41" t="str">
        <f t="shared" si="0"/>
        <v>Origin up 1</v>
      </c>
      <c r="E41">
        <f t="shared" si="5"/>
        <v>57</v>
      </c>
      <c r="F41">
        <f t="shared" si="1"/>
        <v>0</v>
      </c>
      <c r="G41">
        <f t="shared" si="2"/>
        <v>0</v>
      </c>
      <c r="H41">
        <f t="shared" si="3"/>
        <v>1</v>
      </c>
      <c r="J41" s="3" t="str">
        <f t="shared" si="4"/>
        <v>vertices[57] = 0;  vertices[58] = 0;  vertices[59] = 1;   // (g) Origin up 1 []</v>
      </c>
    </row>
    <row r="42" spans="1:10" x14ac:dyDescent="0.3">
      <c r="A42" s="7">
        <v>10</v>
      </c>
      <c r="B42" s="10">
        <v>10</v>
      </c>
      <c r="C42" s="4" t="s">
        <v>54</v>
      </c>
      <c r="D42" t="str">
        <f t="shared" si="0"/>
        <v>Odd shape back left corner</v>
      </c>
      <c r="E42">
        <f t="shared" si="5"/>
        <v>60</v>
      </c>
      <c r="F42">
        <f t="shared" si="1"/>
        <v>0</v>
      </c>
      <c r="G42">
        <f t="shared" si="2"/>
        <v>-1</v>
      </c>
      <c r="H42">
        <f t="shared" si="3"/>
        <v>1</v>
      </c>
      <c r="J42" s="3" t="str">
        <f t="shared" si="4"/>
        <v>vertices[60] = 0;  vertices[61] = -1;  vertices[62] = 1;   // (f) Odd shape back left corner [10]</v>
      </c>
    </row>
    <row r="43" spans="1:10" x14ac:dyDescent="0.3">
      <c r="A43" s="7"/>
      <c r="B43" s="10"/>
      <c r="C43" s="4" t="s">
        <v>55</v>
      </c>
      <c r="D43" t="str">
        <f t="shared" si="0"/>
        <v>Front square top left</v>
      </c>
      <c r="E43">
        <f t="shared" si="5"/>
        <v>63</v>
      </c>
      <c r="F43">
        <f t="shared" si="1"/>
        <v>2</v>
      </c>
      <c r="G43">
        <f t="shared" si="2"/>
        <v>-1</v>
      </c>
      <c r="H43">
        <f t="shared" si="3"/>
        <v>1</v>
      </c>
      <c r="J43" s="3" t="str">
        <f t="shared" si="4"/>
        <v>vertices[63] = 2;  vertices[64] = -1;  vertices[65] = 1;   // (k) Front square top left []</v>
      </c>
    </row>
    <row r="44" spans="1:10" x14ac:dyDescent="0.3">
      <c r="A44" s="7"/>
      <c r="B44" s="10"/>
      <c r="C44" s="4" t="s">
        <v>64</v>
      </c>
      <c r="D44" t="str">
        <f t="shared" si="0"/>
        <v>Front square bottom left</v>
      </c>
      <c r="E44">
        <f t="shared" si="5"/>
        <v>66</v>
      </c>
      <c r="F44">
        <f t="shared" si="1"/>
        <v>2</v>
      </c>
      <c r="G44">
        <f t="shared" si="2"/>
        <v>-1</v>
      </c>
      <c r="H44">
        <f t="shared" si="3"/>
        <v>0</v>
      </c>
      <c r="J44" s="3" t="str">
        <f t="shared" si="4"/>
        <v>vertices[66] = 2;  vertices[67] = -1;  vertices[68] = 0;   // (j) Front square bottom left []</v>
      </c>
    </row>
    <row r="45" spans="1:10" x14ac:dyDescent="0.3">
      <c r="A45" s="7"/>
      <c r="B45" s="10"/>
      <c r="C45" s="4" t="s">
        <v>45</v>
      </c>
      <c r="D45" t="str">
        <f t="shared" si="0"/>
        <v>Back Left Bottom Corner</v>
      </c>
      <c r="E45">
        <f t="shared" si="5"/>
        <v>69</v>
      </c>
      <c r="F45">
        <f t="shared" si="1"/>
        <v>-1</v>
      </c>
      <c r="G45">
        <f t="shared" si="2"/>
        <v>-1</v>
      </c>
      <c r="H45">
        <f t="shared" si="3"/>
        <v>0</v>
      </c>
      <c r="J45" s="3" t="str">
        <f t="shared" si="4"/>
        <v>vertices[69] = -1;  vertices[70] = -1;  vertices[71] = 0;   // (l) Back Left Bottom Corner []</v>
      </c>
    </row>
    <row r="46" spans="1:10" x14ac:dyDescent="0.3">
      <c r="A46" s="7">
        <v>10</v>
      </c>
      <c r="B46" s="17">
        <v>10</v>
      </c>
      <c r="C46" s="4" t="s">
        <v>57</v>
      </c>
      <c r="D46" t="str">
        <f t="shared" si="0"/>
        <v>Back Left Top Corner</v>
      </c>
      <c r="E46">
        <f t="shared" si="5"/>
        <v>72</v>
      </c>
      <c r="F46">
        <f t="shared" si="1"/>
        <v>-1</v>
      </c>
      <c r="G46">
        <f t="shared" si="2"/>
        <v>-1</v>
      </c>
      <c r="H46">
        <f t="shared" si="3"/>
        <v>2</v>
      </c>
      <c r="J46" s="3" t="str">
        <f t="shared" si="4"/>
        <v>vertices[72] = -1;  vertices[73] = -1;  vertices[74] = 2;   // (m) Back Left Top Corner [10]</v>
      </c>
    </row>
    <row r="47" spans="1:10" x14ac:dyDescent="0.3">
      <c r="A47" s="7"/>
      <c r="B47" s="17"/>
      <c r="C47" s="4" t="s">
        <v>53</v>
      </c>
      <c r="D47" t="str">
        <f t="shared" si="0"/>
        <v>Odd shape top left corner</v>
      </c>
      <c r="E47">
        <f t="shared" si="5"/>
        <v>75</v>
      </c>
      <c r="F47">
        <f t="shared" si="1"/>
        <v>0</v>
      </c>
      <c r="G47">
        <f t="shared" si="2"/>
        <v>-1</v>
      </c>
      <c r="H47">
        <f t="shared" si="3"/>
        <v>2</v>
      </c>
      <c r="J47" s="3" t="str">
        <f t="shared" si="4"/>
        <v>vertices[75] = 0;  vertices[76] = -1;  vertices[77] = 2;   // (e) Odd shape top left corner []</v>
      </c>
    </row>
    <row r="48" spans="1:10" x14ac:dyDescent="0.3">
      <c r="A48" s="7"/>
      <c r="B48" s="17"/>
      <c r="C48" s="4" t="s">
        <v>54</v>
      </c>
      <c r="D48" t="str">
        <f t="shared" si="0"/>
        <v>Odd shape back left corner</v>
      </c>
      <c r="E48">
        <f t="shared" si="5"/>
        <v>78</v>
      </c>
      <c r="F48">
        <f t="shared" si="1"/>
        <v>0</v>
      </c>
      <c r="G48">
        <f t="shared" si="2"/>
        <v>-1</v>
      </c>
      <c r="H48">
        <f t="shared" si="3"/>
        <v>1</v>
      </c>
      <c r="J48" s="3" t="str">
        <f t="shared" si="4"/>
        <v>vertices[78] = 0;  vertices[79] = -1;  vertices[80] = 1;   // (f) Odd shape back left corner []</v>
      </c>
    </row>
    <row r="49" spans="1:10" ht="14.4" customHeight="1" x14ac:dyDescent="0.3">
      <c r="A49" s="7"/>
      <c r="B49" s="18"/>
      <c r="C49" s="4" t="s">
        <v>45</v>
      </c>
      <c r="D49" t="str">
        <f t="shared" si="0"/>
        <v>Back Left Bottom Corner</v>
      </c>
      <c r="E49">
        <f t="shared" si="5"/>
        <v>81</v>
      </c>
      <c r="F49">
        <f t="shared" si="1"/>
        <v>-1</v>
      </c>
      <c r="G49">
        <f t="shared" si="2"/>
        <v>-1</v>
      </c>
      <c r="H49">
        <f t="shared" si="3"/>
        <v>0</v>
      </c>
      <c r="J49" s="3" t="str">
        <f t="shared" si="4"/>
        <v>vertices[81] = -1;  vertices[82] = -1;  vertices[83] = 0;   // (l) Back Left Bottom Corner []</v>
      </c>
    </row>
    <row r="50" spans="1:10" x14ac:dyDescent="0.3">
      <c r="A50" s="7">
        <v>11</v>
      </c>
      <c r="B50" s="12">
        <v>11</v>
      </c>
      <c r="C50" s="4" t="s">
        <v>57</v>
      </c>
      <c r="D50" t="str">
        <f t="shared" si="0"/>
        <v>Back Left Top Corner</v>
      </c>
      <c r="E50">
        <f t="shared" si="5"/>
        <v>84</v>
      </c>
      <c r="F50">
        <f t="shared" si="1"/>
        <v>-1</v>
      </c>
      <c r="G50">
        <f t="shared" si="2"/>
        <v>-1</v>
      </c>
      <c r="H50">
        <f t="shared" si="3"/>
        <v>2</v>
      </c>
      <c r="J50" s="3" t="str">
        <f t="shared" si="4"/>
        <v>vertices[84] = -1;  vertices[85] = -1;  vertices[86] = 2;   // (m) Back Left Top Corner [11]</v>
      </c>
    </row>
    <row r="51" spans="1:10" x14ac:dyDescent="0.3">
      <c r="A51" s="7"/>
      <c r="B51" s="12"/>
      <c r="C51" s="4" t="s">
        <v>42</v>
      </c>
      <c r="D51" t="str">
        <f t="shared" si="0"/>
        <v>Back Right Corner on Top Square Face</v>
      </c>
      <c r="E51">
        <f t="shared" si="5"/>
        <v>87</v>
      </c>
      <c r="F51">
        <f t="shared" si="1"/>
        <v>-1</v>
      </c>
      <c r="G51">
        <f t="shared" si="2"/>
        <v>0</v>
      </c>
      <c r="H51">
        <f t="shared" si="3"/>
        <v>2</v>
      </c>
      <c r="J51" s="3" t="str">
        <f t="shared" si="4"/>
        <v>vertices[87] = -1;  vertices[88] = 0;  vertices[89] = 2;   // (n) Back Right Corner on Top Square Face []</v>
      </c>
    </row>
    <row r="52" spans="1:10" x14ac:dyDescent="0.3">
      <c r="A52" s="7"/>
      <c r="B52" s="12"/>
      <c r="C52" s="4" t="s">
        <v>44</v>
      </c>
      <c r="D52" t="str">
        <f t="shared" si="0"/>
        <v>Back Right Middle Corner</v>
      </c>
      <c r="E52">
        <f t="shared" si="5"/>
        <v>90</v>
      </c>
      <c r="F52">
        <f t="shared" si="1"/>
        <v>-1</v>
      </c>
      <c r="G52">
        <f t="shared" si="2"/>
        <v>2</v>
      </c>
      <c r="H52">
        <f t="shared" si="3"/>
        <v>1</v>
      </c>
      <c r="J52" s="3" t="str">
        <f t="shared" si="4"/>
        <v>vertices[90] = -1;  vertices[91] = 2;  vertices[92] = 1;   // (p) Back Right Middle Corner []</v>
      </c>
    </row>
    <row r="53" spans="1:10" x14ac:dyDescent="0.3">
      <c r="A53" s="7"/>
      <c r="B53" s="12"/>
      <c r="C53" s="4" t="s">
        <v>43</v>
      </c>
      <c r="D53" t="str">
        <f t="shared" si="0"/>
        <v>Back Right Bottom Corner</v>
      </c>
      <c r="E53">
        <f t="shared" si="5"/>
        <v>93</v>
      </c>
      <c r="F53">
        <f t="shared" si="1"/>
        <v>-1</v>
      </c>
      <c r="G53">
        <f t="shared" si="2"/>
        <v>2</v>
      </c>
      <c r="H53">
        <f t="shared" si="3"/>
        <v>0</v>
      </c>
      <c r="J53" s="3" t="str">
        <f t="shared" si="4"/>
        <v>vertices[93] = -1;  vertices[94] = 2;  vertices[95] = 0;   // (o) Back Right Bottom Corner []</v>
      </c>
    </row>
    <row r="54" spans="1:10" x14ac:dyDescent="0.3">
      <c r="A54" s="7"/>
      <c r="B54" s="12"/>
      <c r="C54" s="4" t="s">
        <v>45</v>
      </c>
      <c r="D54" t="str">
        <f t="shared" ref="D54:D85" si="6">VLOOKUP(C54,$C$2:$N$17,2)</f>
        <v>Back Left Bottom Corner</v>
      </c>
      <c r="E54">
        <f t="shared" si="5"/>
        <v>96</v>
      </c>
      <c r="F54">
        <f t="shared" ref="F54:F76" si="7">VLOOKUP($C54,$C$2:$H$17,4)</f>
        <v>-1</v>
      </c>
      <c r="G54">
        <f t="shared" ref="G54:G76" si="8">VLOOKUP($C54,$C$2:$H$17,5)</f>
        <v>-1</v>
      </c>
      <c r="H54">
        <f t="shared" ref="H54:H76" si="9">VLOOKUP($C54,$C$2:$H$17,6)</f>
        <v>0</v>
      </c>
      <c r="J54" s="3" t="str">
        <f t="shared" si="4"/>
        <v>vertices[96] = -1;  vertices[97] = -1;  vertices[98] = 0;   // (l) Back Left Bottom Corner []</v>
      </c>
    </row>
    <row r="55" spans="1:10" x14ac:dyDescent="0.3">
      <c r="A55" s="7">
        <v>1</v>
      </c>
      <c r="B55" s="13">
        <v>1</v>
      </c>
      <c r="C55" s="4" t="s">
        <v>67</v>
      </c>
      <c r="D55" t="str">
        <f t="shared" si="6"/>
        <v>Front right corner</v>
      </c>
      <c r="E55">
        <f t="shared" si="5"/>
        <v>99</v>
      </c>
      <c r="F55">
        <f t="shared" si="7"/>
        <v>0</v>
      </c>
      <c r="G55">
        <f t="shared" si="8"/>
        <v>2</v>
      </c>
      <c r="H55">
        <f t="shared" si="9"/>
        <v>0</v>
      </c>
      <c r="J55" s="3" t="str">
        <f t="shared" si="4"/>
        <v>vertices[99] = 0;  vertices[100] = 2;  vertices[101] = 0;   // (b) Front right corner [1]</v>
      </c>
    </row>
    <row r="56" spans="1:10" x14ac:dyDescent="0.3">
      <c r="A56" s="7"/>
      <c r="B56" s="13"/>
      <c r="C56" s="4" t="s">
        <v>51</v>
      </c>
      <c r="D56" t="str">
        <f t="shared" si="6"/>
        <v>Front right corner up 1</v>
      </c>
      <c r="E56">
        <f t="shared" si="5"/>
        <v>102</v>
      </c>
      <c r="F56">
        <f t="shared" si="7"/>
        <v>0</v>
      </c>
      <c r="G56">
        <f t="shared" si="8"/>
        <v>2</v>
      </c>
      <c r="H56">
        <f t="shared" si="9"/>
        <v>1</v>
      </c>
      <c r="J56" s="3" t="str">
        <f t="shared" si="4"/>
        <v>vertices[102] = 0;  vertices[103] = 2;  vertices[104] = 1;   // (c) Front right corner up 1 []</v>
      </c>
    </row>
    <row r="57" spans="1:10" x14ac:dyDescent="0.3">
      <c r="A57" s="7"/>
      <c r="B57" s="13"/>
      <c r="C57" s="4" t="s">
        <v>44</v>
      </c>
      <c r="D57" t="str">
        <f t="shared" si="6"/>
        <v>Back Right Middle Corner</v>
      </c>
      <c r="E57">
        <f t="shared" si="5"/>
        <v>105</v>
      </c>
      <c r="F57">
        <f t="shared" si="7"/>
        <v>-1</v>
      </c>
      <c r="G57">
        <f t="shared" si="8"/>
        <v>2</v>
      </c>
      <c r="H57">
        <f t="shared" si="9"/>
        <v>1</v>
      </c>
      <c r="J57" s="3" t="str">
        <f t="shared" si="4"/>
        <v>vertices[105] = -1;  vertices[106] = 2;  vertices[107] = 1;   // (p) Back Right Middle Corner []</v>
      </c>
    </row>
    <row r="58" spans="1:10" x14ac:dyDescent="0.3">
      <c r="A58" s="7"/>
      <c r="B58" s="13"/>
      <c r="C58" s="4" t="s">
        <v>43</v>
      </c>
      <c r="D58" t="str">
        <f t="shared" si="6"/>
        <v>Back Right Bottom Corner</v>
      </c>
      <c r="E58">
        <f t="shared" si="5"/>
        <v>108</v>
      </c>
      <c r="F58">
        <f t="shared" si="7"/>
        <v>-1</v>
      </c>
      <c r="G58">
        <f t="shared" si="8"/>
        <v>2</v>
      </c>
      <c r="H58">
        <f t="shared" si="9"/>
        <v>0</v>
      </c>
      <c r="J58" s="3" t="str">
        <f t="shared" si="4"/>
        <v>vertices[108] = -1;  vertices[109] = 2;  vertices[110] = 0;   // (o) Back Right Bottom Corner []</v>
      </c>
    </row>
    <row r="59" spans="1:10" x14ac:dyDescent="0.3">
      <c r="A59" s="7">
        <v>2</v>
      </c>
      <c r="B59" s="11">
        <v>2</v>
      </c>
      <c r="C59" s="4" t="s">
        <v>44</v>
      </c>
      <c r="D59" t="str">
        <f t="shared" si="6"/>
        <v>Back Right Middle Corner</v>
      </c>
      <c r="E59">
        <f t="shared" si="5"/>
        <v>111</v>
      </c>
      <c r="F59">
        <f t="shared" si="7"/>
        <v>-1</v>
      </c>
      <c r="G59">
        <f t="shared" si="8"/>
        <v>2</v>
      </c>
      <c r="H59">
        <f t="shared" si="9"/>
        <v>1</v>
      </c>
      <c r="J59" s="3" t="str">
        <f t="shared" si="4"/>
        <v>vertices[111] = -1;  vertices[112] = 2;  vertices[113] = 1;   // (p) Back Right Middle Corner [2]</v>
      </c>
    </row>
    <row r="60" spans="1:10" x14ac:dyDescent="0.3">
      <c r="A60" s="7"/>
      <c r="B60" s="11"/>
      <c r="C60" s="4" t="s">
        <v>51</v>
      </c>
      <c r="D60" t="str">
        <f t="shared" si="6"/>
        <v>Front right corner up 1</v>
      </c>
      <c r="E60">
        <f t="shared" si="5"/>
        <v>114</v>
      </c>
      <c r="F60">
        <f t="shared" si="7"/>
        <v>0</v>
      </c>
      <c r="G60">
        <f t="shared" si="8"/>
        <v>2</v>
      </c>
      <c r="H60">
        <f t="shared" si="9"/>
        <v>1</v>
      </c>
      <c r="J60" s="3" t="str">
        <f t="shared" si="4"/>
        <v>vertices[114] = 0;  vertices[115] = 2;  vertices[116] = 1;   // (c) Front right corner up 1 []</v>
      </c>
    </row>
    <row r="61" spans="1:10" x14ac:dyDescent="0.3">
      <c r="A61" s="7"/>
      <c r="B61" s="11"/>
      <c r="C61" s="4" t="s">
        <v>50</v>
      </c>
      <c r="D61" t="str">
        <f t="shared" si="6"/>
        <v>Origin up 2</v>
      </c>
      <c r="E61">
        <f t="shared" si="5"/>
        <v>117</v>
      </c>
      <c r="F61">
        <f t="shared" si="7"/>
        <v>0</v>
      </c>
      <c r="G61">
        <f t="shared" si="8"/>
        <v>0</v>
      </c>
      <c r="H61">
        <f t="shared" si="9"/>
        <v>2</v>
      </c>
      <c r="J61" s="3" t="str">
        <f t="shared" si="4"/>
        <v>vertices[117] = 0;  vertices[118] = 0;  vertices[119] = 2;   // (d) Origin up 2 []</v>
      </c>
    </row>
    <row r="62" spans="1:10" x14ac:dyDescent="0.3">
      <c r="A62" s="7"/>
      <c r="B62" s="11"/>
      <c r="C62" s="4" t="s">
        <v>42</v>
      </c>
      <c r="D62" t="str">
        <f t="shared" si="6"/>
        <v>Back Right Corner on Top Square Face</v>
      </c>
      <c r="E62">
        <f t="shared" si="5"/>
        <v>120</v>
      </c>
      <c r="F62">
        <f t="shared" si="7"/>
        <v>-1</v>
      </c>
      <c r="G62">
        <f t="shared" si="8"/>
        <v>0</v>
      </c>
      <c r="H62">
        <f t="shared" si="9"/>
        <v>2</v>
      </c>
      <c r="J62" s="3" t="str">
        <f t="shared" si="4"/>
        <v>vertices[120] = -1;  vertices[121] = 0;  vertices[122] = 2;   // (n) Back Right Corner on Top Square Face []</v>
      </c>
    </row>
    <row r="63" spans="1:10" x14ac:dyDescent="0.3">
      <c r="A63">
        <v>3</v>
      </c>
      <c r="B63" s="14">
        <v>3</v>
      </c>
      <c r="C63" s="4" t="s">
        <v>57</v>
      </c>
      <c r="D63" t="str">
        <f t="shared" si="6"/>
        <v>Back Left Top Corner</v>
      </c>
      <c r="E63">
        <f t="shared" si="5"/>
        <v>123</v>
      </c>
      <c r="F63">
        <f t="shared" si="7"/>
        <v>-1</v>
      </c>
      <c r="G63">
        <f t="shared" si="8"/>
        <v>-1</v>
      </c>
      <c r="H63">
        <f t="shared" si="9"/>
        <v>2</v>
      </c>
      <c r="J63" s="3" t="str">
        <f t="shared" si="4"/>
        <v>vertices[123] = -1;  vertices[124] = -1;  vertices[125] = 2;   // (m) Back Left Top Corner [3]</v>
      </c>
    </row>
    <row r="64" spans="1:10" x14ac:dyDescent="0.3">
      <c r="B64" s="14"/>
      <c r="C64" s="4" t="s">
        <v>42</v>
      </c>
      <c r="D64" t="str">
        <f t="shared" si="6"/>
        <v>Back Right Corner on Top Square Face</v>
      </c>
      <c r="E64">
        <f t="shared" si="5"/>
        <v>126</v>
      </c>
      <c r="F64">
        <f t="shared" si="7"/>
        <v>-1</v>
      </c>
      <c r="G64">
        <f t="shared" si="8"/>
        <v>0</v>
      </c>
      <c r="H64">
        <f t="shared" si="9"/>
        <v>2</v>
      </c>
      <c r="J64" s="3" t="str">
        <f t="shared" si="4"/>
        <v>vertices[126] = -1;  vertices[127] = 0;  vertices[128] = 2;   // (n) Back Right Corner on Top Square Face []</v>
      </c>
    </row>
    <row r="65" spans="2:10" x14ac:dyDescent="0.3">
      <c r="B65" s="14"/>
      <c r="C65" s="4" t="s">
        <v>50</v>
      </c>
      <c r="D65" t="str">
        <f t="shared" si="6"/>
        <v>Origin up 2</v>
      </c>
      <c r="E65">
        <f t="shared" si="5"/>
        <v>129</v>
      </c>
      <c r="F65">
        <f t="shared" si="7"/>
        <v>0</v>
      </c>
      <c r="G65">
        <f t="shared" si="8"/>
        <v>0</v>
      </c>
      <c r="H65">
        <f t="shared" si="9"/>
        <v>2</v>
      </c>
      <c r="J65" s="3" t="str">
        <f t="shared" si="4"/>
        <v>vertices[129] = 0;  vertices[130] = 0;  vertices[131] = 2;   // (d) Origin up 2 []</v>
      </c>
    </row>
    <row r="66" spans="2:10" x14ac:dyDescent="0.3">
      <c r="B66" s="14"/>
      <c r="C66" s="4" t="s">
        <v>53</v>
      </c>
      <c r="D66" t="str">
        <f t="shared" si="6"/>
        <v>Odd shape top left corner</v>
      </c>
      <c r="E66">
        <f t="shared" si="5"/>
        <v>132</v>
      </c>
      <c r="F66">
        <f t="shared" si="7"/>
        <v>0</v>
      </c>
      <c r="G66">
        <f t="shared" si="8"/>
        <v>-1</v>
      </c>
      <c r="H66">
        <f t="shared" si="9"/>
        <v>2</v>
      </c>
      <c r="J66" s="3" t="str">
        <f t="shared" si="4"/>
        <v>vertices[132] = 0;  vertices[133] = -1;  vertices[134] = 2;   // (e) Odd shape top left corner []</v>
      </c>
    </row>
    <row r="67" spans="2:10" x14ac:dyDescent="0.3">
      <c r="C67" s="4"/>
      <c r="D67" t="e">
        <f t="shared" si="6"/>
        <v>#N/A</v>
      </c>
      <c r="E67">
        <f t="shared" si="5"/>
        <v>135</v>
      </c>
      <c r="F67" t="e">
        <f t="shared" si="7"/>
        <v>#N/A</v>
      </c>
      <c r="G67" t="e">
        <f t="shared" si="8"/>
        <v>#N/A</v>
      </c>
      <c r="H67" t="e">
        <f t="shared" si="9"/>
        <v>#N/A</v>
      </c>
      <c r="J67" s="3" t="str">
        <f t="shared" si="4"/>
        <v/>
      </c>
    </row>
    <row r="68" spans="2:10" x14ac:dyDescent="0.3">
      <c r="C68" s="4"/>
      <c r="D68" t="e">
        <f t="shared" si="6"/>
        <v>#N/A</v>
      </c>
      <c r="E68">
        <f t="shared" si="5"/>
        <v>138</v>
      </c>
      <c r="F68" t="e">
        <f t="shared" si="7"/>
        <v>#N/A</v>
      </c>
      <c r="G68" t="e">
        <f t="shared" si="8"/>
        <v>#N/A</v>
      </c>
      <c r="H68" t="e">
        <f t="shared" si="9"/>
        <v>#N/A</v>
      </c>
      <c r="J68" s="3" t="str">
        <f t="shared" si="4"/>
        <v/>
      </c>
    </row>
    <row r="69" spans="2:10" x14ac:dyDescent="0.3">
      <c r="C69" s="4"/>
      <c r="D69" t="e">
        <f t="shared" si="6"/>
        <v>#N/A</v>
      </c>
      <c r="E69">
        <f t="shared" si="5"/>
        <v>141</v>
      </c>
      <c r="F69" t="e">
        <f t="shared" si="7"/>
        <v>#N/A</v>
      </c>
      <c r="G69" t="e">
        <f t="shared" si="8"/>
        <v>#N/A</v>
      </c>
      <c r="H69" t="e">
        <f t="shared" si="9"/>
        <v>#N/A</v>
      </c>
      <c r="J69" s="3" t="str">
        <f t="shared" si="4"/>
        <v/>
      </c>
    </row>
    <row r="70" spans="2:10" x14ac:dyDescent="0.3">
      <c r="C70" s="4"/>
      <c r="D70" t="e">
        <f t="shared" si="6"/>
        <v>#N/A</v>
      </c>
      <c r="E70">
        <f t="shared" si="5"/>
        <v>144</v>
      </c>
      <c r="F70" t="e">
        <f t="shared" si="7"/>
        <v>#N/A</v>
      </c>
      <c r="G70" t="e">
        <f t="shared" si="8"/>
        <v>#N/A</v>
      </c>
      <c r="H70" t="e">
        <f t="shared" si="9"/>
        <v>#N/A</v>
      </c>
      <c r="J70" s="3" t="str">
        <f t="shared" si="4"/>
        <v/>
      </c>
    </row>
    <row r="71" spans="2:10" x14ac:dyDescent="0.3">
      <c r="C71" s="4"/>
      <c r="D71" t="e">
        <f t="shared" si="6"/>
        <v>#N/A</v>
      </c>
      <c r="E71">
        <f t="shared" si="5"/>
        <v>147</v>
      </c>
      <c r="F71" t="e">
        <f t="shared" si="7"/>
        <v>#N/A</v>
      </c>
      <c r="G71" t="e">
        <f t="shared" si="8"/>
        <v>#N/A</v>
      </c>
      <c r="H71" t="e">
        <f t="shared" si="9"/>
        <v>#N/A</v>
      </c>
      <c r="J71" s="3" t="str">
        <f t="shared" si="4"/>
        <v/>
      </c>
    </row>
    <row r="72" spans="2:10" x14ac:dyDescent="0.3">
      <c r="C72" s="4"/>
      <c r="D72" t="e">
        <f t="shared" si="6"/>
        <v>#N/A</v>
      </c>
      <c r="E72">
        <f t="shared" si="5"/>
        <v>150</v>
      </c>
      <c r="F72" t="e">
        <f t="shared" si="7"/>
        <v>#N/A</v>
      </c>
      <c r="G72" t="e">
        <f t="shared" si="8"/>
        <v>#N/A</v>
      </c>
      <c r="H72" t="e">
        <f t="shared" si="9"/>
        <v>#N/A</v>
      </c>
      <c r="J72" s="3" t="str">
        <f t="shared" si="4"/>
        <v/>
      </c>
    </row>
    <row r="73" spans="2:10" x14ac:dyDescent="0.3">
      <c r="C73" s="4"/>
      <c r="D73" t="e">
        <f t="shared" si="6"/>
        <v>#N/A</v>
      </c>
      <c r="E73">
        <f t="shared" si="5"/>
        <v>153</v>
      </c>
      <c r="F73" t="e">
        <f t="shared" si="7"/>
        <v>#N/A</v>
      </c>
      <c r="G73" t="e">
        <f t="shared" si="8"/>
        <v>#N/A</v>
      </c>
      <c r="H73" t="e">
        <f t="shared" si="9"/>
        <v>#N/A</v>
      </c>
      <c r="J73" s="3" t="str">
        <f t="shared" si="4"/>
        <v/>
      </c>
    </row>
    <row r="74" spans="2:10" x14ac:dyDescent="0.3">
      <c r="C74" s="4"/>
      <c r="D74" t="e">
        <f t="shared" si="6"/>
        <v>#N/A</v>
      </c>
      <c r="E74">
        <f t="shared" si="5"/>
        <v>156</v>
      </c>
      <c r="F74" t="e">
        <f t="shared" si="7"/>
        <v>#N/A</v>
      </c>
      <c r="G74" t="e">
        <f t="shared" si="8"/>
        <v>#N/A</v>
      </c>
      <c r="H74" t="e">
        <f t="shared" si="9"/>
        <v>#N/A</v>
      </c>
      <c r="J74" s="3" t="str">
        <f t="shared" si="4"/>
        <v/>
      </c>
    </row>
    <row r="75" spans="2:10" x14ac:dyDescent="0.3">
      <c r="C75" s="4"/>
      <c r="D75" t="e">
        <f t="shared" si="6"/>
        <v>#N/A</v>
      </c>
      <c r="E75">
        <f t="shared" si="5"/>
        <v>159</v>
      </c>
      <c r="F75" t="e">
        <f t="shared" si="7"/>
        <v>#N/A</v>
      </c>
      <c r="G75" t="e">
        <f t="shared" si="8"/>
        <v>#N/A</v>
      </c>
      <c r="H75" t="e">
        <f t="shared" si="9"/>
        <v>#N/A</v>
      </c>
      <c r="J75" s="3" t="str">
        <f t="shared" si="4"/>
        <v/>
      </c>
    </row>
    <row r="76" spans="2:10" x14ac:dyDescent="0.3">
      <c r="C76" s="4"/>
      <c r="D76" t="e">
        <f t="shared" si="6"/>
        <v>#N/A</v>
      </c>
      <c r="E76">
        <f t="shared" si="5"/>
        <v>162</v>
      </c>
      <c r="F76" t="e">
        <f t="shared" si="7"/>
        <v>#N/A</v>
      </c>
      <c r="G76" t="e">
        <f t="shared" si="8"/>
        <v>#N/A</v>
      </c>
      <c r="H76" t="e">
        <f t="shared" si="9"/>
        <v>#N/A</v>
      </c>
      <c r="J76" s="3" t="str">
        <f t="shared" si="4"/>
        <v/>
      </c>
    </row>
    <row r="82" spans="3:10" x14ac:dyDescent="0.3">
      <c r="C82" t="s">
        <v>46</v>
      </c>
      <c r="D82" t="s">
        <v>37</v>
      </c>
      <c r="J82" t="s">
        <v>38</v>
      </c>
    </row>
    <row r="83" spans="3:10" x14ac:dyDescent="0.3">
      <c r="C83" t="str">
        <f t="shared" ref="C83:C97" si="10">C22</f>
        <v>j</v>
      </c>
      <c r="D83" t="str">
        <f t="shared" ref="D83:D124" si="11">VLOOKUP(C83,$C$2:$N$17,2)</f>
        <v>Front square bottom left</v>
      </c>
      <c r="J83" s="3" t="str">
        <f>SUBSTITUTE(SUBSTITUTE(SUBSTITUTE(J22,"vertices","colors"),"-1","1"),"2","1")</f>
        <v>colors[0] = 1;  colors[1] = 1;  colors[1] = 0;   // (j) Front square bottom left [9]</v>
      </c>
    </row>
    <row r="84" spans="3:10" x14ac:dyDescent="0.3">
      <c r="C84" t="str">
        <f t="shared" si="10"/>
        <v>h</v>
      </c>
      <c r="D84" t="str">
        <f t="shared" si="11"/>
        <v>Front square bottom right</v>
      </c>
      <c r="J84" s="3" t="str">
        <f t="shared" ref="J84:J135" si="12">SUBSTITUTE(SUBSTITUTE(SUBSTITUTE(J23,"vertices","colors"),"-1","1"),"2","1")</f>
        <v>colors[3] = 1;  colors[4] = 0;  colors[5] = 0;   // (h) Front square bottom right []</v>
      </c>
    </row>
    <row r="85" spans="3:10" x14ac:dyDescent="0.3">
      <c r="C85" t="str">
        <f t="shared" si="10"/>
        <v>i</v>
      </c>
      <c r="D85" t="str">
        <f t="shared" si="11"/>
        <v>Front square top right</v>
      </c>
      <c r="J85" s="3" t="str">
        <f t="shared" si="12"/>
        <v>colors[6] = 1;  colors[7] = 0;  colors[8] = 1;   // (i) Front square top right []</v>
      </c>
    </row>
    <row r="86" spans="3:10" x14ac:dyDescent="0.3">
      <c r="C86" t="str">
        <f t="shared" si="10"/>
        <v>k</v>
      </c>
      <c r="D86" t="str">
        <f t="shared" si="11"/>
        <v>Front square top left</v>
      </c>
      <c r="J86" s="3" t="str">
        <f t="shared" si="12"/>
        <v>colors[9] = 1;  colors[10] = 1;  colors[11] = 1;   // (k) Front square top left []</v>
      </c>
    </row>
    <row r="87" spans="3:10" x14ac:dyDescent="0.3">
      <c r="C87" t="str">
        <f t="shared" si="10"/>
        <v>f</v>
      </c>
      <c r="D87" t="str">
        <f t="shared" si="11"/>
        <v>Odd shape back left corner</v>
      </c>
      <c r="J87" s="3" t="str">
        <f t="shared" si="12"/>
        <v>colors[11] = 0;  colors[13] = 1;  colors[14] = 1;   // (f) Odd shape back left corner [8]</v>
      </c>
    </row>
    <row r="88" spans="3:10" x14ac:dyDescent="0.3">
      <c r="C88" t="str">
        <f t="shared" si="10"/>
        <v>g</v>
      </c>
      <c r="D88" t="str">
        <f t="shared" si="11"/>
        <v>Origin up 1</v>
      </c>
      <c r="J88" s="3" t="str">
        <f t="shared" si="12"/>
        <v>colors[15] = 0;  colors[16] = 0;  colors[17] = 1;   // (g) Origin up 1 []</v>
      </c>
    </row>
    <row r="89" spans="3:10" x14ac:dyDescent="0.3">
      <c r="C89" t="str">
        <f t="shared" si="10"/>
        <v>i</v>
      </c>
      <c r="D89" t="str">
        <f t="shared" si="11"/>
        <v>Front square top right</v>
      </c>
      <c r="J89" s="3" t="str">
        <f t="shared" si="12"/>
        <v>colors[18] = 1;  colors[19] = 0;  colors[10] = 1;   // (i) Front square top right []</v>
      </c>
    </row>
    <row r="90" spans="3:10" x14ac:dyDescent="0.3">
      <c r="C90" t="str">
        <f t="shared" si="10"/>
        <v>k</v>
      </c>
      <c r="D90" t="str">
        <f t="shared" si="11"/>
        <v>Front square top left</v>
      </c>
      <c r="J90" s="3" t="str">
        <f t="shared" si="12"/>
        <v>colors[11] = 1;  colors[11] = 1;  colors[13] = 1;   // (k) Front square top left []</v>
      </c>
    </row>
    <row r="91" spans="3:10" x14ac:dyDescent="0.3">
      <c r="C91" t="str">
        <f t="shared" si="10"/>
        <v>e</v>
      </c>
      <c r="D91" t="str">
        <f t="shared" si="11"/>
        <v>Odd shape top left corner</v>
      </c>
      <c r="J91" s="3" t="str">
        <f t="shared" si="12"/>
        <v>colors[14] = 0;  colors[15] = 1;  colors[16] = 1;   // (e) Odd shape top left corner [4]</v>
      </c>
    </row>
    <row r="92" spans="3:10" x14ac:dyDescent="0.3">
      <c r="C92" t="str">
        <f t="shared" si="10"/>
        <v>f</v>
      </c>
      <c r="D92" t="str">
        <f t="shared" si="11"/>
        <v>Odd shape back left corner</v>
      </c>
      <c r="J92" s="3" t="str">
        <f t="shared" si="12"/>
        <v>colors[17] = 0;  colors[18] = 1;  colors[19] = 1;   // (f) Odd shape back left corner []</v>
      </c>
    </row>
    <row r="93" spans="3:10" x14ac:dyDescent="0.3">
      <c r="C93" t="str">
        <f t="shared" si="10"/>
        <v>g</v>
      </c>
      <c r="D93" t="str">
        <f t="shared" si="11"/>
        <v>Origin up 1</v>
      </c>
      <c r="J93" s="3" t="str">
        <f t="shared" si="12"/>
        <v>colors[30] = 0;  colors[31] = 0;  colors[31] = 1;   // (g) Origin up 1 []</v>
      </c>
    </row>
    <row r="94" spans="3:10" x14ac:dyDescent="0.3">
      <c r="C94" t="str">
        <f t="shared" si="10"/>
        <v>d</v>
      </c>
      <c r="D94" t="str">
        <f t="shared" si="11"/>
        <v>Origin up 2</v>
      </c>
      <c r="J94" s="3" t="str">
        <f t="shared" si="12"/>
        <v>colors[33] = 0;  colors[34] = 0;  colors[35] = 1;   // (d) Origin up 1 []</v>
      </c>
    </row>
    <row r="95" spans="3:10" x14ac:dyDescent="0.3">
      <c r="C95" t="str">
        <f t="shared" si="10"/>
        <v>d</v>
      </c>
      <c r="D95" t="str">
        <f t="shared" si="11"/>
        <v>Origin up 2</v>
      </c>
      <c r="J95" s="3" t="str">
        <f t="shared" si="12"/>
        <v>colors[36] = 0;  colors[37] = 0;  colors[38] = 1;   // (d) Origin up 1 [5 and 6]</v>
      </c>
    </row>
    <row r="96" spans="3:10" x14ac:dyDescent="0.3">
      <c r="C96" t="str">
        <f t="shared" si="10"/>
        <v>a</v>
      </c>
      <c r="D96" t="str">
        <f t="shared" si="11"/>
        <v>Origin</v>
      </c>
      <c r="J96" s="3" t="str">
        <f t="shared" si="12"/>
        <v>colors[39] = 0;  colors[40] = 0;  colors[41] = 0;   // (a) Origin []</v>
      </c>
    </row>
    <row r="97" spans="3:10" x14ac:dyDescent="0.3">
      <c r="C97" t="str">
        <f t="shared" si="10"/>
        <v>b</v>
      </c>
      <c r="D97" t="str">
        <f t="shared" si="11"/>
        <v>Front right corner</v>
      </c>
      <c r="J97" s="3" t="str">
        <f t="shared" si="12"/>
        <v>colors[41] = 0;  colors[43] = 1;  colors[44] = 0;   // (b) Front right corner []</v>
      </c>
    </row>
    <row r="98" spans="3:10" x14ac:dyDescent="0.3">
      <c r="C98" t="str">
        <f t="shared" ref="C98:C105" si="13">C38</f>
        <v>i</v>
      </c>
      <c r="D98" t="str">
        <f t="shared" si="11"/>
        <v>Front square top right</v>
      </c>
      <c r="J98" s="3" t="str">
        <f t="shared" si="12"/>
        <v>colors[45] = 0;  colors[46] = 1;  colors[47] = 1;   // (c) Front right corner up 1 []</v>
      </c>
    </row>
    <row r="99" spans="3:10" x14ac:dyDescent="0.3">
      <c r="C99" t="str">
        <f t="shared" si="13"/>
        <v>h</v>
      </c>
      <c r="D99" t="str">
        <f t="shared" si="11"/>
        <v>Front square bottom right</v>
      </c>
      <c r="J99" s="3" t="str">
        <f t="shared" si="12"/>
        <v>colors[48] = 1;  colors[49] = 0;  colors[50] = 1;   // (i) Front square top right [7]</v>
      </c>
    </row>
    <row r="100" spans="3:10" x14ac:dyDescent="0.3">
      <c r="C100" t="str">
        <f t="shared" si="13"/>
        <v>a</v>
      </c>
      <c r="D100" t="str">
        <f t="shared" si="11"/>
        <v>Origin</v>
      </c>
      <c r="J100" s="3" t="str">
        <f t="shared" si="12"/>
        <v>colors[51] = 1;  colors[51] = 0;  colors[53] = 0;   // (h) Front square bottom right []</v>
      </c>
    </row>
    <row r="101" spans="3:10" x14ac:dyDescent="0.3">
      <c r="C101" t="str">
        <f t="shared" si="13"/>
        <v>g</v>
      </c>
      <c r="D101" t="str">
        <f t="shared" si="11"/>
        <v>Origin up 1</v>
      </c>
      <c r="J101" s="3" t="str">
        <f t="shared" si="12"/>
        <v>colors[54] = 0;  colors[55] = 0;  colors[56] = 0;   // (a) Origin []</v>
      </c>
    </row>
    <row r="102" spans="3:10" x14ac:dyDescent="0.3">
      <c r="C102" t="str">
        <f t="shared" si="13"/>
        <v>f</v>
      </c>
      <c r="D102" t="str">
        <f t="shared" si="11"/>
        <v>Odd shape back left corner</v>
      </c>
      <c r="J102" s="3" t="str">
        <f t="shared" si="12"/>
        <v>colors[57] = 0;  colors[58] = 0;  colors[59] = 1;   // (g) Origin up 1 []</v>
      </c>
    </row>
    <row r="103" spans="3:10" x14ac:dyDescent="0.3">
      <c r="C103" t="str">
        <f t="shared" si="13"/>
        <v>k</v>
      </c>
      <c r="D103" t="str">
        <f t="shared" si="11"/>
        <v>Front square top left</v>
      </c>
      <c r="J103" s="3" t="str">
        <f t="shared" si="12"/>
        <v>colors[60] = 0;  colors[61] = 1;  colors[61] = 1;   // (f) Odd shape back left corner [10]</v>
      </c>
    </row>
    <row r="104" spans="3:10" x14ac:dyDescent="0.3">
      <c r="C104" t="str">
        <f t="shared" si="13"/>
        <v>j</v>
      </c>
      <c r="D104" t="str">
        <f t="shared" si="11"/>
        <v>Front square bottom left</v>
      </c>
      <c r="J104" s="3" t="str">
        <f t="shared" si="12"/>
        <v>colors[63] = 1;  colors[64] = 1;  colors[65] = 1;   // (k) Front square top left []</v>
      </c>
    </row>
    <row r="105" spans="3:10" x14ac:dyDescent="0.3">
      <c r="C105" t="str">
        <f t="shared" si="13"/>
        <v>l</v>
      </c>
      <c r="D105" t="str">
        <f t="shared" si="11"/>
        <v>Back Left Bottom Corner</v>
      </c>
      <c r="J105" s="3" t="str">
        <f t="shared" si="12"/>
        <v>colors[66] = 1;  colors[67] = 1;  colors[68] = 0;   // (j) Front square bottom left []</v>
      </c>
    </row>
    <row r="106" spans="3:10" x14ac:dyDescent="0.3">
      <c r="C106" t="str">
        <f>C48</f>
        <v>f</v>
      </c>
      <c r="D106" t="str">
        <f t="shared" si="11"/>
        <v>Odd shape back left corner</v>
      </c>
      <c r="J106" s="3" t="str">
        <f t="shared" si="12"/>
        <v>colors[69] = 1;  colors[70] = 1;  colors[71] = 0;   // (l) Back Left Bottom Corner []</v>
      </c>
    </row>
    <row r="107" spans="3:10" x14ac:dyDescent="0.3">
      <c r="C107" t="str">
        <f t="shared" ref="C107:C135" si="14">C49</f>
        <v>l</v>
      </c>
      <c r="D107" t="str">
        <f t="shared" si="11"/>
        <v>Back Left Bottom Corner</v>
      </c>
      <c r="J107" s="3" t="str">
        <f t="shared" si="12"/>
        <v>colors[71] = 1;  colors[73] = 1;  colors[74] = 1;   // (m) Back Left Top Corner [10]</v>
      </c>
    </row>
    <row r="108" spans="3:10" x14ac:dyDescent="0.3">
      <c r="C108" t="str">
        <f t="shared" si="14"/>
        <v>m</v>
      </c>
      <c r="D108" t="str">
        <f t="shared" si="11"/>
        <v>Back Left Top Corner</v>
      </c>
      <c r="J108" s="3" t="str">
        <f t="shared" si="12"/>
        <v>colors[75] = 0;  colors[76] = 1;  colors[77] = 1;   // (e) Odd shape top left corner []</v>
      </c>
    </row>
    <row r="109" spans="3:10" x14ac:dyDescent="0.3">
      <c r="C109" t="str">
        <f t="shared" si="14"/>
        <v>n</v>
      </c>
      <c r="D109" t="str">
        <f t="shared" si="11"/>
        <v>Back Right Corner on Top Square Face</v>
      </c>
      <c r="J109" s="3" t="str">
        <f t="shared" si="12"/>
        <v>colors[78] = 0;  colors[79] = 1;  colors[80] = 1;   // (f) Odd shape back left corner []</v>
      </c>
    </row>
    <row r="110" spans="3:10" x14ac:dyDescent="0.3">
      <c r="C110" t="str">
        <f t="shared" si="14"/>
        <v>p</v>
      </c>
      <c r="D110" t="str">
        <f t="shared" si="11"/>
        <v>Back Right Middle Corner</v>
      </c>
      <c r="J110" s="3" t="str">
        <f t="shared" si="12"/>
        <v>colors[81] = 1;  colors[81] = 1;  colors[83] = 0;   // (l) Back Left Bottom Corner []</v>
      </c>
    </row>
    <row r="111" spans="3:10" x14ac:dyDescent="0.3">
      <c r="C111" t="str">
        <f t="shared" si="14"/>
        <v>o</v>
      </c>
      <c r="D111" t="str">
        <f t="shared" si="11"/>
        <v>Back Right Bottom Corner</v>
      </c>
      <c r="J111" s="3" t="str">
        <f t="shared" si="12"/>
        <v>colors[84] = 1;  colors[85] = 1;  colors[86] = 1;   // (m) Back Left Top Corner [11]</v>
      </c>
    </row>
    <row r="112" spans="3:10" x14ac:dyDescent="0.3">
      <c r="C112" t="str">
        <f t="shared" si="14"/>
        <v>l</v>
      </c>
      <c r="D112" t="str">
        <f t="shared" si="11"/>
        <v>Back Left Bottom Corner</v>
      </c>
      <c r="J112" s="3" t="str">
        <f t="shared" si="12"/>
        <v>colors[87] = 1;  colors[88] = 0;  colors[89] = 1;   // (n) Back Right Corner on Top Square Face []</v>
      </c>
    </row>
    <row r="113" spans="3:10" x14ac:dyDescent="0.3">
      <c r="C113" t="str">
        <f t="shared" si="14"/>
        <v>b</v>
      </c>
      <c r="D113" t="str">
        <f t="shared" si="11"/>
        <v>Front right corner</v>
      </c>
      <c r="J113" s="3" t="str">
        <f t="shared" si="12"/>
        <v>colors[90] = 1;  colors[91] = 1;  colors[91] = 1;   // (p) Back Right Middle Corner []</v>
      </c>
    </row>
    <row r="114" spans="3:10" x14ac:dyDescent="0.3">
      <c r="C114" t="str">
        <f t="shared" si="14"/>
        <v>c</v>
      </c>
      <c r="D114" t="str">
        <f t="shared" si="11"/>
        <v>Front right corner up 1</v>
      </c>
      <c r="J114" s="3" t="str">
        <f t="shared" si="12"/>
        <v>colors[93] = 1;  colors[94] = 1;  colors[95] = 0;   // (o) Back Right Bottom Corner []</v>
      </c>
    </row>
    <row r="115" spans="3:10" x14ac:dyDescent="0.3">
      <c r="C115" t="str">
        <f t="shared" si="14"/>
        <v>p</v>
      </c>
      <c r="D115" t="str">
        <f t="shared" si="11"/>
        <v>Back Right Middle Corner</v>
      </c>
      <c r="J115" s="3" t="str">
        <f t="shared" si="12"/>
        <v>colors[96] = 1;  colors[97] = 1;  colors[98] = 0;   // (l) Back Left Bottom Corner []</v>
      </c>
    </row>
    <row r="116" spans="3:10" x14ac:dyDescent="0.3">
      <c r="C116" t="str">
        <f t="shared" si="14"/>
        <v>o</v>
      </c>
      <c r="D116" t="str">
        <f t="shared" si="11"/>
        <v>Back Right Bottom Corner</v>
      </c>
      <c r="J116" s="3" t="str">
        <f t="shared" si="12"/>
        <v>colors[99] = 0;  colors[100] = 1;  colors[101] = 0;   // (b) Front right corner [1]</v>
      </c>
    </row>
    <row r="117" spans="3:10" x14ac:dyDescent="0.3">
      <c r="C117" t="str">
        <f t="shared" si="14"/>
        <v>p</v>
      </c>
      <c r="D117" t="str">
        <f t="shared" si="11"/>
        <v>Back Right Middle Corner</v>
      </c>
      <c r="J117" s="3" t="str">
        <f t="shared" si="12"/>
        <v>colors[101] = 0;  colors[103] = 1;  colors[104] = 1;   // (c) Front right corner up 1 []</v>
      </c>
    </row>
    <row r="118" spans="3:10" x14ac:dyDescent="0.3">
      <c r="C118" t="str">
        <f t="shared" si="14"/>
        <v>c</v>
      </c>
      <c r="D118" t="str">
        <f t="shared" si="11"/>
        <v>Front right corner up 1</v>
      </c>
      <c r="J118" s="3" t="str">
        <f t="shared" si="12"/>
        <v>colors[105] = 1;  colors[106] = 1;  colors[107] = 1;   // (p) Back Right Middle Corner []</v>
      </c>
    </row>
    <row r="119" spans="3:10" x14ac:dyDescent="0.3">
      <c r="C119" t="str">
        <f t="shared" si="14"/>
        <v>d</v>
      </c>
      <c r="D119" t="str">
        <f t="shared" si="11"/>
        <v>Origin up 2</v>
      </c>
      <c r="J119" s="3" t="str">
        <f t="shared" si="12"/>
        <v>colors[108] = 1;  colors[109] = 1;  colors[110] = 0;   // (o) Back Right Bottom Corner []</v>
      </c>
    </row>
    <row r="120" spans="3:10" x14ac:dyDescent="0.3">
      <c r="C120" t="str">
        <f t="shared" si="14"/>
        <v>n</v>
      </c>
      <c r="D120" t="str">
        <f t="shared" si="11"/>
        <v>Back Right Corner on Top Square Face</v>
      </c>
      <c r="J120" s="3" t="str">
        <f t="shared" si="12"/>
        <v>colors[111] = 1;  colors[111] = 1;  colors[113] = 1;   // (p) Back Right Middle Corner [1]</v>
      </c>
    </row>
    <row r="121" spans="3:10" x14ac:dyDescent="0.3">
      <c r="C121" t="str">
        <f t="shared" si="14"/>
        <v>m</v>
      </c>
      <c r="D121" t="str">
        <f t="shared" si="11"/>
        <v>Back Left Top Corner</v>
      </c>
      <c r="J121" s="3" t="str">
        <f t="shared" si="12"/>
        <v>colors[114] = 0;  colors[115] = 1;  colors[116] = 1;   // (c) Front right corner up 1 []</v>
      </c>
    </row>
    <row r="122" spans="3:10" x14ac:dyDescent="0.3">
      <c r="C122" t="str">
        <f t="shared" si="14"/>
        <v>n</v>
      </c>
      <c r="D122" t="str">
        <f t="shared" si="11"/>
        <v>Back Right Corner on Top Square Face</v>
      </c>
      <c r="J122" s="3" t="str">
        <f t="shared" si="12"/>
        <v>colors[117] = 0;  colors[118] = 0;  colors[119] = 1;   // (d) Origin up 1 []</v>
      </c>
    </row>
    <row r="123" spans="3:10" x14ac:dyDescent="0.3">
      <c r="C123" t="str">
        <f t="shared" si="14"/>
        <v>d</v>
      </c>
      <c r="D123" t="str">
        <f t="shared" si="11"/>
        <v>Origin up 2</v>
      </c>
      <c r="J123" s="3" t="str">
        <f t="shared" si="12"/>
        <v>colors[110] = 1;  colors[111] = 0;  colors[111] = 1;   // (n) Back Right Corner on Top Square Face []</v>
      </c>
    </row>
    <row r="124" spans="3:10" x14ac:dyDescent="0.3">
      <c r="C124" t="str">
        <f t="shared" si="14"/>
        <v>e</v>
      </c>
      <c r="D124" t="str">
        <f t="shared" si="11"/>
        <v>Odd shape top left corner</v>
      </c>
      <c r="J124" s="3" t="str">
        <f t="shared" si="12"/>
        <v>colors[113] = 1;  colors[114] = 1;  colors[115] = 1;   // (m) Back Left Top Corner [3]</v>
      </c>
    </row>
    <row r="125" spans="3:10" x14ac:dyDescent="0.3">
      <c r="C125">
        <f t="shared" si="14"/>
        <v>0</v>
      </c>
      <c r="D125" t="e">
        <f t="shared" ref="D125:D135" si="15">VLOOKUP(C125,$C$2:$N$17,2)</f>
        <v>#N/A</v>
      </c>
      <c r="J125" s="3" t="str">
        <f t="shared" si="12"/>
        <v>colors[116] = 1;  colors[117] = 0;  colors[118] = 1;   // (n) Back Right Corner on Top Square Face []</v>
      </c>
    </row>
    <row r="126" spans="3:10" x14ac:dyDescent="0.3">
      <c r="C126">
        <f t="shared" si="14"/>
        <v>0</v>
      </c>
      <c r="D126" t="e">
        <f t="shared" si="15"/>
        <v>#N/A</v>
      </c>
      <c r="J126" s="3" t="str">
        <f t="shared" si="12"/>
        <v>colors[119] = 0;  colors[130] = 0;  colors[131] = 1;   // (d) Origin up 1 []</v>
      </c>
    </row>
    <row r="127" spans="3:10" x14ac:dyDescent="0.3">
      <c r="C127">
        <f t="shared" si="14"/>
        <v>0</v>
      </c>
      <c r="D127" t="e">
        <f t="shared" si="15"/>
        <v>#N/A</v>
      </c>
      <c r="J127" s="3" t="str">
        <f t="shared" si="12"/>
        <v>colors[131] = 0;  colors[133] = 1;  colors[134] = 1;   // (e) Odd shape top left corner []</v>
      </c>
    </row>
    <row r="128" spans="3:10" x14ac:dyDescent="0.3">
      <c r="C128">
        <f t="shared" si="14"/>
        <v>0</v>
      </c>
      <c r="D128" t="e">
        <f t="shared" si="15"/>
        <v>#N/A</v>
      </c>
      <c r="J128" s="3" t="str">
        <f t="shared" si="12"/>
        <v/>
      </c>
    </row>
    <row r="129" spans="3:10" x14ac:dyDescent="0.3">
      <c r="C129">
        <f t="shared" si="14"/>
        <v>0</v>
      </c>
      <c r="D129" t="e">
        <f t="shared" si="15"/>
        <v>#N/A</v>
      </c>
      <c r="J129" s="3" t="str">
        <f t="shared" si="12"/>
        <v/>
      </c>
    </row>
    <row r="130" spans="3:10" x14ac:dyDescent="0.3">
      <c r="C130">
        <f t="shared" si="14"/>
        <v>0</v>
      </c>
      <c r="D130" t="e">
        <f t="shared" si="15"/>
        <v>#N/A</v>
      </c>
      <c r="J130" s="3" t="str">
        <f t="shared" si="12"/>
        <v/>
      </c>
    </row>
    <row r="131" spans="3:10" x14ac:dyDescent="0.3">
      <c r="C131">
        <f t="shared" si="14"/>
        <v>0</v>
      </c>
      <c r="D131" t="e">
        <f t="shared" si="15"/>
        <v>#N/A</v>
      </c>
      <c r="J131" s="3" t="str">
        <f t="shared" si="12"/>
        <v/>
      </c>
    </row>
    <row r="132" spans="3:10" x14ac:dyDescent="0.3">
      <c r="C132">
        <f t="shared" si="14"/>
        <v>0</v>
      </c>
      <c r="D132" t="e">
        <f t="shared" si="15"/>
        <v>#N/A</v>
      </c>
      <c r="J132" s="3" t="str">
        <f t="shared" si="12"/>
        <v/>
      </c>
    </row>
    <row r="133" spans="3:10" x14ac:dyDescent="0.3">
      <c r="C133">
        <f t="shared" si="14"/>
        <v>0</v>
      </c>
      <c r="D133" t="e">
        <f t="shared" si="15"/>
        <v>#N/A</v>
      </c>
      <c r="J133" s="3" t="str">
        <f t="shared" si="12"/>
        <v/>
      </c>
    </row>
    <row r="134" spans="3:10" x14ac:dyDescent="0.3">
      <c r="C134">
        <f t="shared" si="14"/>
        <v>0</v>
      </c>
      <c r="D134" t="e">
        <f t="shared" si="15"/>
        <v>#N/A</v>
      </c>
      <c r="J134" s="3" t="str">
        <f t="shared" si="12"/>
        <v/>
      </c>
    </row>
    <row r="135" spans="3:10" x14ac:dyDescent="0.3">
      <c r="C135">
        <f t="shared" si="14"/>
        <v>0</v>
      </c>
      <c r="D135" t="e">
        <f t="shared" si="15"/>
        <v>#N/A</v>
      </c>
      <c r="J135" s="3" t="str">
        <f t="shared" si="1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TriangleStrips</vt:lpstr>
      <vt:lpstr>Triangles</vt:lpstr>
      <vt:lpstr>PolygonModel (Not Used)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2016-09-13T17:31:26Z</dcterms:created>
  <dcterms:modified xsi:type="dcterms:W3CDTF">2016-09-16T21:22:07Z</dcterms:modified>
</cp:coreProperties>
</file>