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codeName="ThisWorkbook" defaultThemeVersion="166925"/>
  <mc:AlternateContent xmlns:mc="http://schemas.openxmlformats.org/markup-compatibility/2006">
    <mc:Choice Requires="x15">
      <x15ac:absPath xmlns:x15ac="http://schemas.microsoft.com/office/spreadsheetml/2010/11/ac" url="/Users/davidromoff/Downloads/AA/"/>
    </mc:Choice>
  </mc:AlternateContent>
  <xr:revisionPtr revIDLastSave="0" documentId="8_{573F72C5-A8EA-A94F-94EE-360C017FC86C}" xr6:coauthVersionLast="47" xr6:coauthVersionMax="47" xr10:uidLastSave="{00000000-0000-0000-0000-000000000000}"/>
  <bookViews>
    <workbookView xWindow="-38400" yWindow="0" windowWidth="38400" windowHeight="21600" activeTab="19" xr2:uid="{C1F6CC11-1296-3549-A35C-9D74F73648F5}"/>
  </bookViews>
  <sheets>
    <sheet name="Today" sheetId="1" r:id="rId1"/>
    <sheet name="Office1_Filter" sheetId="26" state="hidden" r:id="rId2"/>
    <sheet name="Office_Pivot" sheetId="27" state="hidden" r:id="rId3"/>
    <sheet name="Computer" sheetId="31" state="hidden" r:id="rId4"/>
    <sheet name="AWS" sheetId="29" state="hidden" r:id="rId5"/>
    <sheet name="R_Tour" sheetId="35" r:id="rId6"/>
    <sheet name="RStudio" sheetId="39" r:id="rId7"/>
    <sheet name="Freeware" sheetId="41" r:id="rId8"/>
    <sheet name="Looping" sheetId="42" r:id="rId9"/>
    <sheet name="Conditioning" sheetId="43" r:id="rId10"/>
    <sheet name="Functions" sheetId="44" r:id="rId11"/>
    <sheet name="Data" sheetId="45" r:id="rId12"/>
    <sheet name="NextClass" sheetId="34" r:id="rId13"/>
    <sheet name="Prework4NextClass" sheetId="28" r:id="rId14"/>
    <sheet name="InClassProjects" sheetId="21" r:id="rId15"/>
    <sheet name="qOffice1_Filter" sheetId="22" state="hidden" r:id="rId16"/>
    <sheet name="qOffice_Pivot" sheetId="23" state="hidden" r:id="rId17"/>
    <sheet name="qBondEffectiveSensitivity" sheetId="33" r:id="rId18"/>
    <sheet name="qArrays1" sheetId="14" r:id="rId19"/>
    <sheet name="qArrays2" sheetId="24" r:id="rId20"/>
    <sheet name="qDataTypes1" sheetId="15" state="hidden" r:id="rId21"/>
    <sheet name="qDataTypes2" sheetId="30" state="hidden" r:id="rId22"/>
    <sheet name="NextTime" sheetId="25" state="hidden" r:id="rId23"/>
    <sheet name="qConditioning" sheetId="16" r:id="rId24"/>
    <sheet name="qGetStocks1" sheetId="36" r:id="rId25"/>
    <sheet name="qGetStocks2" sheetId="38" r:id="rId26"/>
  </sheets>
  <externalReferences>
    <externalReference r:id="rId27"/>
  </externalReferences>
  <definedNames>
    <definedName name="_xlnm._FilterDatabase" localSheetId="1" hidden="1">Office1_Filter!$B$2:$E$869</definedName>
    <definedName name="_xlnm._FilterDatabase" localSheetId="15" hidden="1">qOffice1_Filter!$B$2:$E$869</definedName>
    <definedName name="couponRate">[1]qFunctions!$C$8</definedName>
    <definedName name="face">[1]qFunctions!$C$6</definedName>
    <definedName name="xPoint">NextTime!$B$9</definedName>
    <definedName name="xTable">NextTime!$F$9:$O$18</definedName>
    <definedName name="xVector">NextTime!$D$9:$D$18</definedName>
    <definedName name="ytm">[1]qFunctions!$C$7</definedName>
  </definedNames>
  <calcPr calcId="191029" iterate="1" iterateCount="100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3" i="33" l="1"/>
  <c r="H4" i="33"/>
  <c r="H5" i="33"/>
  <c r="H6" i="33"/>
  <c r="H7" i="33"/>
  <c r="H8" i="33"/>
  <c r="H9" i="33"/>
  <c r="H10" i="33"/>
  <c r="H11" i="33"/>
  <c r="H13" i="33" s="1"/>
  <c r="H12" i="33"/>
  <c r="H3" i="33"/>
  <c r="G3" i="33"/>
  <c r="G12" i="33"/>
  <c r="G11" i="33"/>
  <c r="G10" i="33"/>
  <c r="G9" i="33"/>
  <c r="G8" i="33"/>
  <c r="G7" i="33"/>
  <c r="G6" i="33"/>
  <c r="G5" i="33"/>
  <c r="G4" i="33"/>
  <c r="G13" i="33" l="1"/>
  <c r="P14" i="30" l="1"/>
  <c r="P13" i="30"/>
  <c r="P12" i="30"/>
  <c r="H8" i="14" l="1"/>
  <c r="G8" i="14"/>
  <c r="F8" i="14"/>
</calcChain>
</file>

<file path=xl/sharedStrings.xml><?xml version="1.0" encoding="utf-8"?>
<sst xmlns="http://schemas.openxmlformats.org/spreadsheetml/2006/main" count="223" uniqueCount="146">
  <si>
    <t>ytm</t>
  </si>
  <si>
    <t>maturity</t>
  </si>
  <si>
    <t>couponRate</t>
  </si>
  <si>
    <t>face</t>
  </si>
  <si>
    <t>Use loops to create a matrix multiplication.</t>
  </si>
  <si>
    <t>BondValue</t>
  </si>
  <si>
    <t>BondDuration</t>
  </si>
  <si>
    <t>BondOwner</t>
  </si>
  <si>
    <t>Bob</t>
  </si>
  <si>
    <t>Chuck</t>
  </si>
  <si>
    <t>Alice</t>
  </si>
  <si>
    <t>fizz</t>
  </si>
  <si>
    <t>fizzbuzz</t>
  </si>
  <si>
    <t>DATE</t>
  </si>
  <si>
    <t>USMISERY/INDEX/UNEMPLOYMENT RATE</t>
  </si>
  <si>
    <t>USMISERY/INDEX/INFLATION RATE</t>
  </si>
  <si>
    <t>USMISERY/INDEX/MISERY INDEX</t>
  </si>
  <si>
    <t>Replace previous answer with the answer on the right.</t>
  </si>
  <si>
    <t>Alan</t>
  </si>
  <si>
    <t>lat</t>
  </si>
  <si>
    <t>long</t>
  </si>
  <si>
    <t>Charlie</t>
  </si>
  <si>
    <t>Dave</t>
  </si>
  <si>
    <t>Name</t>
  </si>
  <si>
    <t>LatLong</t>
  </si>
  <si>
    <t>Trip</t>
  </si>
  <si>
    <t>Coords00</t>
  </si>
  <si>
    <t>Coords01</t>
  </si>
  <si>
    <t>Coords02</t>
  </si>
  <si>
    <t>Coords03</t>
  </si>
  <si>
    <t>Coords04</t>
  </si>
  <si>
    <t>Coords05</t>
  </si>
  <si>
    <t>Coords06</t>
  </si>
  <si>
    <t>Coords07</t>
  </si>
  <si>
    <t>Coords08</t>
  </si>
  <si>
    <t>Coords09</t>
  </si>
  <si>
    <t>Coords10</t>
  </si>
  <si>
    <t>Organize the data below into a high dimensional object of your choice.</t>
  </si>
  <si>
    <t>Here is an example.</t>
  </si>
  <si>
    <t>xPoint</t>
  </si>
  <si>
    <t>xTable</t>
  </si>
  <si>
    <t>xVector</t>
  </si>
  <si>
    <t>The cell ranges below are named ranges.</t>
  </si>
  <si>
    <t>There names are listed at the top of each of them.</t>
  </si>
  <si>
    <t>To filter a data set</t>
  </si>
  <si>
    <t>Select Data on the Ribbon</t>
  </si>
  <si>
    <t>Highlight the data set including the title row</t>
  </si>
  <si>
    <t>Select Filter</t>
  </si>
  <si>
    <t>To pivot a data set</t>
  </si>
  <si>
    <t>On a Mac</t>
  </si>
  <si>
    <t>Select Data</t>
  </si>
  <si>
    <t>From the main menu (not the Ribbon)</t>
  </si>
  <si>
    <t>Select Summarize with Pivot Table</t>
  </si>
  <si>
    <t>Today we will work on next steps for the homework problems.</t>
  </si>
  <si>
    <t>Go to Amazon</t>
  </si>
  <si>
    <t>https://aws.amazon.com/</t>
  </si>
  <si>
    <t>Set up an account</t>
  </si>
  <si>
    <t>This is optional for this week.</t>
  </si>
  <si>
    <t>Go to EC2</t>
  </si>
  <si>
    <t>https://aws.amazon.com/ec2/</t>
  </si>
  <si>
    <t>Launch the instance</t>
  </si>
  <si>
    <t>Select a free tier Windows.</t>
  </si>
  <si>
    <t>Or select a paid version for faster running</t>
  </si>
  <si>
    <t>Create and download a key pair</t>
  </si>
  <si>
    <t>On your instance</t>
  </si>
  <si>
    <t>Install Chrome</t>
  </si>
  <si>
    <t>Open Powershell</t>
  </si>
  <si>
    <t>Paste the following command</t>
  </si>
  <si>
    <t>Install Software of your choice</t>
  </si>
  <si>
    <t>Terminate your instance</t>
  </si>
  <si>
    <t>If you just stop your instance, you will be charged for data storage.</t>
  </si>
  <si>
    <t>Create an AMI (Amazon Machine Image)</t>
  </si>
  <si>
    <t>Right click on your instance and select Image</t>
  </si>
  <si>
    <t>Select Create Image</t>
  </si>
  <si>
    <t>Portfolio Duration</t>
  </si>
  <si>
    <t>weighted sum</t>
  </si>
  <si>
    <t>sum weight</t>
  </si>
  <si>
    <t>weighted avg</t>
  </si>
  <si>
    <t>R for Everyone</t>
  </si>
  <si>
    <t>Lander, Jared P. (2017). R for Everyone. Addison-Wesley Professional; 2nd edition (June 18, 2017).</t>
  </si>
  <si>
    <t>Columbia Library Link</t>
  </si>
  <si>
    <t>Chapter 4: Basics of R</t>
  </si>
  <si>
    <t>buzz</t>
  </si>
  <si>
    <t>Duration is a value weighted average of time.</t>
  </si>
  <si>
    <t>It tells you when the cash flows.</t>
  </si>
  <si>
    <t>t</t>
  </si>
  <si>
    <t>Next week: Calculate with PPY = 2</t>
  </si>
  <si>
    <t>pv_1</t>
  </si>
  <si>
    <t>pv_2</t>
  </si>
  <si>
    <t>Use the syntax below to read the ranges into R.</t>
  </si>
  <si>
    <t>Next time</t>
  </si>
  <si>
    <t>Set up XLConnect on AWS</t>
  </si>
  <si>
    <t>Intro to R</t>
  </si>
  <si>
    <t>Tour of R Studio</t>
  </si>
  <si>
    <t>Tour of R Syntax Part 1</t>
  </si>
  <si>
    <t>Reshape2</t>
  </si>
  <si>
    <t>Installation</t>
  </si>
  <si>
    <t>Place all your functions into a single R file and name the file after your UNI.</t>
  </si>
  <si>
    <t>GS.Open</t>
  </si>
  <si>
    <t>GS.High</t>
  </si>
  <si>
    <t>GS.Low</t>
  </si>
  <si>
    <t>GS.Close</t>
  </si>
  <si>
    <t>GS.Volume</t>
  </si>
  <si>
    <t>GS.Adjusted</t>
  </si>
  <si>
    <t>Video1</t>
  </si>
  <si>
    <t>Video2</t>
  </si>
  <si>
    <t>Video3</t>
  </si>
  <si>
    <t>Reading</t>
  </si>
  <si>
    <t>vectorized calculations</t>
  </si>
  <si>
    <t>lists</t>
  </si>
  <si>
    <t>dataframes</t>
  </si>
  <si>
    <t>APIs</t>
  </si>
  <si>
    <t>Distribution</t>
  </si>
  <si>
    <t>Duplication</t>
  </si>
  <si>
    <t>Cost</t>
  </si>
  <si>
    <t>Console</t>
  </si>
  <si>
    <t>Source</t>
  </si>
  <si>
    <t>Environment</t>
  </si>
  <si>
    <t>Files</t>
  </si>
  <si>
    <t>Shortcuts</t>
  </si>
  <si>
    <t>Debugging</t>
  </si>
  <si>
    <t>Hyperlinks</t>
  </si>
  <si>
    <t>Packages</t>
  </si>
  <si>
    <t>qBondSensitivity</t>
  </si>
  <si>
    <t>qConditioning</t>
  </si>
  <si>
    <t>qArrays1</t>
  </si>
  <si>
    <t>qArrays2</t>
  </si>
  <si>
    <t>Get bond sensitivity.</t>
  </si>
  <si>
    <t>FizzBuzz</t>
  </si>
  <si>
    <t>Matrix Multiplication</t>
  </si>
  <si>
    <t>Data object</t>
  </si>
  <si>
    <t>Open Source</t>
  </si>
  <si>
    <t>No Secrets</t>
  </si>
  <si>
    <t>C4RM_Class4_RCodeTour1</t>
  </si>
  <si>
    <t>Indent everything that is inside the scope of the loop</t>
  </si>
  <si>
    <t>Notes:</t>
  </si>
  <si>
    <t>You can capitalize your function names to distinguish from variables.</t>
  </si>
  <si>
    <t>Vector</t>
  </si>
  <si>
    <t>Array</t>
  </si>
  <si>
    <t>List</t>
  </si>
  <si>
    <t>A sequence of values of the same type that are stored side by side in computer memory.</t>
  </si>
  <si>
    <t>In programming, a sequence of values that are represented together in computer memory.</t>
  </si>
  <si>
    <t>A sequence of values that identifies an element in a space.</t>
  </si>
  <si>
    <t>Points</t>
  </si>
  <si>
    <t>Description</t>
  </si>
  <si>
    <t>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</si>
</sst>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14" x14ac:knownFonts="1">
    <font>
      <sz val="12"/>
      <color theme="1"/>
      <name val="Calibri"/>
      <family val="2"/>
      <scheme val="minor"/>
    </font>
    <font>
      <sz val="20"/>
      <color theme="1"/>
      <name val="Calibri"/>
      <family val="2"/>
      <scheme val="minor"/>
    </font>
    <font>
      <sz val="12"/>
      <color theme="1"/>
      <name val="Calibri"/>
      <family val="2"/>
      <scheme val="minor"/>
    </font>
    <font>
      <sz val="8"/>
      <name val="Calibri"/>
      <family val="2"/>
      <scheme val="minor"/>
    </font>
    <font>
      <u/>
      <sz val="12"/>
      <color theme="10"/>
      <name val="Calibri"/>
      <family val="2"/>
      <scheme val="minor"/>
    </font>
    <font>
      <sz val="20"/>
      <color theme="0" tint="-0.249977111117893"/>
      <name val="Calibri"/>
      <family val="2"/>
      <scheme val="minor"/>
    </font>
    <font>
      <sz val="11"/>
      <color theme="1"/>
      <name val="Calibri"/>
      <family val="2"/>
      <scheme val="minor"/>
    </font>
    <font>
      <sz val="14"/>
      <color theme="1"/>
      <name val="Calibri"/>
      <family val="2"/>
      <scheme val="minor"/>
    </font>
    <font>
      <sz val="20"/>
      <color rgb="FF000000"/>
      <name val="Calibri"/>
      <family val="2"/>
      <scheme val="minor"/>
    </font>
    <font>
      <u/>
      <sz val="20"/>
      <color theme="10"/>
      <name val="Calibri"/>
      <family val="2"/>
      <scheme val="minor"/>
    </font>
    <font>
      <b/>
      <sz val="20"/>
      <color theme="1"/>
      <name val="Calibri"/>
      <family val="2"/>
      <scheme val="minor"/>
    </font>
    <font>
      <sz val="20"/>
      <color theme="1"/>
      <name val="Calibri"/>
      <family val="2"/>
      <charset val="2"/>
      <scheme val="minor"/>
    </font>
    <font>
      <sz val="20"/>
      <color theme="0" tint="-0.34998626667073579"/>
      <name val="Calibri"/>
      <family val="2"/>
      <scheme val="minor"/>
    </font>
    <font>
      <u/>
      <sz val="20"/>
      <color theme="1"/>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D9D9D9"/>
        <bgColor rgb="FF000000"/>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5">
    <xf numFmtId="0" fontId="0" fillId="0" borderId="0"/>
    <xf numFmtId="44" fontId="2" fillId="0" borderId="0" applyFont="0" applyFill="0" applyBorder="0" applyAlignment="0" applyProtection="0"/>
    <xf numFmtId="0" fontId="4" fillId="0" borderId="0" applyNumberFormat="0" applyFill="0" applyBorder="0" applyAlignment="0" applyProtection="0"/>
    <xf numFmtId="0" fontId="2" fillId="0" borderId="0"/>
    <xf numFmtId="0" fontId="1" fillId="0" borderId="0" applyBorder="0"/>
  </cellStyleXfs>
  <cellXfs count="34">
    <xf numFmtId="0" fontId="0" fillId="0" borderId="0" xfId="0"/>
    <xf numFmtId="0" fontId="1" fillId="2" borderId="0" xfId="0" applyFont="1" applyFill="1"/>
    <xf numFmtId="164" fontId="1" fillId="2" borderId="0" xfId="1" applyNumberFormat="1" applyFont="1" applyFill="1"/>
    <xf numFmtId="9" fontId="1" fillId="2" borderId="0" xfId="0" applyNumberFormat="1" applyFont="1" applyFill="1"/>
    <xf numFmtId="44" fontId="1" fillId="2" borderId="0" xfId="0" applyNumberFormat="1" applyFont="1" applyFill="1"/>
    <xf numFmtId="0" fontId="1" fillId="3" borderId="0" xfId="0" applyFont="1" applyFill="1"/>
    <xf numFmtId="0" fontId="1" fillId="4" borderId="0" xfId="0" applyFont="1" applyFill="1"/>
    <xf numFmtId="0" fontId="1" fillId="2" borderId="0" xfId="0" applyFont="1" applyFill="1" applyAlignment="1">
      <alignment horizontal="right"/>
    </xf>
    <xf numFmtId="0" fontId="4" fillId="2" borderId="0" xfId="2" applyFill="1"/>
    <xf numFmtId="0" fontId="5" fillId="2" borderId="0" xfId="0" applyFont="1" applyFill="1"/>
    <xf numFmtId="0" fontId="6" fillId="0" borderId="0" xfId="0" applyFont="1"/>
    <xf numFmtId="14" fontId="6" fillId="0" borderId="0" xfId="0" applyNumberFormat="1" applyFont="1"/>
    <xf numFmtId="44" fontId="1" fillId="2" borderId="0" xfId="1" applyFont="1" applyFill="1"/>
    <xf numFmtId="0" fontId="7" fillId="2" borderId="0" xfId="0" applyFont="1" applyFill="1" applyAlignment="1">
      <alignment horizontal="center"/>
    </xf>
    <xf numFmtId="2" fontId="7" fillId="2" borderId="0" xfId="0" applyNumberFormat="1" applyFont="1" applyFill="1" applyAlignment="1">
      <alignment horizontal="center"/>
    </xf>
    <xf numFmtId="0" fontId="7" fillId="2" borderId="0" xfId="0" applyFont="1" applyFill="1" applyAlignment="1">
      <alignment horizontal="left"/>
    </xf>
    <xf numFmtId="0" fontId="1" fillId="2" borderId="0" xfId="0" applyFont="1" applyFill="1" applyAlignment="1">
      <alignment wrapText="1"/>
    </xf>
    <xf numFmtId="0" fontId="8" fillId="5" borderId="0" xfId="0" applyFont="1" applyFill="1"/>
    <xf numFmtId="0" fontId="9" fillId="2" borderId="0" xfId="2" applyFont="1" applyFill="1"/>
    <xf numFmtId="0" fontId="10" fillId="2" borderId="0" xfId="0" applyFont="1" applyFill="1"/>
    <xf numFmtId="0" fontId="1" fillId="2" borderId="1" xfId="0" applyFont="1" applyFill="1" applyBorder="1"/>
    <xf numFmtId="0" fontId="1" fillId="2" borderId="0" xfId="3" applyFont="1" applyFill="1"/>
    <xf numFmtId="0" fontId="4" fillId="2" borderId="0" xfId="2" applyFill="1" applyBorder="1"/>
    <xf numFmtId="164" fontId="1" fillId="2" borderId="0" xfId="0" applyNumberFormat="1" applyFont="1" applyFill="1"/>
    <xf numFmtId="0" fontId="11" fillId="2" borderId="0" xfId="0" applyFont="1" applyFill="1" applyAlignment="1">
      <alignment horizontal="right"/>
    </xf>
    <xf numFmtId="1" fontId="1" fillId="2" borderId="0" xfId="0" applyNumberFormat="1" applyFont="1" applyFill="1"/>
    <xf numFmtId="0" fontId="12" fillId="2" borderId="0" xfId="0" applyFont="1" applyFill="1"/>
    <xf numFmtId="10" fontId="1" fillId="2" borderId="0" xfId="0" applyNumberFormat="1" applyFont="1" applyFill="1"/>
    <xf numFmtId="11" fontId="0" fillId="0" borderId="0" xfId="0" applyNumberFormat="1"/>
    <xf numFmtId="0" fontId="4" fillId="2" borderId="0" xfId="2" applyFill="1" applyAlignment="1">
      <alignment horizontal="center"/>
    </xf>
    <xf numFmtId="0" fontId="1" fillId="0" borderId="0" xfId="0" applyFont="1"/>
    <xf numFmtId="0" fontId="1" fillId="6" borderId="0" xfId="0" applyFont="1" applyFill="1"/>
    <xf numFmtId="0" fontId="13" fillId="2" borderId="0" xfId="0" applyFont="1" applyFill="1"/>
    <xf numFmtId="0" fontId="1" fillId="2" borderId="0" xfId="0" applyFont="1" applyFill="1" applyAlignment="1">
      <alignment horizontal="center"/>
    </xf>
  </cellXfs>
  <cellStyles count="5">
    <cellStyle name="Currency" xfId="1" builtinId="4"/>
    <cellStyle name="Hyperlink" xfId="2" builtinId="8"/>
    <cellStyle name="Normal" xfId="0" builtinId="0"/>
    <cellStyle name="Normal 4" xfId="3" xr:uid="{4C80DA0C-1ADE-6444-8F02-99F8627B784C}"/>
    <cellStyle name="Style 1" xfId="4" xr:uid="{7A545636-FED8-AD40-9AD0-98768231104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1" Type="http://schemas.openxmlformats.org/officeDocument/2006/relationships/hyperlink" Target="https://en.wikipedia.org/wiki/Fizz_buzz" TargetMode="External"/></Relationships>
</file>

<file path=xl/drawings/drawing1.xml><?xml version="1.0" encoding="utf-8"?>
<xdr:wsDr xmlns:xdr="http://schemas.openxmlformats.org/drawingml/2006/spreadsheetDrawing" xmlns:a="http://schemas.openxmlformats.org/drawingml/2006/main">
  <xdr:twoCellAnchor>
    <xdr:from>
      <xdr:col>3</xdr:col>
      <xdr:colOff>12700</xdr:colOff>
      <xdr:row>16</xdr:row>
      <xdr:rowOff>25400</xdr:rowOff>
    </xdr:from>
    <xdr:to>
      <xdr:col>15</xdr:col>
      <xdr:colOff>279400</xdr:colOff>
      <xdr:row>19</xdr:row>
      <xdr:rowOff>241300</xdr:rowOff>
    </xdr:to>
    <xdr:sp macro="" textlink="">
      <xdr:nvSpPr>
        <xdr:cNvPr id="2" name="TextBox 1">
          <a:extLst>
            <a:ext uri="{FF2B5EF4-FFF2-40B4-BE49-F238E27FC236}">
              <a16:creationId xmlns:a16="http://schemas.microsoft.com/office/drawing/2014/main" id="{4FA22630-2F35-4E49-8E79-05885A3D39E0}"/>
            </a:ext>
          </a:extLst>
        </xdr:cNvPr>
        <xdr:cNvSpPr txBox="1"/>
      </xdr:nvSpPr>
      <xdr:spPr>
        <a:xfrm>
          <a:off x="2489200" y="6299200"/>
          <a:ext cx="10172700" cy="120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$LocalTempDir = $env:TEMP; $ChromeInstaller = "ChromeInstaller.exe"; (new-object System.Net.WebClient).DownloadFile('http://dl.google.com/chrome/install/375.126/chrome_installer.exe', "$LocalTempDir\$ChromeInstaller"); &amp; "$LocalTempDir\$ChromeInstaller" /silent /install; $Process2Monitor = "ChromeInstaller"; Do { $ProcessesFound = Get-Process | ?{$Process2Monitor -contains $_.Name} | Select-Object -ExpandProperty Name; If ($ProcessesFound) { "Still running: $($ProcessesFound -join ', ')" | Write-Host; Start-Sleep -Seconds 2 } else { rm "$LocalTempDir\$ChromeInstaller" -ErrorAction SilentlyContinue -Verbose } } Until (!$ProcessesFound)</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139700</xdr:rowOff>
    </xdr:from>
    <xdr:to>
      <xdr:col>6</xdr:col>
      <xdr:colOff>685800</xdr:colOff>
      <xdr:row>6</xdr:row>
      <xdr:rowOff>177800</xdr:rowOff>
    </xdr:to>
    <xdr:pic>
      <xdr:nvPicPr>
        <xdr:cNvPr id="3" name="Picture 2">
          <a:extLst>
            <a:ext uri="{FF2B5EF4-FFF2-40B4-BE49-F238E27FC236}">
              <a16:creationId xmlns:a16="http://schemas.microsoft.com/office/drawing/2014/main" id="{92B76C99-005D-0A41-86DC-940591C20E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469900"/>
          <a:ext cx="4813300" cy="1689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76200</xdr:colOff>
      <xdr:row>0</xdr:row>
      <xdr:rowOff>266700</xdr:rowOff>
    </xdr:from>
    <xdr:to>
      <xdr:col>4</xdr:col>
      <xdr:colOff>165100</xdr:colOff>
      <xdr:row>6</xdr:row>
      <xdr:rowOff>266700</xdr:rowOff>
    </xdr:to>
    <xdr:sp macro="" textlink="">
      <xdr:nvSpPr>
        <xdr:cNvPr id="2" name="TextBox 1">
          <a:extLst>
            <a:ext uri="{FF2B5EF4-FFF2-40B4-BE49-F238E27FC236}">
              <a16:creationId xmlns:a16="http://schemas.microsoft.com/office/drawing/2014/main" id="{CFF78015-8C61-7345-B733-0387F5CDB1B6}"/>
            </a:ext>
          </a:extLst>
        </xdr:cNvPr>
        <xdr:cNvSpPr txBox="1"/>
      </xdr:nvSpPr>
      <xdr:spPr>
        <a:xfrm>
          <a:off x="901700" y="203200"/>
          <a:ext cx="25654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for (i in 1:10){</a:t>
          </a:r>
        </a:p>
        <a:p>
          <a:r>
            <a:rPr lang="en-US" sz="1400"/>
            <a:t>  print(i)</a:t>
          </a:r>
        </a:p>
        <a:p>
          <a:r>
            <a:rPr lang="en-US" sz="1400"/>
            <a:t>}</a:t>
          </a:r>
        </a:p>
      </xdr:txBody>
    </xdr:sp>
    <xdr:clientData/>
  </xdr:twoCellAnchor>
  <xdr:twoCellAnchor>
    <xdr:from>
      <xdr:col>1</xdr:col>
      <xdr:colOff>63500</xdr:colOff>
      <xdr:row>7</xdr:row>
      <xdr:rowOff>12700</xdr:rowOff>
    </xdr:from>
    <xdr:to>
      <xdr:col>4</xdr:col>
      <xdr:colOff>139700</xdr:colOff>
      <xdr:row>14</xdr:row>
      <xdr:rowOff>215900</xdr:rowOff>
    </xdr:to>
    <xdr:sp macro="" textlink="">
      <xdr:nvSpPr>
        <xdr:cNvPr id="3" name="TextBox 2">
          <a:extLst>
            <a:ext uri="{FF2B5EF4-FFF2-40B4-BE49-F238E27FC236}">
              <a16:creationId xmlns:a16="http://schemas.microsoft.com/office/drawing/2014/main" id="{05067E31-C6E1-0E48-9C34-CB5E9E89CB30}"/>
            </a:ext>
          </a:extLst>
        </xdr:cNvPr>
        <xdr:cNvSpPr txBox="1"/>
      </xdr:nvSpPr>
      <xdr:spPr>
        <a:xfrm>
          <a:off x="889000" y="1435100"/>
          <a:ext cx="2552700" cy="161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i = 1</a:t>
          </a:r>
        </a:p>
        <a:p>
          <a:r>
            <a:rPr lang="en-US" sz="1400"/>
            <a:t>while (i &lt;= 10){</a:t>
          </a:r>
        </a:p>
        <a:p>
          <a:r>
            <a:rPr lang="en-US" sz="1400"/>
            <a:t>  print(i)</a:t>
          </a:r>
        </a:p>
        <a:p>
          <a:r>
            <a:rPr lang="en-US" sz="1400"/>
            <a:t>  i = i+1</a:t>
          </a:r>
        </a:p>
        <a:p>
          <a:r>
            <a:rPr lang="en-US" sz="1400"/>
            <a:t>}</a:t>
          </a:r>
        </a:p>
      </xdr:txBody>
    </xdr:sp>
    <xdr:clientData/>
  </xdr:twoCellAnchor>
  <xdr:twoCellAnchor>
    <xdr:from>
      <xdr:col>1</xdr:col>
      <xdr:colOff>63500</xdr:colOff>
      <xdr:row>14</xdr:row>
      <xdr:rowOff>304800</xdr:rowOff>
    </xdr:from>
    <xdr:to>
      <xdr:col>4</xdr:col>
      <xdr:colOff>127000</xdr:colOff>
      <xdr:row>23</xdr:row>
      <xdr:rowOff>127000</xdr:rowOff>
    </xdr:to>
    <xdr:sp macro="" textlink="">
      <xdr:nvSpPr>
        <xdr:cNvPr id="4" name="TextBox 3">
          <a:extLst>
            <a:ext uri="{FF2B5EF4-FFF2-40B4-BE49-F238E27FC236}">
              <a16:creationId xmlns:a16="http://schemas.microsoft.com/office/drawing/2014/main" id="{D0F0038D-EAE2-DD44-A13E-96BA362D5A9D}"/>
            </a:ext>
          </a:extLst>
        </xdr:cNvPr>
        <xdr:cNvSpPr txBox="1"/>
      </xdr:nvSpPr>
      <xdr:spPr>
        <a:xfrm>
          <a:off x="889000" y="3048000"/>
          <a:ext cx="2540000" cy="1752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ivec = 1:10</a:t>
          </a:r>
        </a:p>
        <a:p>
          <a:r>
            <a:rPr lang="en-US" sz="1400"/>
            <a:t>for (x in ivec){</a:t>
          </a:r>
        </a:p>
        <a:p>
          <a:r>
            <a:rPr lang="en-US" sz="1400"/>
            <a:t>  print(x)</a:t>
          </a:r>
        </a:p>
        <a:p>
          <a:r>
            <a:rPr lang="en-US" sz="1400"/>
            <a:t>}</a:t>
          </a:r>
        </a:p>
        <a:p>
          <a:endParaRPr lang="en-US" sz="1400"/>
        </a:p>
        <a:p>
          <a:endParaRPr lang="en-US" sz="14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0</xdr:row>
      <xdr:rowOff>317500</xdr:rowOff>
    </xdr:from>
    <xdr:to>
      <xdr:col>4</xdr:col>
      <xdr:colOff>774700</xdr:colOff>
      <xdr:row>9</xdr:row>
      <xdr:rowOff>241300</xdr:rowOff>
    </xdr:to>
    <xdr:sp macro="" textlink="">
      <xdr:nvSpPr>
        <xdr:cNvPr id="2" name="TextBox 1">
          <a:extLst>
            <a:ext uri="{FF2B5EF4-FFF2-40B4-BE49-F238E27FC236}">
              <a16:creationId xmlns:a16="http://schemas.microsoft.com/office/drawing/2014/main" id="{9F58422A-2B96-8D41-9AE7-1F8B3052F22B}"/>
            </a:ext>
          </a:extLst>
        </xdr:cNvPr>
        <xdr:cNvSpPr txBox="1"/>
      </xdr:nvSpPr>
      <xdr:spPr>
        <a:xfrm>
          <a:off x="825500" y="317500"/>
          <a:ext cx="3251200" cy="289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Conditionals: if</a:t>
          </a:r>
        </a:p>
        <a:p>
          <a:endParaRPr lang="en-US" sz="1400"/>
        </a:p>
        <a:p>
          <a:r>
            <a:rPr lang="en-US" sz="1400"/>
            <a:t>if(1==1){print("Condition is true.")}</a:t>
          </a:r>
        </a:p>
        <a:p>
          <a:endParaRPr lang="en-US" sz="1400"/>
        </a:p>
        <a:p>
          <a:endParaRPr lang="en-US" sz="1400"/>
        </a:p>
      </xdr:txBody>
    </xdr:sp>
    <xdr:clientData/>
  </xdr:twoCellAnchor>
  <xdr:twoCellAnchor>
    <xdr:from>
      <xdr:col>1</xdr:col>
      <xdr:colOff>0</xdr:colOff>
      <xdr:row>13</xdr:row>
      <xdr:rowOff>38100</xdr:rowOff>
    </xdr:from>
    <xdr:to>
      <xdr:col>4</xdr:col>
      <xdr:colOff>774700</xdr:colOff>
      <xdr:row>22</xdr:row>
      <xdr:rowOff>292100</xdr:rowOff>
    </xdr:to>
    <xdr:sp macro="" textlink="">
      <xdr:nvSpPr>
        <xdr:cNvPr id="3" name="TextBox 2">
          <a:extLst>
            <a:ext uri="{FF2B5EF4-FFF2-40B4-BE49-F238E27FC236}">
              <a16:creationId xmlns:a16="http://schemas.microsoft.com/office/drawing/2014/main" id="{A2E722A7-F4BE-B448-AFC9-A52379636BC3}"/>
            </a:ext>
          </a:extLst>
        </xdr:cNvPr>
        <xdr:cNvSpPr txBox="1"/>
      </xdr:nvSpPr>
      <xdr:spPr>
        <a:xfrm>
          <a:off x="825500" y="4330700"/>
          <a:ext cx="3251200" cy="322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#Conditionals: if else</a:t>
          </a:r>
        </a:p>
        <a:p>
          <a:endParaRPr lang="en-US" sz="1400"/>
        </a:p>
        <a:p>
          <a:r>
            <a:rPr lang="en-US" sz="1400"/>
            <a:t>if(1==0){</a:t>
          </a:r>
        </a:p>
        <a:p>
          <a:r>
            <a:rPr lang="en-US" sz="1400"/>
            <a:t>  print("Condition is true")</a:t>
          </a:r>
        </a:p>
        <a:p>
          <a:r>
            <a:rPr lang="en-US" sz="1400"/>
            <a:t>} else {</a:t>
          </a:r>
        </a:p>
        <a:p>
          <a:r>
            <a:rPr lang="en-US" sz="1400"/>
            <a:t>  print("Condition is false")</a:t>
          </a:r>
        </a:p>
        <a:p>
          <a:r>
            <a:rPr lang="en-US" sz="1400"/>
            <a: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50800</xdr:colOff>
      <xdr:row>5</xdr:row>
      <xdr:rowOff>292100</xdr:rowOff>
    </xdr:from>
    <xdr:to>
      <xdr:col>4</xdr:col>
      <xdr:colOff>749300</xdr:colOff>
      <xdr:row>11</xdr:row>
      <xdr:rowOff>215900</xdr:rowOff>
    </xdr:to>
    <xdr:sp macro="" textlink="">
      <xdr:nvSpPr>
        <xdr:cNvPr id="2" name="TextBox 1">
          <a:extLst>
            <a:ext uri="{FF2B5EF4-FFF2-40B4-BE49-F238E27FC236}">
              <a16:creationId xmlns:a16="http://schemas.microsoft.com/office/drawing/2014/main" id="{F233CF66-F32C-104B-9015-8E3F32368113}"/>
            </a:ext>
          </a:extLst>
        </xdr:cNvPr>
        <xdr:cNvSpPr txBox="1"/>
      </xdr:nvSpPr>
      <xdr:spPr>
        <a:xfrm>
          <a:off x="876300" y="1219200"/>
          <a:ext cx="31750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MySum = function(a,b){</a:t>
          </a:r>
        </a:p>
        <a:p>
          <a:r>
            <a:rPr lang="en-US" sz="1100"/>
            <a:t>  return (a+b)</a:t>
          </a:r>
        </a:p>
        <a:p>
          <a:r>
            <a:rPr lang="en-US" sz="1100"/>
            <a:t>}</a:t>
          </a:r>
        </a:p>
        <a:p>
          <a:r>
            <a:rPr lang="en-US" sz="1100"/>
            <a:t>MySum(1,2)</a:t>
          </a:r>
        </a:p>
      </xdr:txBody>
    </xdr:sp>
    <xdr:clientData/>
  </xdr:twoCellAnchor>
  <xdr:twoCellAnchor>
    <xdr:from>
      <xdr:col>1</xdr:col>
      <xdr:colOff>76200</xdr:colOff>
      <xdr:row>12</xdr:row>
      <xdr:rowOff>215900</xdr:rowOff>
    </xdr:from>
    <xdr:to>
      <xdr:col>4</xdr:col>
      <xdr:colOff>774700</xdr:colOff>
      <xdr:row>18</xdr:row>
      <xdr:rowOff>114300</xdr:rowOff>
    </xdr:to>
    <xdr:sp macro="" textlink="">
      <xdr:nvSpPr>
        <xdr:cNvPr id="3" name="TextBox 2">
          <a:extLst>
            <a:ext uri="{FF2B5EF4-FFF2-40B4-BE49-F238E27FC236}">
              <a16:creationId xmlns:a16="http://schemas.microsoft.com/office/drawing/2014/main" id="{FBC2B2BB-A981-854C-9063-ED259286F2AA}"/>
            </a:ext>
          </a:extLst>
        </xdr:cNvPr>
        <xdr:cNvSpPr txBox="1"/>
      </xdr:nvSpPr>
      <xdr:spPr>
        <a:xfrm>
          <a:off x="901700" y="2641600"/>
          <a:ext cx="3175000" cy="1130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MySum = function(a,b,c=0){</a:t>
          </a:r>
        </a:p>
        <a:p>
          <a:r>
            <a:rPr lang="en-US" sz="1100"/>
            <a:t>  return (a+b+c)</a:t>
          </a:r>
        </a:p>
        <a:p>
          <a:r>
            <a:rPr lang="en-US" sz="1100"/>
            <a:t>}</a:t>
          </a:r>
        </a:p>
        <a:p>
          <a:r>
            <a:rPr lang="en-US" sz="1100"/>
            <a:t>MySum(1,2)</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12700</xdr:colOff>
      <xdr:row>2</xdr:row>
      <xdr:rowOff>0</xdr:rowOff>
    </xdr:from>
    <xdr:to>
      <xdr:col>11</xdr:col>
      <xdr:colOff>165100</xdr:colOff>
      <xdr:row>13</xdr:row>
      <xdr:rowOff>254000</xdr:rowOff>
    </xdr:to>
    <xdr:sp macro="" textlink="">
      <xdr:nvSpPr>
        <xdr:cNvPr id="2" name="TextBox 1">
          <a:extLst>
            <a:ext uri="{FF2B5EF4-FFF2-40B4-BE49-F238E27FC236}">
              <a16:creationId xmlns:a16="http://schemas.microsoft.com/office/drawing/2014/main" id="{DD449B52-6055-2C40-BB8F-BDDEE04E2D02}"/>
            </a:ext>
          </a:extLst>
        </xdr:cNvPr>
        <xdr:cNvSpPr txBox="1"/>
      </xdr:nvSpPr>
      <xdr:spPr>
        <a:xfrm>
          <a:off x="8775700" y="660400"/>
          <a:ext cx="4279900" cy="388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Add a filter to this</a:t>
          </a:r>
          <a:r>
            <a:rPr lang="en-US" sz="1100" baseline="0"/>
            <a:t> data set.</a:t>
          </a:r>
        </a:p>
        <a:p>
          <a:r>
            <a:rPr lang="en-US" sz="1100" baseline="0"/>
            <a:t>The Filter tool can be found in the Data menu on the Excel ribbon.  Use the filter to show only dates before the date March 31, 2018</a:t>
          </a:r>
          <a:endParaRPr lang="en-US" sz="1100"/>
        </a:p>
        <a:p>
          <a:endParaRPr lang="en-US" sz="1100"/>
        </a:p>
        <a:p>
          <a:endParaRPr lang="en-US" sz="1100"/>
        </a:p>
        <a:p>
          <a:r>
            <a:rPr lang="en-US" sz="1100"/>
            <a:t>Record a macro</a:t>
          </a:r>
          <a:r>
            <a:rPr lang="en-US" sz="1100" baseline="0"/>
            <a:t> that controls the filter to only show dates before the date March 31, 2018.  Use the filter's dropdown options to populate the date.  When you look at the code, you will see that the date is a number.</a:t>
          </a:r>
          <a:endParaRPr lang="en-US" sz="1100"/>
        </a:p>
        <a:p>
          <a:endParaRPr lang="en-US" sz="1100"/>
        </a:p>
        <a:p>
          <a:r>
            <a:rPr lang="en-US" sz="1100"/>
            <a:t>Now update the macro</a:t>
          </a:r>
          <a:r>
            <a:rPr lang="en-US" sz="1100" baseline="0"/>
            <a:t> you have recorded...</a:t>
          </a:r>
        </a:p>
        <a:p>
          <a:r>
            <a:rPr lang="en-US" sz="1100" baseline="0"/>
            <a:t>Use the line below to get the date from the user.</a:t>
          </a:r>
          <a:endParaRPr lang="en-US" sz="1100"/>
        </a:p>
        <a:p>
          <a:r>
            <a:rPr lang="en-US" sz="1100"/>
            <a:t>x = InputBox("Enter date as a number?")</a:t>
          </a:r>
        </a:p>
        <a:p>
          <a:r>
            <a:rPr lang="en-US" sz="1100"/>
            <a:t>When you run this code,</a:t>
          </a:r>
          <a:r>
            <a:rPr lang="en-US" sz="1100" baseline="0"/>
            <a:t> enter the same number the you found when you recorded the macro.</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787400</xdr:colOff>
      <xdr:row>12</xdr:row>
      <xdr:rowOff>203200</xdr:rowOff>
    </xdr:from>
    <xdr:to>
      <xdr:col>16</xdr:col>
      <xdr:colOff>304800</xdr:colOff>
      <xdr:row>21</xdr:row>
      <xdr:rowOff>12700</xdr:rowOff>
    </xdr:to>
    <xdr:sp macro="" textlink="">
      <xdr:nvSpPr>
        <xdr:cNvPr id="2" name="TextBox 1">
          <a:extLst>
            <a:ext uri="{FF2B5EF4-FFF2-40B4-BE49-F238E27FC236}">
              <a16:creationId xmlns:a16="http://schemas.microsoft.com/office/drawing/2014/main" id="{BBAE27B0-B4F7-C044-A280-5058EECFC142}"/>
            </a:ext>
          </a:extLst>
        </xdr:cNvPr>
        <xdr:cNvSpPr txBox="1"/>
      </xdr:nvSpPr>
      <xdr:spPr>
        <a:xfrm>
          <a:off x="8724900" y="4165600"/>
          <a:ext cx="8597900" cy="278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Select the data set.</a:t>
          </a:r>
        </a:p>
        <a:p>
          <a:r>
            <a:rPr lang="en-US" sz="1100"/>
            <a:t>Start</a:t>
          </a:r>
          <a:r>
            <a:rPr lang="en-US" sz="1100" baseline="0"/>
            <a:t> recording a macro.</a:t>
          </a:r>
        </a:p>
        <a:p>
          <a:r>
            <a:rPr lang="en-US" sz="1100" baseline="0"/>
            <a:t>On a Mac, go to Data on the Main menu.</a:t>
          </a:r>
        </a:p>
        <a:p>
          <a:r>
            <a:rPr lang="en-US" sz="1100" baseline="0"/>
            <a:t>Select 'Summarize with Pivot Table'</a:t>
          </a:r>
        </a:p>
        <a:p>
          <a:r>
            <a:rPr lang="en-US" sz="1100" baseline="0"/>
            <a:t>In the wizard that pops up, in the second section where it says "Choose where to place the Pivo Table"</a:t>
          </a:r>
        </a:p>
        <a:p>
          <a:r>
            <a:rPr lang="en-US" sz="1100" baseline="0"/>
            <a:t>Select 'Existing Worksheet' and place the table at cell G3.</a:t>
          </a:r>
        </a:p>
        <a:p>
          <a:r>
            <a:rPr lang="en-US" sz="1100" baseline="0"/>
            <a:t>When the table pops up create a display by making these selections:</a:t>
          </a:r>
        </a:p>
        <a:p>
          <a:r>
            <a:rPr lang="en-US" sz="1100" baseline="0"/>
            <a:t>Move the Misery Index data to the Value box.</a:t>
          </a:r>
        </a:p>
        <a:p>
          <a:r>
            <a:rPr lang="en-US" sz="1100" baseline="0"/>
            <a:t>Move the Date data to the Columns.</a:t>
          </a:r>
        </a:p>
        <a:p>
          <a:r>
            <a:rPr lang="en-US" sz="1100" baseline="0"/>
            <a:t>Move the Quarter's data (this pops up) to the Rows.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546100</xdr:colOff>
      <xdr:row>1</xdr:row>
      <xdr:rowOff>228600</xdr:rowOff>
    </xdr:from>
    <xdr:to>
      <xdr:col>12</xdr:col>
      <xdr:colOff>406400</xdr:colOff>
      <xdr:row>15</xdr:row>
      <xdr:rowOff>228600</xdr:rowOff>
    </xdr:to>
    <xdr:sp macro="" textlink="">
      <xdr:nvSpPr>
        <xdr:cNvPr id="2" name="TextBox 1">
          <a:extLst>
            <a:ext uri="{FF2B5EF4-FFF2-40B4-BE49-F238E27FC236}">
              <a16:creationId xmlns:a16="http://schemas.microsoft.com/office/drawing/2014/main" id="{4B848B95-231B-C044-B4B9-4E541F02EF20}"/>
            </a:ext>
          </a:extLst>
        </xdr:cNvPr>
        <xdr:cNvSpPr txBox="1"/>
      </xdr:nvSpPr>
      <xdr:spPr>
        <a:xfrm>
          <a:off x="12649200" y="228600"/>
          <a:ext cx="4191000" cy="4622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getBPV = function(y, face, couponRate, m,ppy = 1){</a:t>
          </a:r>
        </a:p>
        <a:p>
          <a:r>
            <a:rPr lang="en-US" sz="1400"/>
            <a:t>  #</a:t>
          </a:r>
          <a:r>
            <a:rPr lang="en-US" sz="1400" baseline="0"/>
            <a:t> Y</a:t>
          </a:r>
          <a:r>
            <a:rPr lang="en-US" sz="1400"/>
            <a:t>our work</a:t>
          </a:r>
        </a:p>
        <a:p>
          <a:r>
            <a:rPr lang="en-US" sz="1400"/>
            <a:t>  return(0) #Your answer</a:t>
          </a:r>
          <a:r>
            <a:rPr lang="en-US" sz="1400" baseline="0"/>
            <a:t> (not 0)</a:t>
          </a:r>
          <a:endParaRPr lang="en-US" sz="1400"/>
        </a:p>
        <a:p>
          <a:r>
            <a:rPr lang="en-US" sz="1400"/>
            <a:t>}</a:t>
          </a:r>
        </a:p>
        <a:p>
          <a:endParaRPr lang="en-US" sz="1400"/>
        </a:p>
        <a:p>
          <a:endParaRPr lang="en-US" sz="1100"/>
        </a:p>
        <a:p>
          <a:r>
            <a:rPr lang="en-US" sz="1100"/>
            <a:t># Unit test</a:t>
          </a:r>
        </a:p>
        <a:p>
          <a:endParaRPr lang="en-US" sz="1100"/>
        </a:p>
        <a:p>
          <a:r>
            <a:rPr lang="en-US" sz="1100"/>
            <a:t>y = 0.03</a:t>
          </a:r>
        </a:p>
        <a:p>
          <a:r>
            <a:rPr lang="en-US" sz="1100"/>
            <a:t>face = 2000000</a:t>
          </a:r>
        </a:p>
        <a:p>
          <a:r>
            <a:rPr lang="en-US" sz="1100"/>
            <a:t>couponRate = 0.04</a:t>
          </a:r>
        </a:p>
        <a:p>
          <a:r>
            <a:rPr lang="en-US" sz="1100"/>
            <a:t>m = 10</a:t>
          </a:r>
        </a:p>
        <a:p>
          <a:r>
            <a:rPr lang="en-US" sz="1100"/>
            <a:t>ppy = 1</a:t>
          </a:r>
        </a:p>
        <a:p>
          <a:endParaRPr lang="en-US" sz="1100"/>
        </a:p>
        <a:p>
          <a:r>
            <a:rPr lang="en-US" sz="1100"/>
            <a:t># unit</a:t>
          </a:r>
          <a:r>
            <a:rPr lang="en-US" sz="1100" baseline="0"/>
            <a:t> test:</a:t>
          </a:r>
        </a:p>
        <a:p>
          <a:endParaRPr lang="en-US" sz="1100"/>
        </a:p>
        <a:p>
          <a:r>
            <a:rPr lang="en-US" sz="1100"/>
            <a:t>x = getBPV(y, face, couponRate, m,  ppy)</a:t>
          </a:r>
        </a:p>
        <a:p>
          <a:r>
            <a:rPr lang="en-US" sz="1100"/>
            <a:t>round(x) == -1792</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12700</xdr:colOff>
      <xdr:row>9</xdr:row>
      <xdr:rowOff>127000</xdr:rowOff>
    </xdr:from>
    <xdr:to>
      <xdr:col>9</xdr:col>
      <xdr:colOff>622300</xdr:colOff>
      <xdr:row>21</xdr:row>
      <xdr:rowOff>241300</xdr:rowOff>
    </xdr:to>
    <xdr:sp macro="" textlink="">
      <xdr:nvSpPr>
        <xdr:cNvPr id="3" name="TextBox 2">
          <a:extLst>
            <a:ext uri="{FF2B5EF4-FFF2-40B4-BE49-F238E27FC236}">
              <a16:creationId xmlns:a16="http://schemas.microsoft.com/office/drawing/2014/main" id="{E4513F2D-DB63-704F-BB7E-0887BD2E4969}"/>
            </a:ext>
          </a:extLst>
        </xdr:cNvPr>
        <xdr:cNvSpPr txBox="1"/>
      </xdr:nvSpPr>
      <xdr:spPr>
        <a:xfrm>
          <a:off x="4140200" y="3098800"/>
          <a:ext cx="3911600" cy="407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MyMatMult = function(vec,mat){</a:t>
          </a:r>
        </a:p>
        <a:p>
          <a:r>
            <a:rPr lang="en-US" sz="1100"/>
            <a:t>  ans = vector(mode = "numeric",length = 3)</a:t>
          </a:r>
        </a:p>
        <a:p>
          <a:r>
            <a:rPr lang="en-US" sz="1100"/>
            <a:t>  #</a:t>
          </a:r>
          <a:r>
            <a:rPr lang="en-US" sz="1100" baseline="0"/>
            <a:t> Y</a:t>
          </a:r>
          <a:r>
            <a:rPr lang="en-US" sz="1100"/>
            <a:t>our work</a:t>
          </a:r>
        </a:p>
        <a:p>
          <a:r>
            <a:rPr lang="en-US" sz="1100"/>
            <a:t>  return(ans)</a:t>
          </a:r>
        </a:p>
        <a:p>
          <a:r>
            <a:rPr lang="en-US" sz="1100"/>
            <a:t>}</a:t>
          </a:r>
        </a:p>
        <a:p>
          <a:endParaRPr lang="en-US" sz="1100"/>
        </a:p>
        <a:p>
          <a:r>
            <a:rPr lang="en-US" sz="1100"/>
            <a:t># Unit test</a:t>
          </a:r>
        </a:p>
        <a:p>
          <a:endParaRPr lang="en-US" sz="1100"/>
        </a:p>
        <a:p>
          <a:r>
            <a:rPr lang="en-US" sz="1100"/>
            <a:t>vec = matrix(data = 1:3,nrow = 1,ncol = 3)</a:t>
          </a:r>
        </a:p>
        <a:p>
          <a:r>
            <a:rPr lang="en-US" sz="1100"/>
            <a:t>mat = matrix(data = 1:9,nrow = 3,ncol = 3,byrow = T)</a:t>
          </a:r>
        </a:p>
        <a:p>
          <a:r>
            <a:rPr lang="en-US" sz="1100"/>
            <a:t>ans = vector(mode = "numeric",length = 3)</a:t>
          </a:r>
        </a:p>
        <a:p>
          <a:endParaRPr lang="en-US" sz="1100"/>
        </a:p>
        <a:p>
          <a:r>
            <a:rPr lang="en-US" sz="1100"/>
            <a:t>x = MyMatMult(vec,mat)</a:t>
          </a:r>
        </a:p>
        <a:p>
          <a:r>
            <a:rPr lang="en-US" sz="1100"/>
            <a:t>x[1] == 30 &amp; x[2] == 36 &amp; x[3] == 42</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14</xdr:row>
      <xdr:rowOff>139700</xdr:rowOff>
    </xdr:from>
    <xdr:to>
      <xdr:col>25</xdr:col>
      <xdr:colOff>444500</xdr:colOff>
      <xdr:row>31</xdr:row>
      <xdr:rowOff>139700</xdr:rowOff>
    </xdr:to>
    <xdr:pic>
      <xdr:nvPicPr>
        <xdr:cNvPr id="2" name="Picture 1" descr="48 No Interstate: Q &amp; A: Back Roads Cross-Country Travel">
          <a:extLst>
            <a:ext uri="{FF2B5EF4-FFF2-40B4-BE49-F238E27FC236}">
              <a16:creationId xmlns:a16="http://schemas.microsoft.com/office/drawing/2014/main" id="{FF5B06F8-84C3-7C40-B334-E6B9F0EE3E4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5500" y="3517900"/>
          <a:ext cx="12573000" cy="445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0</xdr:row>
      <xdr:rowOff>101600</xdr:rowOff>
    </xdr:from>
    <xdr:to>
      <xdr:col>13</xdr:col>
      <xdr:colOff>139700</xdr:colOff>
      <xdr:row>13</xdr:row>
      <xdr:rowOff>190500</xdr:rowOff>
    </xdr:to>
    <xdr:sp macro="" textlink="">
      <xdr:nvSpPr>
        <xdr:cNvPr id="3" name="TextBox 2">
          <a:extLst>
            <a:ext uri="{FF2B5EF4-FFF2-40B4-BE49-F238E27FC236}">
              <a16:creationId xmlns:a16="http://schemas.microsoft.com/office/drawing/2014/main" id="{871253A9-785C-2E4C-9610-59FF2CC8CB66}"/>
            </a:ext>
          </a:extLst>
        </xdr:cNvPr>
        <xdr:cNvSpPr txBox="1"/>
      </xdr:nvSpPr>
      <xdr:spPr>
        <a:xfrm>
          <a:off x="825500" y="101600"/>
          <a:ext cx="6223000" cy="322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i="1">
              <a:latin typeface="Apple Chancery" panose="03020702040506060504" pitchFamily="66" charset="-79"/>
              <a:cs typeface="Apple Chancery" panose="03020702040506060504" pitchFamily="66" charset="-79"/>
            </a:rPr>
            <a:t>Road</a:t>
          </a:r>
          <a:r>
            <a:rPr lang="en-US" sz="2000" i="1" baseline="0">
              <a:latin typeface="Apple Chancery" panose="03020702040506060504" pitchFamily="66" charset="-79"/>
              <a:cs typeface="Apple Chancery" panose="03020702040506060504" pitchFamily="66" charset="-79"/>
            </a:rPr>
            <a:t> Trips</a:t>
          </a:r>
        </a:p>
        <a:p>
          <a:endParaRPr lang="en-US" sz="1100"/>
        </a:p>
        <a:p>
          <a:r>
            <a:rPr lang="en-US" sz="1400"/>
            <a:t>The</a:t>
          </a:r>
          <a:r>
            <a:rPr lang="en-US" sz="1400" baseline="0"/>
            <a:t> data set below the picture represents 3 trips taken by 4 different people.</a:t>
          </a:r>
        </a:p>
        <a:p>
          <a:r>
            <a:rPr lang="en-US" sz="1400" baseline="0"/>
            <a:t>Each trip is stored as 11 latitude and longitude locations.</a:t>
          </a:r>
        </a:p>
        <a:p>
          <a:r>
            <a:rPr lang="en-US" sz="1400" baseline="0"/>
            <a:t>Read this data into R and represent it in a single high dimensional array.</a:t>
          </a:r>
        </a:p>
        <a:p>
          <a:endParaRPr lang="en-US" sz="1400" baseline="0"/>
        </a:p>
        <a:p>
          <a:r>
            <a:rPr lang="en-US" sz="1400"/>
            <a:t>Code is on the right</a:t>
          </a:r>
          <a:r>
            <a:rPr lang="en-US" sz="1400" baseline="0"/>
            <a:t> -&gt;</a:t>
          </a:r>
        </a:p>
        <a:p>
          <a:endParaRPr lang="en-US" sz="1400"/>
        </a:p>
      </xdr:txBody>
    </xdr:sp>
    <xdr:clientData/>
  </xdr:twoCellAnchor>
  <xdr:twoCellAnchor>
    <xdr:from>
      <xdr:col>14</xdr:col>
      <xdr:colOff>25400</xdr:colOff>
      <xdr:row>0</xdr:row>
      <xdr:rowOff>101600</xdr:rowOff>
    </xdr:from>
    <xdr:to>
      <xdr:col>20</xdr:col>
      <xdr:colOff>12700</xdr:colOff>
      <xdr:row>13</xdr:row>
      <xdr:rowOff>228600</xdr:rowOff>
    </xdr:to>
    <xdr:sp macro="" textlink="">
      <xdr:nvSpPr>
        <xdr:cNvPr id="4" name="TextBox 3">
          <a:extLst>
            <a:ext uri="{FF2B5EF4-FFF2-40B4-BE49-F238E27FC236}">
              <a16:creationId xmlns:a16="http://schemas.microsoft.com/office/drawing/2014/main" id="{339D2477-DFA7-EF43-831A-216B8761F98B}"/>
            </a:ext>
          </a:extLst>
        </xdr:cNvPr>
        <xdr:cNvSpPr txBox="1"/>
      </xdr:nvSpPr>
      <xdr:spPr>
        <a:xfrm>
          <a:off x="7391400" y="101600"/>
          <a:ext cx="2997200" cy="326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 install.packages("readxl")</a:t>
          </a:r>
        </a:p>
        <a:p>
          <a:r>
            <a:rPr lang="en-US" sz="1100"/>
            <a:t>library(readxl)</a:t>
          </a:r>
        </a:p>
        <a:p>
          <a:r>
            <a:rPr lang="en-US" sz="1100"/>
            <a:t>d &lt;- read_excel("C4RM_Class4.xlsx", </a:t>
          </a:r>
        </a:p>
        <a:p>
          <a:r>
            <a:rPr lang="en-US" sz="1100"/>
            <a:t>  sheet = "qArrays2", range = "C38:Z48", </a:t>
          </a:r>
        </a:p>
        <a:p>
          <a:r>
            <a:rPr lang="en-US" sz="1100"/>
            <a:t>  col_names = FALSE)</a:t>
          </a:r>
        </a:p>
        <a:p>
          <a:endParaRPr lang="en-US" sz="1100"/>
        </a:p>
        <a:p>
          <a:r>
            <a:rPr lang="en-US" sz="1100"/>
            <a:t>d = as.matrix(d)</a:t>
          </a:r>
        </a:p>
        <a:p>
          <a:endParaRPr lang="en-US" sz="1100"/>
        </a:p>
        <a:p>
          <a:r>
            <a:rPr lang="en-US" sz="1100"/>
            <a:t>makeObj = function(d){</a:t>
          </a:r>
        </a:p>
        <a:p>
          <a:r>
            <a:rPr lang="en-US" sz="1100"/>
            <a:t>  x = array(data = 0,dim = c(11,2,3,4))</a:t>
          </a:r>
        </a:p>
        <a:p>
          <a:r>
            <a:rPr lang="en-US" sz="1100"/>
            <a:t>  #</a:t>
          </a:r>
          <a:r>
            <a:rPr lang="en-US" sz="1100" baseline="0"/>
            <a:t> Y</a:t>
          </a:r>
          <a:r>
            <a:rPr lang="en-US" sz="1100"/>
            <a:t>our work</a:t>
          </a:r>
        </a:p>
        <a:p>
          <a:r>
            <a:rPr lang="en-US" sz="1100"/>
            <a:t>  return(x)</a:t>
          </a:r>
        </a:p>
        <a:p>
          <a:r>
            <a:rPr lang="en-US" sz="1100"/>
            <a:t>}</a:t>
          </a:r>
        </a:p>
        <a:p>
          <a:endParaRPr lang="en-US" sz="1100"/>
        </a:p>
        <a:p>
          <a:r>
            <a:rPr lang="en-US" sz="1100"/>
            <a:t># Unit</a:t>
          </a:r>
          <a:r>
            <a:rPr lang="en-US" sz="1100" baseline="0"/>
            <a:t> test:</a:t>
          </a:r>
          <a:endParaRPr lang="en-US" sz="1100"/>
        </a:p>
        <a:p>
          <a:r>
            <a:rPr lang="en-US" sz="1100"/>
            <a:t>obj = makeObj(d)</a:t>
          </a:r>
        </a:p>
        <a:p>
          <a:r>
            <a:rPr lang="en-US" sz="1100"/>
            <a:t>round(obj[2,2,3,4],4) == .4863</a:t>
          </a:r>
        </a:p>
      </xdr:txBody>
    </xdr:sp>
    <xdr:clientData/>
  </xdr:twoCellAnchor>
  <xdr:twoCellAnchor>
    <xdr:from>
      <xdr:col>20</xdr:col>
      <xdr:colOff>241300</xdr:colOff>
      <xdr:row>0</xdr:row>
      <xdr:rowOff>114300</xdr:rowOff>
    </xdr:from>
    <xdr:to>
      <xdr:col>25</xdr:col>
      <xdr:colOff>444500</xdr:colOff>
      <xdr:row>14</xdr:row>
      <xdr:rowOff>0</xdr:rowOff>
    </xdr:to>
    <xdr:sp macro="" textlink="">
      <xdr:nvSpPr>
        <xdr:cNvPr id="5" name="TextBox 4">
          <a:extLst>
            <a:ext uri="{FF2B5EF4-FFF2-40B4-BE49-F238E27FC236}">
              <a16:creationId xmlns:a16="http://schemas.microsoft.com/office/drawing/2014/main" id="{BBED626C-EE56-284A-96F7-D86360DCB94B}"/>
            </a:ext>
          </a:extLst>
        </xdr:cNvPr>
        <xdr:cNvSpPr txBox="1"/>
      </xdr:nvSpPr>
      <xdr:spPr>
        <a:xfrm>
          <a:off x="10617200" y="114300"/>
          <a:ext cx="2781300" cy="326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
          </a:r>
          <a:r>
            <a:rPr lang="en-US" sz="1100" baseline="0"/>
            <a:t> Reading data into R from Excel</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a:t># R For</a:t>
          </a:r>
          <a:r>
            <a:rPr lang="en-US" sz="1100" baseline="0"/>
            <a:t> Everyone p79</a:t>
          </a:r>
          <a:endParaRPr lang="en-US" sz="1100"/>
        </a:p>
        <a:p>
          <a:endParaRPr lang="en-US" sz="1100"/>
        </a:p>
        <a:p>
          <a:r>
            <a:rPr lang="en-US" sz="1100"/>
            <a:t># Use the wizard by click on the filename</a:t>
          </a:r>
          <a:r>
            <a:rPr lang="en-US" sz="1100" baseline="0"/>
            <a:t> in the  file pane and then selecting Import.</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18</xdr:row>
      <xdr:rowOff>50800</xdr:rowOff>
    </xdr:to>
    <xdr:sp macro="" textlink="">
      <xdr:nvSpPr>
        <xdr:cNvPr id="2" name="TextBox 1">
          <a:extLst>
            <a:ext uri="{FF2B5EF4-FFF2-40B4-BE49-F238E27FC236}">
              <a16:creationId xmlns:a16="http://schemas.microsoft.com/office/drawing/2014/main" id="{483CD854-3FCE-E34F-BD19-08646E201873}"/>
            </a:ext>
          </a:extLst>
        </xdr:cNvPr>
        <xdr:cNvSpPr txBox="1"/>
      </xdr:nvSpPr>
      <xdr:spPr>
        <a:xfrm>
          <a:off x="1663700" y="3175000"/>
          <a:ext cx="3289300" cy="281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BondObjects()</a:t>
          </a:r>
        </a:p>
        <a:p>
          <a:endParaRPr lang="en-US" sz="1400"/>
        </a:p>
        <a:p>
          <a:r>
            <a:rPr lang="en-US" sz="1400"/>
            <a:t>Dim bondvec(1 To 3, 1 To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twoCellAnchor>
    <xdr:from>
      <xdr:col>5</xdr:col>
      <xdr:colOff>596900</xdr:colOff>
      <xdr:row>9</xdr:row>
      <xdr:rowOff>215900</xdr:rowOff>
    </xdr:from>
    <xdr:to>
      <xdr:col>9</xdr:col>
      <xdr:colOff>736600</xdr:colOff>
      <xdr:row>18</xdr:row>
      <xdr:rowOff>12700</xdr:rowOff>
    </xdr:to>
    <xdr:sp macro="" textlink="">
      <xdr:nvSpPr>
        <xdr:cNvPr id="3" name="TextBox 2">
          <a:extLst>
            <a:ext uri="{FF2B5EF4-FFF2-40B4-BE49-F238E27FC236}">
              <a16:creationId xmlns:a16="http://schemas.microsoft.com/office/drawing/2014/main" id="{F83809BB-A2A2-1344-9F3F-010674FC43C1}"/>
            </a:ext>
          </a:extLst>
        </xdr:cNvPr>
        <xdr:cNvSpPr txBox="1"/>
      </xdr:nvSpPr>
      <xdr:spPr>
        <a:xfrm>
          <a:off x="5524500" y="3187700"/>
          <a:ext cx="3441700" cy="276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Use 'Option</a:t>
          </a:r>
          <a:r>
            <a:rPr lang="en-US" sz="1400" baseline="0"/>
            <a:t> Base 1' at the top of this code</a:t>
          </a:r>
          <a:endParaRPr lang="en-US" sz="1400"/>
        </a:p>
        <a:p>
          <a:r>
            <a:rPr lang="en-US" sz="1400"/>
            <a:t>Function BondObjects()</a:t>
          </a:r>
        </a:p>
        <a:p>
          <a:endParaRPr lang="en-US" sz="1400"/>
        </a:p>
        <a:p>
          <a:r>
            <a:rPr lang="en-US" sz="1400"/>
            <a:t>Dim bondvec(3,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26</xdr:row>
      <xdr:rowOff>127000</xdr:rowOff>
    </xdr:to>
    <xdr:sp macro="" textlink="">
      <xdr:nvSpPr>
        <xdr:cNvPr id="2" name="TextBox 1">
          <a:extLst>
            <a:ext uri="{FF2B5EF4-FFF2-40B4-BE49-F238E27FC236}">
              <a16:creationId xmlns:a16="http://schemas.microsoft.com/office/drawing/2014/main" id="{935B8E88-1C39-F64F-8BBF-9D7FC781A868}"/>
            </a:ext>
          </a:extLst>
        </xdr:cNvPr>
        <xdr:cNvSpPr txBox="1"/>
      </xdr:nvSpPr>
      <xdr:spPr>
        <a:xfrm>
          <a:off x="1663700" y="3175000"/>
          <a:ext cx="3289300" cy="553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Sub BondObjects2()</a:t>
          </a:r>
        </a:p>
        <a:p>
          <a:endParaRPr lang="en-US" sz="1400"/>
        </a:p>
        <a:p>
          <a:r>
            <a:rPr lang="en-US" sz="1400"/>
            <a:t>    Dim myObj(1 To 3) As Variant</a:t>
          </a:r>
        </a:p>
        <a:p>
          <a:r>
            <a:rPr lang="en-US" sz="1400"/>
            <a:t>    </a:t>
          </a:r>
        </a:p>
        <a:p>
          <a:r>
            <a:rPr lang="en-US" sz="1400"/>
            <a:t>    Dim namevec(1 To 3)  As String</a:t>
          </a:r>
        </a:p>
        <a:p>
          <a:r>
            <a:rPr lang="en-US" sz="1400"/>
            <a:t>    namevec(1) = "Alice"</a:t>
          </a:r>
        </a:p>
        <a:p>
          <a:r>
            <a:rPr lang="en-US" sz="1400"/>
            <a:t>    namevec(2) = "Bob"</a:t>
          </a:r>
        </a:p>
        <a:p>
          <a:r>
            <a:rPr lang="en-US" sz="1400"/>
            <a:t>    namevec(3) = "Chuck"</a:t>
          </a:r>
        </a:p>
        <a:p>
          <a:r>
            <a:rPr lang="en-US" sz="1400"/>
            <a:t>    </a:t>
          </a:r>
        </a:p>
        <a:p>
          <a:r>
            <a:rPr lang="en-US" sz="1400"/>
            <a:t>    Dim valuevec(1 To 3) As Integer</a:t>
          </a:r>
        </a:p>
        <a:p>
          <a:r>
            <a:rPr lang="en-US" sz="1400"/>
            <a:t>    Dim durationvec(1 To 3) As Integer</a:t>
          </a:r>
        </a:p>
        <a:p>
          <a:r>
            <a:rPr lang="en-US" sz="1400"/>
            <a:t>    </a:t>
          </a:r>
        </a:p>
        <a:p>
          <a:r>
            <a:rPr lang="en-US" sz="1400"/>
            <a:t>    For i = 1 To 3</a:t>
          </a:r>
        </a:p>
        <a:p>
          <a:r>
            <a:rPr lang="en-US" sz="1400"/>
            <a:t>        valuevec(i) = i * 100</a:t>
          </a:r>
        </a:p>
        <a:p>
          <a:r>
            <a:rPr lang="en-US" sz="1400"/>
            <a:t>        durationvec(i) = i + 4</a:t>
          </a:r>
        </a:p>
        <a:p>
          <a:r>
            <a:rPr lang="en-US" sz="1400"/>
            <a:t>    Next i</a:t>
          </a:r>
        </a:p>
        <a:p>
          <a:r>
            <a:rPr lang="en-US" sz="1400"/>
            <a:t>    </a:t>
          </a:r>
        </a:p>
        <a:p>
          <a:r>
            <a:rPr lang="en-US" sz="1400"/>
            <a:t>    myObj(1) = valuevec</a:t>
          </a:r>
        </a:p>
        <a:p>
          <a:r>
            <a:rPr lang="en-US" sz="1400"/>
            <a:t>    myObj(2) = durationvec</a:t>
          </a:r>
        </a:p>
        <a:p>
          <a:r>
            <a:rPr lang="en-US" sz="1400"/>
            <a:t>    myObj(3) = namevec</a:t>
          </a:r>
        </a:p>
        <a:p>
          <a:r>
            <a:rPr lang="en-US" sz="1400"/>
            <a:t>    </a:t>
          </a:r>
        </a:p>
        <a:p>
          <a:r>
            <a:rPr lang="en-US" sz="1400"/>
            <a:t>    x = getPortfolioDuration</a:t>
          </a:r>
        </a:p>
        <a:p>
          <a:r>
            <a:rPr lang="en-US" sz="1400"/>
            <a:t>End Sub</a:t>
          </a:r>
        </a:p>
      </xdr:txBody>
    </xdr:sp>
    <xdr:clientData/>
  </xdr:twoCellAnchor>
  <xdr:twoCellAnchor>
    <xdr:from>
      <xdr:col>5</xdr:col>
      <xdr:colOff>596900</xdr:colOff>
      <xdr:row>9</xdr:row>
      <xdr:rowOff>215900</xdr:rowOff>
    </xdr:from>
    <xdr:to>
      <xdr:col>10</xdr:col>
      <xdr:colOff>571500</xdr:colOff>
      <xdr:row>26</xdr:row>
      <xdr:rowOff>114300</xdr:rowOff>
    </xdr:to>
    <xdr:sp macro="" textlink="">
      <xdr:nvSpPr>
        <xdr:cNvPr id="3" name="TextBox 2">
          <a:extLst>
            <a:ext uri="{FF2B5EF4-FFF2-40B4-BE49-F238E27FC236}">
              <a16:creationId xmlns:a16="http://schemas.microsoft.com/office/drawing/2014/main" id="{DE2D16A0-C98F-F147-A126-4188569E4404}"/>
            </a:ext>
          </a:extLst>
        </xdr:cNvPr>
        <xdr:cNvSpPr txBox="1"/>
      </xdr:nvSpPr>
      <xdr:spPr>
        <a:xfrm>
          <a:off x="5524500" y="3187700"/>
          <a:ext cx="4102100" cy="5511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getPortfolioDuration(myObj)</a:t>
          </a:r>
        </a:p>
        <a:p>
          <a:r>
            <a:rPr lang="en-US" sz="1400" baseline="0"/>
            <a:t>    &lt;Use ubound to get length of vectors&gt;</a:t>
          </a:r>
          <a:endParaRPr lang="en-US" sz="1400"/>
        </a:p>
        <a:p>
          <a:r>
            <a:rPr lang="en-US" sz="1400"/>
            <a:t>    getPortfolioDuration = &lt;Portfolio Duration&gt;</a:t>
          </a:r>
        </a:p>
        <a:p>
          <a:r>
            <a:rPr lang="en-US" sz="1400"/>
            <a:t>    </a:t>
          </a:r>
        </a:p>
        <a:p>
          <a:r>
            <a:rPr lang="en-US" sz="1400"/>
            <a:t>End Function</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50800</xdr:colOff>
      <xdr:row>4</xdr:row>
      <xdr:rowOff>76200</xdr:rowOff>
    </xdr:from>
    <xdr:to>
      <xdr:col>4</xdr:col>
      <xdr:colOff>419100</xdr:colOff>
      <xdr:row>6</xdr:row>
      <xdr:rowOff>215900</xdr:rowOff>
    </xdr:to>
    <xdr:sp macro="" textlink="">
      <xdr:nvSpPr>
        <xdr:cNvPr id="2" name="TextBox 1">
          <a:extLst>
            <a:ext uri="{FF2B5EF4-FFF2-40B4-BE49-F238E27FC236}">
              <a16:creationId xmlns:a16="http://schemas.microsoft.com/office/drawing/2014/main" id="{492B8F9F-3797-2C40-924F-C2ED267E73C5}"/>
            </a:ext>
          </a:extLst>
        </xdr:cNvPr>
        <xdr:cNvSpPr txBox="1"/>
      </xdr:nvSpPr>
      <xdr:spPr>
        <a:xfrm>
          <a:off x="876300" y="1397000"/>
          <a:ext cx="284480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Dim x As Variant</a:t>
          </a:r>
        </a:p>
        <a:p>
          <a:r>
            <a:rPr lang="en-US" sz="1100"/>
            <a:t>x = Range("x").Value</a:t>
          </a:r>
        </a:p>
      </xdr:txBody>
    </xdr:sp>
    <xdr:clientData/>
  </xdr:twoCellAnchor>
  <xdr:twoCellAnchor>
    <xdr:from>
      <xdr:col>1</xdr:col>
      <xdr:colOff>12700</xdr:colOff>
      <xdr:row>20</xdr:row>
      <xdr:rowOff>12700</xdr:rowOff>
    </xdr:from>
    <xdr:to>
      <xdr:col>6</xdr:col>
      <xdr:colOff>63500</xdr:colOff>
      <xdr:row>28</xdr:row>
      <xdr:rowOff>266700</xdr:rowOff>
    </xdr:to>
    <xdr:sp macro="" textlink="">
      <xdr:nvSpPr>
        <xdr:cNvPr id="3" name="TextBox 2">
          <a:extLst>
            <a:ext uri="{FF2B5EF4-FFF2-40B4-BE49-F238E27FC236}">
              <a16:creationId xmlns:a16="http://schemas.microsoft.com/office/drawing/2014/main" id="{B37FBBCA-21E7-4347-9960-8D39F22DB7B0}"/>
            </a:ext>
          </a:extLst>
        </xdr:cNvPr>
        <xdr:cNvSpPr txBox="1"/>
      </xdr:nvSpPr>
      <xdr:spPr>
        <a:xfrm>
          <a:off x="838200" y="6616700"/>
          <a:ext cx="4178300" cy="289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r>
            <a:rPr lang="en-US" sz="1400"/>
            <a:t>Function getNamedRange(name)</a:t>
          </a:r>
        </a:p>
        <a:p>
          <a:r>
            <a:rPr lang="en-US" sz="1400"/>
            <a:t>    getNamedRange = &lt;Named range data&gt;</a:t>
          </a:r>
        </a:p>
        <a:p>
          <a:r>
            <a:rPr lang="en-US" sz="1400"/>
            <a:t>End Function</a:t>
          </a:r>
        </a:p>
      </xdr:txBody>
    </xdr:sp>
    <xdr:clientData/>
  </xdr:twoCellAnchor>
</xdr:wsDr>
</file>

<file path=xl/drawings/drawing14.xml><?xml version="1.0" encoding="utf-8"?>
<xdr:wsDr xmlns:xdr="http://schemas.openxmlformats.org/drawingml/2006/spreadsheetDrawing" xmlns:a="http://schemas.openxmlformats.org/drawingml/2006/main">
  <xdr:oneCellAnchor>
    <xdr:from>
      <xdr:col>7</xdr:col>
      <xdr:colOff>562355</xdr:colOff>
      <xdr:row>0</xdr:row>
      <xdr:rowOff>229685</xdr:rowOff>
    </xdr:from>
    <xdr:ext cx="2659895" cy="1059072"/>
    <xdr:sp macro="" textlink="">
      <xdr:nvSpPr>
        <xdr:cNvPr id="2" name="Rectangle 1">
          <a:hlinkClick xmlns:r="http://schemas.openxmlformats.org/officeDocument/2006/relationships" r:id="rId1"/>
          <a:extLst>
            <a:ext uri="{FF2B5EF4-FFF2-40B4-BE49-F238E27FC236}">
              <a16:creationId xmlns:a16="http://schemas.microsoft.com/office/drawing/2014/main" id="{42A128CF-4200-3C47-B12E-94C08D295A68}"/>
            </a:ext>
          </a:extLst>
        </xdr:cNvPr>
        <xdr:cNvSpPr/>
      </xdr:nvSpPr>
      <xdr:spPr>
        <a:xfrm>
          <a:off x="6455155" y="229685"/>
          <a:ext cx="2659895" cy="1059072"/>
        </a:xfrm>
        <a:prstGeom prst="rect">
          <a:avLst/>
        </a:prstGeom>
        <a:noFill/>
      </xdr:spPr>
      <xdr:txBody>
        <a:bodyPr wrap="none" lIns="91440" tIns="45720" rIns="91440" bIns="45720">
          <a:spAutoFit/>
        </a:bodyPr>
        <a:lstStyle/>
        <a:p>
          <a:pPr algn="ctr"/>
          <a:r>
            <a:rPr lang="en-US" sz="5400" b="0" i="1" u="sng" cap="none" spc="0" baseline="0">
              <a:ln w="0"/>
              <a:solidFill>
                <a:schemeClr val="accent1"/>
              </a:solidFill>
              <a:effectLst>
                <a:outerShdw blurRad="38100" dist="25400" dir="5400000" algn="ctr" rotWithShape="0">
                  <a:srgbClr val="6E747A">
                    <a:alpha val="43000"/>
                  </a:srgbClr>
                </a:outerShdw>
              </a:effectLst>
              <a:latin typeface="Al Tarikh" pitchFamily="2" charset="-78"/>
            </a:rPr>
            <a:t>fizz buzz</a:t>
          </a:r>
        </a:p>
      </xdr:txBody>
    </xdr:sp>
    <xdr:clientData/>
  </xdr:oneCellAnchor>
  <xdr:twoCellAnchor>
    <xdr:from>
      <xdr:col>5</xdr:col>
      <xdr:colOff>406400</xdr:colOff>
      <xdr:row>6</xdr:row>
      <xdr:rowOff>203200</xdr:rowOff>
    </xdr:from>
    <xdr:to>
      <xdr:col>11</xdr:col>
      <xdr:colOff>139700</xdr:colOff>
      <xdr:row>21</xdr:row>
      <xdr:rowOff>50800</xdr:rowOff>
    </xdr:to>
    <xdr:sp macro="" textlink="">
      <xdr:nvSpPr>
        <xdr:cNvPr id="3" name="TextBox 2">
          <a:extLst>
            <a:ext uri="{FF2B5EF4-FFF2-40B4-BE49-F238E27FC236}">
              <a16:creationId xmlns:a16="http://schemas.microsoft.com/office/drawing/2014/main" id="{D3387C1F-5E18-6943-BFC6-1BC97EC2059D}"/>
            </a:ext>
          </a:extLst>
        </xdr:cNvPr>
        <xdr:cNvSpPr txBox="1"/>
      </xdr:nvSpPr>
      <xdr:spPr>
        <a:xfrm>
          <a:off x="4648200" y="2184400"/>
          <a:ext cx="4686300" cy="480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Have this code run for any start and finish values</a:t>
          </a:r>
        </a:p>
        <a:p>
          <a:endParaRPr lang="en-US" sz="1400"/>
        </a:p>
        <a:p>
          <a:r>
            <a:rPr lang="en-US" sz="1400"/>
            <a:t>FizzBuzz = function(start,finish){</a:t>
          </a:r>
        </a:p>
        <a:p>
          <a:r>
            <a:rPr lang="en-US" sz="1400"/>
            <a:t>  n = finish-start+1</a:t>
          </a:r>
        </a:p>
        <a:p>
          <a:r>
            <a:rPr lang="en-US" sz="1400"/>
            <a:t>  v = vector(mode = "character",length = n)</a:t>
          </a:r>
        </a:p>
        <a:p>
          <a:r>
            <a:rPr lang="en-US" sz="1400"/>
            <a:t>  #</a:t>
          </a:r>
          <a:r>
            <a:rPr lang="en-US" sz="1400" baseline="0"/>
            <a:t> Y</a:t>
          </a:r>
          <a:r>
            <a:rPr lang="en-US" sz="1400"/>
            <a:t>our work</a:t>
          </a:r>
        </a:p>
        <a:p>
          <a:r>
            <a:rPr lang="en-US" sz="1400"/>
            <a:t>  return(v)</a:t>
          </a:r>
        </a:p>
        <a:p>
          <a:r>
            <a:rPr lang="en-US" sz="1400"/>
            <a:t>}</a:t>
          </a:r>
        </a:p>
        <a:p>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 Unit test</a:t>
          </a:r>
        </a:p>
        <a:p>
          <a:endParaRPr lang="en-US" sz="1400"/>
        </a:p>
        <a:p>
          <a:r>
            <a:rPr lang="en-US" sz="1400"/>
            <a:t>x = FizzBuzz(40,45)</a:t>
          </a:r>
        </a:p>
        <a:p>
          <a:r>
            <a:rPr lang="en-US" sz="1400"/>
            <a:t>x[1] == "buzz" &amp; x[2] == "41" &amp; x[6] == "fizzbuzz"</a:t>
          </a:r>
        </a:p>
        <a:p>
          <a:endParaRPr lang="en-US" sz="14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12</xdr:row>
      <xdr:rowOff>254000</xdr:rowOff>
    </xdr:to>
    <xdr:sp macro="" textlink="">
      <xdr:nvSpPr>
        <xdr:cNvPr id="2" name="TextBox 1">
          <a:extLst>
            <a:ext uri="{FF2B5EF4-FFF2-40B4-BE49-F238E27FC236}">
              <a16:creationId xmlns:a16="http://schemas.microsoft.com/office/drawing/2014/main" id="{F61CB13D-18B5-6348-BBEB-BA66FEFA57E9}"/>
            </a:ext>
          </a:extLst>
        </xdr:cNvPr>
        <xdr:cNvSpPr txBox="1"/>
      </xdr:nvSpPr>
      <xdr:spPr>
        <a:xfrm>
          <a:off x="6667500" y="393700"/>
          <a:ext cx="8496300" cy="3822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Here is the code to set up quantmod</a:t>
          </a:r>
        </a:p>
        <a:p>
          <a:r>
            <a:rPr lang="en-US" sz="1400"/>
            <a:t># You only need to install once</a:t>
          </a:r>
        </a:p>
        <a:p>
          <a:r>
            <a:rPr lang="en-US" sz="1400"/>
            <a:t># install.packages("quantmod")</a:t>
          </a:r>
        </a:p>
        <a:p>
          <a:endParaRPr lang="en-US" sz="1400"/>
        </a:p>
        <a:p>
          <a:r>
            <a:rPr lang="en-US" sz="1400"/>
            <a:t># Here is an example of downloading data for Apple</a:t>
          </a:r>
        </a:p>
        <a:p>
          <a:r>
            <a:rPr lang="en-US" sz="1400"/>
            <a:t>library(quantmod)</a:t>
          </a:r>
        </a:p>
        <a:p>
          <a:r>
            <a:rPr lang="en-US" sz="1400"/>
            <a:t>x = getSymbols(Symbols = 'AAPL', auto.assign = F)</a:t>
          </a:r>
        </a:p>
        <a:p>
          <a:endParaRPr lang="en-US" sz="1400"/>
        </a:p>
        <a:p>
          <a:r>
            <a:rPr lang="en-US" sz="1400"/>
            <a:t># Create a function to download and return data for a stock of your choice</a:t>
          </a:r>
        </a:p>
        <a:p>
          <a:endParaRPr lang="en-US" sz="1400"/>
        </a:p>
        <a:p>
          <a:endParaRPr lang="en-US" sz="1400"/>
        </a:p>
        <a:p>
          <a:endParaRPr lang="en-US" sz="1400"/>
        </a:p>
        <a:p>
          <a:r>
            <a:rPr lang="en-US" sz="1400"/>
            <a:t>getStockData = function (MYSTOCKNAME){</a:t>
          </a:r>
        </a:p>
        <a:p>
          <a:r>
            <a:rPr lang="en-US" sz="1400"/>
            <a:t>  #</a:t>
          </a:r>
          <a:r>
            <a:rPr lang="en-US" sz="1400" baseline="0"/>
            <a:t> Y</a:t>
          </a:r>
          <a:r>
            <a:rPr lang="en-US" sz="1400"/>
            <a:t>our work</a:t>
          </a:r>
        </a:p>
        <a:p>
          <a:r>
            <a:rPr lang="en-US" sz="1400"/>
            <a:t>  return(0) #Your answer</a:t>
          </a:r>
          <a:r>
            <a:rPr lang="en-US" sz="1400" baseline="0"/>
            <a:t> (not 0)</a:t>
          </a:r>
          <a:endParaRPr lang="en-US" sz="1400"/>
        </a:p>
        <a:p>
          <a:r>
            <a:rPr lang="en-US" sz="1400"/>
            <a:t>}</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12</xdr:row>
      <xdr:rowOff>254000</xdr:rowOff>
    </xdr:to>
    <xdr:sp macro="" textlink="">
      <xdr:nvSpPr>
        <xdr:cNvPr id="2" name="TextBox 1">
          <a:extLst>
            <a:ext uri="{FF2B5EF4-FFF2-40B4-BE49-F238E27FC236}">
              <a16:creationId xmlns:a16="http://schemas.microsoft.com/office/drawing/2014/main" id="{A635ADA0-91F6-0845-8758-BCC1813FD36F}"/>
            </a:ext>
          </a:extLst>
        </xdr:cNvPr>
        <xdr:cNvSpPr txBox="1"/>
      </xdr:nvSpPr>
      <xdr:spPr>
        <a:xfrm>
          <a:off x="6667500" y="393700"/>
          <a:ext cx="8496300" cy="3822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Here is some</a:t>
          </a:r>
          <a:r>
            <a:rPr lang="en-US" sz="1400" baseline="0"/>
            <a:t> code to write data to a CSV file</a:t>
          </a:r>
        </a:p>
        <a:p>
          <a:endParaRPr lang="en-US" sz="1400"/>
        </a:p>
        <a:p>
          <a:r>
            <a:rPr lang="en-US" sz="1400"/>
            <a:t>x = MYDATA</a:t>
          </a:r>
        </a:p>
        <a:p>
          <a:r>
            <a:rPr lang="en-US" sz="1400"/>
            <a:t>MYFILENAME</a:t>
          </a:r>
          <a:r>
            <a:rPr lang="en-US" sz="1400" baseline="0"/>
            <a:t> = "SOMEFILENAME.csv"</a:t>
          </a:r>
        </a:p>
        <a:p>
          <a:r>
            <a:rPr lang="en-US" sz="1400"/>
            <a:t>write.csv(x = x,file = MYFILENAME)</a:t>
          </a:r>
        </a:p>
        <a:p>
          <a:endParaRPr lang="en-US" sz="1400"/>
        </a:p>
        <a:p>
          <a:r>
            <a:rPr lang="en-US" sz="1400"/>
            <a:t># Create a function to download and save the stock</a:t>
          </a:r>
          <a:r>
            <a:rPr lang="en-US" sz="1400" baseline="0"/>
            <a:t> data as a csv file</a:t>
          </a:r>
          <a:endParaRPr lang="en-US" sz="1400"/>
        </a:p>
        <a:p>
          <a:endParaRPr lang="en-US" sz="1400"/>
        </a:p>
        <a:p>
          <a:r>
            <a:rPr lang="en-US" sz="1400"/>
            <a:t>getStockData2CSV = function (MYSTOCKNAME,MYFILENAME){</a:t>
          </a:r>
        </a:p>
        <a:p>
          <a:r>
            <a:rPr lang="en-US" sz="1400"/>
            <a:t>  x = getStockData(MYSTOCKNAME)</a:t>
          </a:r>
        </a:p>
        <a:p>
          <a:r>
            <a:rPr lang="en-US" sz="1400"/>
            <a:t>  #</a:t>
          </a:r>
          <a:r>
            <a:rPr lang="en-US" sz="1400" baseline="0"/>
            <a:t> Y</a:t>
          </a:r>
          <a:r>
            <a:rPr lang="en-US" sz="1400"/>
            <a:t>our work</a:t>
          </a:r>
        </a:p>
        <a:p>
          <a:r>
            <a:rPr lang="en-US" sz="1400"/>
            <a:t>  return(x)</a:t>
          </a:r>
        </a:p>
        <a:p>
          <a:r>
            <a:rPr lang="en-US" sz="1400"/>
            <a:t>}</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avid/Downloads/C4RM_Class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SetUp"/>
      <sheetName val="Macro"/>
      <sheetName val="Looping"/>
      <sheetName val="Conditioning"/>
      <sheetName val="Functions"/>
      <sheetName val="Computer"/>
      <sheetName val="DataTypes"/>
      <sheetName val="Mechanics"/>
      <sheetName val="Arrays"/>
      <sheetName val="qOffice1_Filter"/>
      <sheetName val="qOffice_Pivot"/>
      <sheetName val="Prework4NextClass"/>
      <sheetName val="InClassProjects"/>
      <sheetName val="qFunctions"/>
      <sheetName val="qArrays1"/>
      <sheetName val="qDataTypes"/>
      <sheetName val="qConditioning"/>
      <sheetName val="BLANK"/>
      <sheetName val="DataTypes_ASCII"/>
      <sheetName val="NextTime"/>
    </sheetNames>
    <sheetDataSet>
      <sheetData sheetId="0" refreshError="1"/>
      <sheetData sheetId="1" refreshError="1"/>
      <sheetData sheetId="2" refreshError="1"/>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6">
          <cell r="C6">
            <v>2000000</v>
          </cell>
        </row>
        <row r="7">
          <cell r="C7">
            <v>0.03</v>
          </cell>
        </row>
        <row r="8">
          <cell r="C8">
            <v>0.04</v>
          </cell>
        </row>
      </sheetData>
      <sheetData sheetId="15" refreshError="1"/>
      <sheetData sheetId="16" refreshError="1"/>
      <sheetData sheetId="17" refreshError="1"/>
      <sheetData sheetId="18" refreshError="1"/>
      <sheetData sheetId="19" refreshError="1"/>
      <sheetData sheetId="20"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5.xml.rels><?xml version="1.0" encoding="UTF-8" standalone="yes"?>
<Relationships xmlns="http://schemas.openxmlformats.org/package/2006/relationships"><Relationship Id="rId3" Type="http://schemas.openxmlformats.org/officeDocument/2006/relationships/hyperlink" Target="https://drive.google.com/open?id=13g3Pz_aUYx344_zMcMulJnaTRisJ1rd-" TargetMode="External"/><Relationship Id="rId7" Type="http://schemas.openxmlformats.org/officeDocument/2006/relationships/drawing" Target="../drawings/drawing1.xml"/><Relationship Id="rId2" Type="http://schemas.openxmlformats.org/officeDocument/2006/relationships/hyperlink" Target="https://aws.amazon.com/ec2/" TargetMode="External"/><Relationship Id="rId1" Type="http://schemas.openxmlformats.org/officeDocument/2006/relationships/hyperlink" Target="https://aws.amazon.com/" TargetMode="External"/><Relationship Id="rId6" Type="http://schemas.openxmlformats.org/officeDocument/2006/relationships/hyperlink" Target="https://drive.google.com/open?id=1WpuLiWXuhKJDr2SGHHrwaYkY-o5xFq2c" TargetMode="External"/><Relationship Id="rId5" Type="http://schemas.openxmlformats.org/officeDocument/2006/relationships/hyperlink" Target="https://drive.google.com/open?id=1MHqnsxpQPdbVRc64Z8fmuxbDvTjqtINv" TargetMode="External"/><Relationship Id="rId4" Type="http://schemas.openxmlformats.org/officeDocument/2006/relationships/hyperlink" Target="https://drive.google.com/open?id=18fYQUJ4kauolioz2nsMlJseoUxr3RgcD"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s://drive.google.com/open?id=1jlOWv96kD-qXbPLu1UvkbdNg_ctnDqqe" TargetMode="External"/><Relationship Id="rId1" Type="http://schemas.openxmlformats.org/officeDocument/2006/relationships/hyperlink" Target="https://drive.google.com/open?id=1_cbkI13X0d1KZlmHVpEEjCLS-hrPijXP"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image" Target="../media/image2.jpeg"/></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hyperlink" Target="https://clio.columbia.edu/catalog/14893189?counter=1"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3" Type="http://schemas.openxmlformats.org/officeDocument/2006/relationships/hyperlink" Target="https://drive.google.com/open?id=1yCbuzjPARlteKrD_b2NL7gRlYXGHb9cp" TargetMode="External"/><Relationship Id="rId2" Type="http://schemas.openxmlformats.org/officeDocument/2006/relationships/hyperlink" Target="https://drive.google.com/open?id=14u88A1L_ItwJjHgWfZrFwAo5o6oS3mpn" TargetMode="External"/><Relationship Id="rId1" Type="http://schemas.openxmlformats.org/officeDocument/2006/relationships/hyperlink" Target="https://drive.google.com/open?id=1eHHFTth3lhgxT-qDgtJvNThcShsbqeOi" TargetMode="External"/><Relationship Id="rId4"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F82FC-3C08-0343-996E-885EFA9682EE}">
  <sheetPr codeName="Sheet1"/>
  <dimension ref="B2:C10"/>
  <sheetViews>
    <sheetView workbookViewId="0"/>
  </sheetViews>
  <sheetFormatPr baseColWidth="10" defaultRowHeight="26" x14ac:dyDescent="0.3"/>
  <cols>
    <col min="1" max="16384" width="10.83203125" style="1"/>
  </cols>
  <sheetData>
    <row r="2" spans="2:3" x14ac:dyDescent="0.3">
      <c r="B2" s="1" t="s">
        <v>53</v>
      </c>
    </row>
    <row r="6" spans="2:3" x14ac:dyDescent="0.3">
      <c r="B6" s="1" t="s">
        <v>92</v>
      </c>
    </row>
    <row r="7" spans="2:3" x14ac:dyDescent="0.3">
      <c r="C7" s="1" t="s">
        <v>93</v>
      </c>
    </row>
    <row r="8" spans="2:3" x14ac:dyDescent="0.3">
      <c r="C8" s="1" t="s">
        <v>94</v>
      </c>
    </row>
    <row r="10" spans="2:3" x14ac:dyDescent="0.3">
      <c r="B10" s="1" t="s">
        <v>95</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7F0C1-2188-2C44-B0D6-1B04CAB6AD58}">
  <sheetPr codeName="Sheet4">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10" t="s">
        <v>13</v>
      </c>
      <c r="C2" s="10" t="s">
        <v>14</v>
      </c>
      <c r="D2" s="10" t="s">
        <v>15</v>
      </c>
      <c r="E2" s="10" t="s">
        <v>16</v>
      </c>
    </row>
    <row r="3" spans="2:8" x14ac:dyDescent="0.3">
      <c r="B3" s="11">
        <v>43982</v>
      </c>
      <c r="C3" s="10">
        <v>13.3</v>
      </c>
      <c r="D3" s="10">
        <v>0.12</v>
      </c>
      <c r="E3" s="10">
        <v>13.42</v>
      </c>
      <c r="H3" s="1" t="s">
        <v>44</v>
      </c>
    </row>
    <row r="4" spans="2:8" x14ac:dyDescent="0.3">
      <c r="B4" s="11">
        <v>43951</v>
      </c>
      <c r="C4" s="10">
        <v>14.7</v>
      </c>
      <c r="D4" s="10">
        <v>0.33</v>
      </c>
      <c r="E4" s="10">
        <v>15.03</v>
      </c>
      <c r="H4" s="1" t="s">
        <v>46</v>
      </c>
    </row>
    <row r="5" spans="2:8" x14ac:dyDescent="0.3">
      <c r="B5" s="11">
        <v>43921</v>
      </c>
      <c r="C5" s="10">
        <v>4.4000000000000004</v>
      </c>
      <c r="D5" s="10">
        <v>1.54</v>
      </c>
      <c r="E5" s="10">
        <v>5.94</v>
      </c>
      <c r="H5" s="1" t="s">
        <v>45</v>
      </c>
    </row>
    <row r="6" spans="2:8" x14ac:dyDescent="0.3">
      <c r="B6" s="11">
        <v>43890</v>
      </c>
      <c r="C6" s="10">
        <v>3.5</v>
      </c>
      <c r="D6" s="10">
        <v>2.33</v>
      </c>
      <c r="E6" s="10">
        <v>5.83</v>
      </c>
      <c r="H6" s="1" t="s">
        <v>47</v>
      </c>
    </row>
    <row r="7" spans="2:8" x14ac:dyDescent="0.3">
      <c r="B7" s="11">
        <v>43861</v>
      </c>
      <c r="C7" s="10">
        <v>3.6</v>
      </c>
      <c r="D7" s="10">
        <v>2.4900000000000002</v>
      </c>
      <c r="E7" s="10">
        <v>6.09</v>
      </c>
    </row>
    <row r="8" spans="2:8" x14ac:dyDescent="0.3">
      <c r="B8" s="11">
        <v>43830</v>
      </c>
      <c r="C8" s="10">
        <v>3.5</v>
      </c>
      <c r="D8" s="10">
        <v>2.29</v>
      </c>
      <c r="E8" s="10">
        <v>5.79</v>
      </c>
    </row>
    <row r="9" spans="2:8" x14ac:dyDescent="0.3">
      <c r="B9" s="11">
        <v>43799</v>
      </c>
      <c r="C9" s="10">
        <v>3.5</v>
      </c>
      <c r="D9" s="10">
        <v>2.0499999999999998</v>
      </c>
      <c r="E9" s="10">
        <v>5.55</v>
      </c>
    </row>
    <row r="10" spans="2:8" x14ac:dyDescent="0.3">
      <c r="B10" s="11">
        <v>43769</v>
      </c>
      <c r="C10" s="10">
        <v>3.6</v>
      </c>
      <c r="D10" s="10">
        <v>1.76</v>
      </c>
      <c r="E10" s="10">
        <v>5.36</v>
      </c>
    </row>
    <row r="11" spans="2:8" x14ac:dyDescent="0.3">
      <c r="B11" s="11">
        <v>43738</v>
      </c>
      <c r="C11" s="10">
        <v>3.5</v>
      </c>
      <c r="D11" s="10">
        <v>1.71</v>
      </c>
      <c r="E11" s="10">
        <v>5.21</v>
      </c>
    </row>
    <row r="12" spans="2:8" x14ac:dyDescent="0.3">
      <c r="B12" s="11">
        <v>43708</v>
      </c>
      <c r="C12" s="10">
        <v>3.7</v>
      </c>
      <c r="D12" s="10">
        <v>1.75</v>
      </c>
      <c r="E12" s="10">
        <v>5.45</v>
      </c>
    </row>
    <row r="13" spans="2:8" x14ac:dyDescent="0.3">
      <c r="B13" s="11">
        <v>43616</v>
      </c>
      <c r="C13" s="10">
        <v>3.6</v>
      </c>
      <c r="D13" s="10">
        <v>1.79</v>
      </c>
      <c r="E13" s="10">
        <v>5.39</v>
      </c>
    </row>
    <row r="14" spans="2:8" x14ac:dyDescent="0.3">
      <c r="B14" s="11">
        <v>43585</v>
      </c>
      <c r="C14" s="10">
        <v>3.6</v>
      </c>
      <c r="D14" s="10">
        <v>2</v>
      </c>
      <c r="E14" s="10">
        <v>5.6</v>
      </c>
    </row>
    <row r="15" spans="2:8" x14ac:dyDescent="0.3">
      <c r="B15" s="11">
        <v>43555</v>
      </c>
      <c r="C15" s="10">
        <v>3.8</v>
      </c>
      <c r="D15" s="10">
        <v>1.86</v>
      </c>
      <c r="E15" s="10">
        <v>5.66</v>
      </c>
    </row>
    <row r="16" spans="2:8" x14ac:dyDescent="0.3">
      <c r="B16" s="11">
        <v>43524</v>
      </c>
      <c r="C16" s="10">
        <v>3.8</v>
      </c>
      <c r="D16" s="10">
        <v>1.52</v>
      </c>
      <c r="E16" s="10">
        <v>5.32</v>
      </c>
    </row>
    <row r="17" spans="2:5" x14ac:dyDescent="0.3">
      <c r="B17" s="11">
        <v>43496</v>
      </c>
      <c r="C17" s="10">
        <v>4</v>
      </c>
      <c r="D17" s="10">
        <v>1.55</v>
      </c>
      <c r="E17" s="10">
        <v>5.55</v>
      </c>
    </row>
    <row r="18" spans="2:5" x14ac:dyDescent="0.3">
      <c r="B18" s="11">
        <v>43465</v>
      </c>
      <c r="C18" s="10">
        <v>3.9</v>
      </c>
      <c r="D18" s="10">
        <v>1.91</v>
      </c>
      <c r="E18" s="10">
        <v>5.81</v>
      </c>
    </row>
    <row r="19" spans="2:5" x14ac:dyDescent="0.3">
      <c r="B19" s="11">
        <v>43434</v>
      </c>
      <c r="C19" s="10">
        <v>3.7</v>
      </c>
      <c r="D19" s="10">
        <v>2.1800000000000002</v>
      </c>
      <c r="E19" s="10">
        <v>5.88</v>
      </c>
    </row>
    <row r="20" spans="2:5" x14ac:dyDescent="0.3">
      <c r="B20" s="11">
        <v>43404</v>
      </c>
      <c r="C20" s="10">
        <v>3.7</v>
      </c>
      <c r="D20" s="10">
        <v>2.52</v>
      </c>
      <c r="E20" s="10">
        <v>6.22</v>
      </c>
    </row>
    <row r="21" spans="2:5" x14ac:dyDescent="0.3">
      <c r="B21" s="11">
        <v>43373</v>
      </c>
      <c r="C21" s="10">
        <v>3.7</v>
      </c>
      <c r="D21" s="10">
        <v>2.2799999999999998</v>
      </c>
      <c r="E21" s="10">
        <v>5.98</v>
      </c>
    </row>
    <row r="22" spans="2:5" x14ac:dyDescent="0.3">
      <c r="B22" s="11">
        <v>43343</v>
      </c>
      <c r="C22" s="10">
        <v>3.9</v>
      </c>
      <c r="D22" s="10">
        <v>2.7</v>
      </c>
      <c r="E22" s="10">
        <v>6.6</v>
      </c>
    </row>
    <row r="23" spans="2:5" x14ac:dyDescent="0.3">
      <c r="B23" s="11">
        <v>43312</v>
      </c>
      <c r="C23" s="10">
        <v>3.9</v>
      </c>
      <c r="D23" s="10">
        <v>2.95</v>
      </c>
      <c r="E23" s="10">
        <v>6.85</v>
      </c>
    </row>
    <row r="24" spans="2:5" x14ac:dyDescent="0.3">
      <c r="B24" s="11">
        <v>43281</v>
      </c>
      <c r="C24" s="10">
        <v>4</v>
      </c>
      <c r="D24" s="10">
        <v>2.87</v>
      </c>
      <c r="E24" s="10">
        <v>6.87</v>
      </c>
    </row>
    <row r="25" spans="2:5" x14ac:dyDescent="0.3">
      <c r="B25" s="11">
        <v>43251</v>
      </c>
      <c r="C25" s="10">
        <v>3.8</v>
      </c>
      <c r="D25" s="10">
        <v>2.8</v>
      </c>
      <c r="E25" s="10">
        <v>6.6</v>
      </c>
    </row>
    <row r="26" spans="2:5" x14ac:dyDescent="0.3">
      <c r="B26" s="11">
        <v>43220</v>
      </c>
      <c r="C26" s="10">
        <v>3.9</v>
      </c>
      <c r="D26" s="10">
        <v>2.46</v>
      </c>
      <c r="E26" s="10">
        <v>6.36</v>
      </c>
    </row>
    <row r="27" spans="2:5" x14ac:dyDescent="0.3">
      <c r="B27" s="11">
        <v>43190</v>
      </c>
      <c r="C27" s="10">
        <v>4.0999999999999996</v>
      </c>
      <c r="D27" s="10">
        <v>2.36</v>
      </c>
      <c r="E27" s="10">
        <v>6.46</v>
      </c>
    </row>
    <row r="28" spans="2:5" x14ac:dyDescent="0.3">
      <c r="B28" s="11">
        <v>43159</v>
      </c>
      <c r="C28" s="10">
        <v>4.0999999999999996</v>
      </c>
      <c r="D28" s="10">
        <v>2.21</v>
      </c>
      <c r="E28" s="10">
        <v>6.31</v>
      </c>
    </row>
    <row r="29" spans="2:5" x14ac:dyDescent="0.3">
      <c r="B29" s="11">
        <v>43131</v>
      </c>
      <c r="C29" s="10">
        <v>4.0999999999999996</v>
      </c>
      <c r="D29" s="10">
        <v>2.0699999999999998</v>
      </c>
      <c r="E29" s="10">
        <v>6.17</v>
      </c>
    </row>
    <row r="30" spans="2:5" x14ac:dyDescent="0.3">
      <c r="B30" s="11">
        <v>43100</v>
      </c>
      <c r="C30" s="10">
        <v>4.0999999999999996</v>
      </c>
      <c r="D30" s="10">
        <v>2.11</v>
      </c>
      <c r="E30" s="10">
        <v>6.21</v>
      </c>
    </row>
    <row r="31" spans="2:5" x14ac:dyDescent="0.3">
      <c r="B31" s="11">
        <v>43069</v>
      </c>
      <c r="C31" s="10">
        <v>4.0999999999999996</v>
      </c>
      <c r="D31" s="10">
        <v>2.2000000000000002</v>
      </c>
      <c r="E31" s="10">
        <v>6.3</v>
      </c>
    </row>
    <row r="32" spans="2:5" x14ac:dyDescent="0.3">
      <c r="B32" s="11">
        <v>43039</v>
      </c>
      <c r="C32" s="10">
        <v>4.0999999999999996</v>
      </c>
      <c r="D32" s="10">
        <v>2.04</v>
      </c>
      <c r="E32" s="10">
        <v>6.14</v>
      </c>
    </row>
    <row r="33" spans="2:5" x14ac:dyDescent="0.3">
      <c r="B33" s="11">
        <v>43008</v>
      </c>
      <c r="C33" s="10">
        <v>4.2</v>
      </c>
      <c r="D33" s="10">
        <v>2.23</v>
      </c>
      <c r="E33" s="10">
        <v>6.43</v>
      </c>
    </row>
    <row r="34" spans="2:5" x14ac:dyDescent="0.3">
      <c r="B34" s="11">
        <v>42978</v>
      </c>
      <c r="C34" s="10">
        <v>4.4000000000000004</v>
      </c>
      <c r="D34" s="10">
        <v>1.94</v>
      </c>
      <c r="E34" s="10">
        <v>6.34</v>
      </c>
    </row>
    <row r="35" spans="2:5" x14ac:dyDescent="0.3">
      <c r="B35" s="11">
        <v>42947</v>
      </c>
      <c r="C35" s="10">
        <v>4.3</v>
      </c>
      <c r="D35" s="10">
        <v>1.73</v>
      </c>
      <c r="E35" s="10">
        <v>6.03</v>
      </c>
    </row>
    <row r="36" spans="2:5" x14ac:dyDescent="0.3">
      <c r="B36" s="11">
        <v>42916</v>
      </c>
      <c r="C36" s="10">
        <v>4.4000000000000004</v>
      </c>
      <c r="D36" s="10">
        <v>1.63</v>
      </c>
      <c r="E36" s="10">
        <v>6.03</v>
      </c>
    </row>
    <row r="37" spans="2:5" x14ac:dyDescent="0.3">
      <c r="B37" s="11">
        <v>42886</v>
      </c>
      <c r="C37" s="10">
        <v>4.3</v>
      </c>
      <c r="D37" s="10">
        <v>1.87</v>
      </c>
      <c r="E37" s="10">
        <v>6.17</v>
      </c>
    </row>
    <row r="38" spans="2:5" x14ac:dyDescent="0.3">
      <c r="B38" s="11">
        <v>42855</v>
      </c>
      <c r="C38" s="10">
        <v>4.4000000000000004</v>
      </c>
      <c r="D38" s="10">
        <v>2.2000000000000002</v>
      </c>
      <c r="E38" s="10">
        <v>6.6</v>
      </c>
    </row>
    <row r="39" spans="2:5" x14ac:dyDescent="0.3">
      <c r="B39" s="11">
        <v>42825</v>
      </c>
      <c r="C39" s="10">
        <v>4.5</v>
      </c>
      <c r="D39" s="10">
        <v>2.38</v>
      </c>
      <c r="E39" s="10">
        <v>6.88</v>
      </c>
    </row>
    <row r="40" spans="2:5" x14ac:dyDescent="0.3">
      <c r="B40" s="11">
        <v>42794</v>
      </c>
      <c r="C40" s="10">
        <v>4.7</v>
      </c>
      <c r="D40" s="10">
        <v>2.74</v>
      </c>
      <c r="E40" s="10">
        <v>7.44</v>
      </c>
    </row>
    <row r="41" spans="2:5" x14ac:dyDescent="0.3">
      <c r="B41" s="11">
        <v>42766</v>
      </c>
      <c r="C41" s="10">
        <v>4.8</v>
      </c>
      <c r="D41" s="10">
        <v>2.5</v>
      </c>
      <c r="E41" s="10">
        <v>7.3</v>
      </c>
    </row>
    <row r="42" spans="2:5" x14ac:dyDescent="0.3">
      <c r="B42" s="11">
        <v>42735</v>
      </c>
      <c r="C42" s="10">
        <v>4.7</v>
      </c>
      <c r="D42" s="10">
        <v>2.0699999999999998</v>
      </c>
      <c r="E42" s="10">
        <v>6.77</v>
      </c>
    </row>
    <row r="43" spans="2:5" x14ac:dyDescent="0.3">
      <c r="B43" s="11">
        <v>42704</v>
      </c>
      <c r="C43" s="10">
        <v>4.5999999999999996</v>
      </c>
      <c r="D43" s="10">
        <v>1.69</v>
      </c>
      <c r="E43" s="10">
        <v>6.29</v>
      </c>
    </row>
    <row r="44" spans="2:5" x14ac:dyDescent="0.3">
      <c r="B44" s="11">
        <v>42674</v>
      </c>
      <c r="C44" s="10">
        <v>4.9000000000000004</v>
      </c>
      <c r="D44" s="10">
        <v>1.64</v>
      </c>
      <c r="E44" s="10">
        <v>6.54</v>
      </c>
    </row>
    <row r="45" spans="2:5" x14ac:dyDescent="0.3">
      <c r="B45" s="11">
        <v>42643</v>
      </c>
      <c r="C45" s="10">
        <v>5</v>
      </c>
      <c r="D45" s="10">
        <v>1.46</v>
      </c>
      <c r="E45" s="10">
        <v>6.46</v>
      </c>
    </row>
    <row r="46" spans="2:5" x14ac:dyDescent="0.3">
      <c r="B46" s="11">
        <v>42613</v>
      </c>
      <c r="C46" s="10">
        <v>4.9000000000000004</v>
      </c>
      <c r="D46" s="10">
        <v>1.06</v>
      </c>
      <c r="E46" s="10">
        <v>5.96</v>
      </c>
    </row>
    <row r="47" spans="2:5" x14ac:dyDescent="0.3">
      <c r="B47" s="11">
        <v>42582</v>
      </c>
      <c r="C47" s="10">
        <v>4.9000000000000004</v>
      </c>
      <c r="D47" s="10">
        <v>0.84</v>
      </c>
      <c r="E47" s="10">
        <v>5.74</v>
      </c>
    </row>
    <row r="48" spans="2:5" x14ac:dyDescent="0.3">
      <c r="B48" s="11">
        <v>42551</v>
      </c>
      <c r="C48" s="10">
        <v>4.9000000000000004</v>
      </c>
      <c r="D48" s="10">
        <v>1.01</v>
      </c>
      <c r="E48" s="10">
        <v>5.91</v>
      </c>
    </row>
    <row r="49" spans="2:5" x14ac:dyDescent="0.3">
      <c r="B49" s="11">
        <v>42521</v>
      </c>
      <c r="C49" s="10">
        <v>4.7</v>
      </c>
      <c r="D49" s="10">
        <v>1.02</v>
      </c>
      <c r="E49" s="10">
        <v>5.72</v>
      </c>
    </row>
    <row r="50" spans="2:5" x14ac:dyDescent="0.3">
      <c r="B50" s="11">
        <v>42490</v>
      </c>
      <c r="C50" s="10">
        <v>5</v>
      </c>
      <c r="D50" s="10">
        <v>1.1299999999999999</v>
      </c>
      <c r="E50" s="10">
        <v>6.13</v>
      </c>
    </row>
    <row r="51" spans="2:5" x14ac:dyDescent="0.3">
      <c r="B51" s="11">
        <v>42460</v>
      </c>
      <c r="C51" s="10">
        <v>5</v>
      </c>
      <c r="D51" s="10">
        <v>0.85</v>
      </c>
      <c r="E51" s="10">
        <v>5.85</v>
      </c>
    </row>
    <row r="52" spans="2:5" x14ac:dyDescent="0.3">
      <c r="B52" s="11">
        <v>42429</v>
      </c>
      <c r="C52" s="10">
        <v>4.9000000000000004</v>
      </c>
      <c r="D52" s="10">
        <v>1.02</v>
      </c>
      <c r="E52" s="10">
        <v>5.92</v>
      </c>
    </row>
    <row r="53" spans="2:5" x14ac:dyDescent="0.3">
      <c r="B53" s="11">
        <v>42400</v>
      </c>
      <c r="C53" s="10">
        <v>4.9000000000000004</v>
      </c>
      <c r="D53" s="10">
        <v>1.37</v>
      </c>
      <c r="E53" s="10">
        <v>6.27</v>
      </c>
    </row>
    <row r="54" spans="2:5" x14ac:dyDescent="0.3">
      <c r="B54" s="11">
        <v>42369</v>
      </c>
      <c r="C54" s="10">
        <v>5</v>
      </c>
      <c r="D54" s="10">
        <v>0.73</v>
      </c>
      <c r="E54" s="10">
        <v>5.73</v>
      </c>
    </row>
    <row r="55" spans="2:5" x14ac:dyDescent="0.3">
      <c r="B55" s="11">
        <v>42338</v>
      </c>
      <c r="C55" s="10">
        <v>5</v>
      </c>
      <c r="D55" s="10">
        <v>0.5</v>
      </c>
      <c r="E55" s="10">
        <v>5.5</v>
      </c>
    </row>
    <row r="56" spans="2:5" x14ac:dyDescent="0.3">
      <c r="B56" s="11">
        <v>42308</v>
      </c>
      <c r="C56" s="10">
        <v>5</v>
      </c>
      <c r="D56" s="10">
        <v>0.17</v>
      </c>
      <c r="E56" s="10">
        <v>5.17</v>
      </c>
    </row>
    <row r="57" spans="2:5" x14ac:dyDescent="0.3">
      <c r="B57" s="11">
        <v>42277</v>
      </c>
      <c r="C57" s="10">
        <v>5.0999999999999996</v>
      </c>
      <c r="D57" s="10">
        <v>-0.04</v>
      </c>
      <c r="E57" s="10">
        <v>5.0599999999999996</v>
      </c>
    </row>
    <row r="58" spans="2:5" x14ac:dyDescent="0.3">
      <c r="B58" s="11">
        <v>42247</v>
      </c>
      <c r="C58" s="10">
        <v>5.0999999999999996</v>
      </c>
      <c r="D58" s="10">
        <v>0.2</v>
      </c>
      <c r="E58" s="10">
        <v>5.3</v>
      </c>
    </row>
    <row r="59" spans="2:5" x14ac:dyDescent="0.3">
      <c r="B59" s="11">
        <v>42216</v>
      </c>
      <c r="C59" s="10">
        <v>5.3</v>
      </c>
      <c r="D59" s="10">
        <v>0.17</v>
      </c>
      <c r="E59" s="10">
        <v>5.47</v>
      </c>
    </row>
    <row r="60" spans="2:5" x14ac:dyDescent="0.3">
      <c r="B60" s="11">
        <v>42185</v>
      </c>
      <c r="C60" s="10">
        <v>5.3</v>
      </c>
      <c r="D60" s="10">
        <v>0.12</v>
      </c>
      <c r="E60" s="10">
        <v>5.42</v>
      </c>
    </row>
    <row r="61" spans="2:5" x14ac:dyDescent="0.3">
      <c r="B61" s="11">
        <v>42155</v>
      </c>
      <c r="C61" s="10">
        <v>5.5</v>
      </c>
      <c r="D61" s="10">
        <v>-0.04</v>
      </c>
      <c r="E61" s="10">
        <v>5.46</v>
      </c>
    </row>
    <row r="62" spans="2:5" x14ac:dyDescent="0.3">
      <c r="B62" s="11">
        <v>42124</v>
      </c>
      <c r="C62" s="10">
        <v>5.4</v>
      </c>
      <c r="D62" s="10">
        <v>-0.2</v>
      </c>
      <c r="E62" s="10">
        <v>5.2</v>
      </c>
    </row>
    <row r="63" spans="2:5" x14ac:dyDescent="0.3">
      <c r="B63" s="11">
        <v>42094</v>
      </c>
      <c r="C63" s="10">
        <v>5.5</v>
      </c>
      <c r="D63" s="10">
        <v>-7.0000000000000007E-2</v>
      </c>
      <c r="E63" s="10">
        <v>5.43</v>
      </c>
    </row>
    <row r="64" spans="2:5" x14ac:dyDescent="0.3">
      <c r="B64" s="11">
        <v>42063</v>
      </c>
      <c r="C64" s="10">
        <v>5.5</v>
      </c>
      <c r="D64" s="10">
        <v>-0.03</v>
      </c>
      <c r="E64" s="10">
        <v>5.47</v>
      </c>
    </row>
    <row r="65" spans="2:5" x14ac:dyDescent="0.3">
      <c r="B65" s="11">
        <v>42035</v>
      </c>
      <c r="C65" s="10">
        <v>5.7</v>
      </c>
      <c r="D65" s="10">
        <v>-0.09</v>
      </c>
      <c r="E65" s="10">
        <v>5.61</v>
      </c>
    </row>
    <row r="66" spans="2:5" x14ac:dyDescent="0.3">
      <c r="B66" s="11">
        <v>42004</v>
      </c>
      <c r="C66" s="10">
        <v>5.6</v>
      </c>
      <c r="D66" s="10">
        <v>0.76</v>
      </c>
      <c r="E66" s="10">
        <v>6.36</v>
      </c>
    </row>
    <row r="67" spans="2:5" x14ac:dyDescent="0.3">
      <c r="B67" s="11">
        <v>41973</v>
      </c>
      <c r="C67" s="10">
        <v>5.8</v>
      </c>
      <c r="D67" s="10">
        <v>1.32</v>
      </c>
      <c r="E67" s="10">
        <v>7.12</v>
      </c>
    </row>
    <row r="68" spans="2:5" x14ac:dyDescent="0.3">
      <c r="B68" s="11">
        <v>41943</v>
      </c>
      <c r="C68" s="10">
        <v>5.8</v>
      </c>
      <c r="D68" s="10">
        <v>1.66</v>
      </c>
      <c r="E68" s="10">
        <v>7.46</v>
      </c>
    </row>
    <row r="69" spans="2:5" x14ac:dyDescent="0.3">
      <c r="B69" s="11">
        <v>41912</v>
      </c>
      <c r="C69" s="10">
        <v>5.9</v>
      </c>
      <c r="D69" s="10">
        <v>1.66</v>
      </c>
      <c r="E69" s="10">
        <v>7.56</v>
      </c>
    </row>
    <row r="70" spans="2:5" x14ac:dyDescent="0.3">
      <c r="B70" s="11">
        <v>41882</v>
      </c>
      <c r="C70" s="10">
        <v>6.1</v>
      </c>
      <c r="D70" s="10">
        <v>1.7</v>
      </c>
      <c r="E70" s="10">
        <v>7.8</v>
      </c>
    </row>
    <row r="71" spans="2:5" x14ac:dyDescent="0.3">
      <c r="B71" s="11">
        <v>41851</v>
      </c>
      <c r="C71" s="10">
        <v>6.2</v>
      </c>
      <c r="D71" s="10">
        <v>1.99</v>
      </c>
      <c r="E71" s="10">
        <v>8.19</v>
      </c>
    </row>
    <row r="72" spans="2:5" x14ac:dyDescent="0.3">
      <c r="B72" s="11">
        <v>41820</v>
      </c>
      <c r="C72" s="10">
        <v>6.1</v>
      </c>
      <c r="D72" s="10">
        <v>2.0699999999999998</v>
      </c>
      <c r="E72" s="10">
        <v>8.17</v>
      </c>
    </row>
    <row r="73" spans="2:5" x14ac:dyDescent="0.3">
      <c r="B73" s="11">
        <v>41790</v>
      </c>
      <c r="C73" s="10">
        <v>6.3</v>
      </c>
      <c r="D73" s="10">
        <v>2.13</v>
      </c>
      <c r="E73" s="10">
        <v>8.43</v>
      </c>
    </row>
    <row r="74" spans="2:5" x14ac:dyDescent="0.3">
      <c r="B74" s="11">
        <v>41759</v>
      </c>
      <c r="C74" s="10">
        <v>6.3</v>
      </c>
      <c r="D74" s="10">
        <v>1.95</v>
      </c>
      <c r="E74" s="10">
        <v>8.25</v>
      </c>
    </row>
    <row r="75" spans="2:5" x14ac:dyDescent="0.3">
      <c r="B75" s="11">
        <v>41729</v>
      </c>
      <c r="C75" s="10">
        <v>6.7</v>
      </c>
      <c r="D75" s="10">
        <v>1.51</v>
      </c>
      <c r="E75" s="10">
        <v>8.2100000000000009</v>
      </c>
    </row>
    <row r="76" spans="2:5" x14ac:dyDescent="0.3">
      <c r="B76" s="11">
        <v>41698</v>
      </c>
      <c r="C76" s="10">
        <v>6.7</v>
      </c>
      <c r="D76" s="10">
        <v>1.1299999999999999</v>
      </c>
      <c r="E76" s="10">
        <v>7.83</v>
      </c>
    </row>
    <row r="77" spans="2:5" x14ac:dyDescent="0.3">
      <c r="B77" s="11">
        <v>41670</v>
      </c>
      <c r="C77" s="10">
        <v>6.6</v>
      </c>
      <c r="D77" s="10">
        <v>1.58</v>
      </c>
      <c r="E77" s="10">
        <v>8.18</v>
      </c>
    </row>
    <row r="78" spans="2:5" x14ac:dyDescent="0.3">
      <c r="B78" s="11">
        <v>41639</v>
      </c>
      <c r="C78" s="10">
        <v>6.7</v>
      </c>
      <c r="D78" s="10">
        <v>1.5</v>
      </c>
      <c r="E78" s="10">
        <v>8.1999999999999993</v>
      </c>
    </row>
    <row r="79" spans="2:5" x14ac:dyDescent="0.3">
      <c r="B79" s="11">
        <v>41608</v>
      </c>
      <c r="C79" s="10">
        <v>7</v>
      </c>
      <c r="D79" s="10">
        <v>1.24</v>
      </c>
      <c r="E79" s="10">
        <v>8.24</v>
      </c>
    </row>
    <row r="80" spans="2:5" x14ac:dyDescent="0.3">
      <c r="B80" s="11">
        <v>41578</v>
      </c>
      <c r="C80" s="10">
        <v>7.3</v>
      </c>
      <c r="D80" s="10">
        <v>0.96</v>
      </c>
      <c r="E80" s="10">
        <v>8.26</v>
      </c>
    </row>
    <row r="81" spans="2:5" x14ac:dyDescent="0.3">
      <c r="B81" s="11">
        <v>41547</v>
      </c>
      <c r="C81" s="10">
        <v>7.2</v>
      </c>
      <c r="D81" s="10">
        <v>1.18</v>
      </c>
      <c r="E81" s="10">
        <v>8.3800000000000008</v>
      </c>
    </row>
    <row r="82" spans="2:5" x14ac:dyDescent="0.3">
      <c r="B82" s="11">
        <v>41517</v>
      </c>
      <c r="C82" s="10">
        <v>7.3</v>
      </c>
      <c r="D82" s="10">
        <v>1.52</v>
      </c>
      <c r="E82" s="10">
        <v>8.82</v>
      </c>
    </row>
    <row r="83" spans="2:5" x14ac:dyDescent="0.3">
      <c r="B83" s="11">
        <v>41486</v>
      </c>
      <c r="C83" s="10">
        <v>7.4</v>
      </c>
      <c r="D83" s="10">
        <v>1.96</v>
      </c>
      <c r="E83" s="10">
        <v>9.36</v>
      </c>
    </row>
    <row r="84" spans="2:5" x14ac:dyDescent="0.3">
      <c r="B84" s="11">
        <v>41455</v>
      </c>
      <c r="C84" s="10">
        <v>7.6</v>
      </c>
      <c r="D84" s="10">
        <v>1.75</v>
      </c>
      <c r="E84" s="10">
        <v>9.35</v>
      </c>
    </row>
    <row r="85" spans="2:5" x14ac:dyDescent="0.3">
      <c r="B85" s="11">
        <v>41425</v>
      </c>
      <c r="C85" s="10">
        <v>7.6</v>
      </c>
      <c r="D85" s="10">
        <v>1.36</v>
      </c>
      <c r="E85" s="10">
        <v>8.9600000000000009</v>
      </c>
    </row>
    <row r="86" spans="2:5" x14ac:dyDescent="0.3">
      <c r="B86" s="11">
        <v>41394</v>
      </c>
      <c r="C86" s="10">
        <v>7.5</v>
      </c>
      <c r="D86" s="10">
        <v>1.06</v>
      </c>
      <c r="E86" s="10">
        <v>8.56</v>
      </c>
    </row>
    <row r="87" spans="2:5" x14ac:dyDescent="0.3">
      <c r="B87" s="11">
        <v>41364</v>
      </c>
      <c r="C87" s="10">
        <v>7.6</v>
      </c>
      <c r="D87" s="10">
        <v>1.47</v>
      </c>
      <c r="E87" s="10">
        <v>9.07</v>
      </c>
    </row>
    <row r="88" spans="2:5" x14ac:dyDescent="0.3">
      <c r="B88" s="11">
        <v>41333</v>
      </c>
      <c r="C88" s="10">
        <v>7.7</v>
      </c>
      <c r="D88" s="10">
        <v>1.98</v>
      </c>
      <c r="E88" s="10">
        <v>9.68</v>
      </c>
    </row>
    <row r="89" spans="2:5" x14ac:dyDescent="0.3">
      <c r="B89" s="11">
        <v>41305</v>
      </c>
      <c r="C89" s="10">
        <v>7.9</v>
      </c>
      <c r="D89" s="10">
        <v>1.59</v>
      </c>
      <c r="E89" s="10">
        <v>9.49</v>
      </c>
    </row>
    <row r="90" spans="2:5" x14ac:dyDescent="0.3">
      <c r="B90" s="11">
        <v>41274</v>
      </c>
      <c r="C90" s="10">
        <v>7.8</v>
      </c>
      <c r="D90" s="10">
        <v>1.74</v>
      </c>
      <c r="E90" s="10">
        <v>9.5399999999999991</v>
      </c>
    </row>
    <row r="91" spans="2:5" x14ac:dyDescent="0.3">
      <c r="B91" s="11">
        <v>41243</v>
      </c>
      <c r="C91" s="10">
        <v>7.7</v>
      </c>
      <c r="D91" s="10">
        <v>1.76</v>
      </c>
      <c r="E91" s="10">
        <v>9.4600000000000009</v>
      </c>
    </row>
    <row r="92" spans="2:5" x14ac:dyDescent="0.3">
      <c r="B92" s="11">
        <v>41213</v>
      </c>
      <c r="C92" s="10">
        <v>7.9</v>
      </c>
      <c r="D92" s="10">
        <v>2.16</v>
      </c>
      <c r="E92" s="10">
        <v>10.06</v>
      </c>
    </row>
    <row r="93" spans="2:5" x14ac:dyDescent="0.3">
      <c r="B93" s="11">
        <v>41182</v>
      </c>
      <c r="C93" s="10">
        <v>7.8</v>
      </c>
      <c r="D93" s="10">
        <v>1.99</v>
      </c>
      <c r="E93" s="10">
        <v>9.7899999999999991</v>
      </c>
    </row>
    <row r="94" spans="2:5" x14ac:dyDescent="0.3">
      <c r="B94" s="11">
        <v>41152</v>
      </c>
      <c r="C94" s="10">
        <v>8.1</v>
      </c>
      <c r="D94" s="10">
        <v>1.69</v>
      </c>
      <c r="E94" s="10">
        <v>9.7899999999999991</v>
      </c>
    </row>
    <row r="95" spans="2:5" x14ac:dyDescent="0.3">
      <c r="B95" s="11">
        <v>41121</v>
      </c>
      <c r="C95" s="10">
        <v>8.3000000000000007</v>
      </c>
      <c r="D95" s="10">
        <v>1.41</v>
      </c>
      <c r="E95" s="10">
        <v>9.7100000000000009</v>
      </c>
    </row>
    <row r="96" spans="2:5" x14ac:dyDescent="0.3">
      <c r="B96" s="11">
        <v>41090</v>
      </c>
      <c r="C96" s="10">
        <v>8.1999999999999993</v>
      </c>
      <c r="D96" s="10">
        <v>1.66</v>
      </c>
      <c r="E96" s="10">
        <v>9.86</v>
      </c>
    </row>
    <row r="97" spans="2:5" x14ac:dyDescent="0.3">
      <c r="B97" s="11">
        <v>41060</v>
      </c>
      <c r="C97" s="10">
        <v>8.1999999999999993</v>
      </c>
      <c r="D97" s="10">
        <v>1.7</v>
      </c>
      <c r="E97" s="10">
        <v>9.9</v>
      </c>
    </row>
    <row r="98" spans="2:5" x14ac:dyDescent="0.3">
      <c r="B98" s="11">
        <v>41029</v>
      </c>
      <c r="C98" s="10">
        <v>8.1</v>
      </c>
      <c r="D98" s="10">
        <v>2.2999999999999998</v>
      </c>
      <c r="E98" s="10">
        <v>10.4</v>
      </c>
    </row>
    <row r="99" spans="2:5" x14ac:dyDescent="0.3">
      <c r="B99" s="11">
        <v>40999</v>
      </c>
      <c r="C99" s="10">
        <v>8.1999999999999993</v>
      </c>
      <c r="D99" s="10">
        <v>2.65</v>
      </c>
      <c r="E99" s="10">
        <v>10.85</v>
      </c>
    </row>
    <row r="100" spans="2:5" x14ac:dyDescent="0.3">
      <c r="B100" s="11">
        <v>40968</v>
      </c>
      <c r="C100" s="10">
        <v>8.3000000000000007</v>
      </c>
      <c r="D100" s="10">
        <v>2.87</v>
      </c>
      <c r="E100" s="10">
        <v>11.17</v>
      </c>
    </row>
    <row r="101" spans="2:5" x14ac:dyDescent="0.3">
      <c r="B101" s="11">
        <v>40939</v>
      </c>
      <c r="C101" s="10">
        <v>8.3000000000000007</v>
      </c>
      <c r="D101" s="10">
        <v>2.93</v>
      </c>
      <c r="E101" s="10">
        <v>11.23</v>
      </c>
    </row>
    <row r="102" spans="2:5" x14ac:dyDescent="0.3">
      <c r="B102" s="11">
        <v>40908</v>
      </c>
      <c r="C102" s="10">
        <v>8.5</v>
      </c>
      <c r="D102" s="10">
        <v>2.96</v>
      </c>
      <c r="E102" s="10">
        <v>11.46</v>
      </c>
    </row>
    <row r="103" spans="2:5" x14ac:dyDescent="0.3">
      <c r="B103" s="11">
        <v>40877</v>
      </c>
      <c r="C103" s="10">
        <v>8.6999999999999993</v>
      </c>
      <c r="D103" s="10">
        <v>3.39</v>
      </c>
      <c r="E103" s="10">
        <v>12.09</v>
      </c>
    </row>
    <row r="104" spans="2:5" x14ac:dyDescent="0.3">
      <c r="B104" s="11">
        <v>40847</v>
      </c>
      <c r="C104" s="10">
        <v>8.9</v>
      </c>
      <c r="D104" s="10">
        <v>3.53</v>
      </c>
      <c r="E104" s="10">
        <v>12.43</v>
      </c>
    </row>
    <row r="105" spans="2:5" x14ac:dyDescent="0.3">
      <c r="B105" s="11">
        <v>40816</v>
      </c>
      <c r="C105" s="10">
        <v>9</v>
      </c>
      <c r="D105" s="10">
        <v>3.87</v>
      </c>
      <c r="E105" s="10">
        <v>12.87</v>
      </c>
    </row>
    <row r="106" spans="2:5" x14ac:dyDescent="0.3">
      <c r="B106" s="11">
        <v>40786</v>
      </c>
      <c r="C106" s="10">
        <v>9.1</v>
      </c>
      <c r="D106" s="10">
        <v>3.77</v>
      </c>
      <c r="E106" s="10">
        <v>12.87</v>
      </c>
    </row>
    <row r="107" spans="2:5" x14ac:dyDescent="0.3">
      <c r="B107" s="11">
        <v>40755</v>
      </c>
      <c r="C107" s="10">
        <v>9.1</v>
      </c>
      <c r="D107" s="10">
        <v>3.63</v>
      </c>
      <c r="E107" s="10">
        <v>12.73</v>
      </c>
    </row>
    <row r="108" spans="2:5" x14ac:dyDescent="0.3">
      <c r="B108" s="11">
        <v>40724</v>
      </c>
      <c r="C108" s="10">
        <v>9.1</v>
      </c>
      <c r="D108" s="10">
        <v>3.56</v>
      </c>
      <c r="E108" s="10">
        <v>12.66</v>
      </c>
    </row>
    <row r="109" spans="2:5" x14ac:dyDescent="0.3">
      <c r="B109" s="11">
        <v>40694</v>
      </c>
      <c r="C109" s="10">
        <v>9</v>
      </c>
      <c r="D109" s="10">
        <v>3.57</v>
      </c>
      <c r="E109" s="10">
        <v>12.57</v>
      </c>
    </row>
    <row r="110" spans="2:5" x14ac:dyDescent="0.3">
      <c r="B110" s="11">
        <v>40663</v>
      </c>
      <c r="C110" s="10">
        <v>9</v>
      </c>
      <c r="D110" s="10">
        <v>3.16</v>
      </c>
      <c r="E110" s="10">
        <v>12.16</v>
      </c>
    </row>
    <row r="111" spans="2:5" x14ac:dyDescent="0.3">
      <c r="B111" s="11">
        <v>40633</v>
      </c>
      <c r="C111" s="10">
        <v>8.9</v>
      </c>
      <c r="D111" s="10">
        <v>2.68</v>
      </c>
      <c r="E111" s="10">
        <v>11.58</v>
      </c>
    </row>
    <row r="112" spans="2:5" x14ac:dyDescent="0.3">
      <c r="B112" s="11">
        <v>40602</v>
      </c>
      <c r="C112" s="10">
        <v>9</v>
      </c>
      <c r="D112" s="10">
        <v>2.11</v>
      </c>
      <c r="E112" s="10">
        <v>11.11</v>
      </c>
    </row>
    <row r="113" spans="2:5" x14ac:dyDescent="0.3">
      <c r="B113" s="11">
        <v>40574</v>
      </c>
      <c r="C113" s="10">
        <v>9.1</v>
      </c>
      <c r="D113" s="10">
        <v>1.63</v>
      </c>
      <c r="E113" s="10">
        <v>10.73</v>
      </c>
    </row>
    <row r="114" spans="2:5" x14ac:dyDescent="0.3">
      <c r="B114" s="11">
        <v>40543</v>
      </c>
      <c r="C114" s="10">
        <v>9.4</v>
      </c>
      <c r="D114" s="10">
        <v>1.5</v>
      </c>
      <c r="E114" s="10">
        <v>10.9</v>
      </c>
    </row>
    <row r="115" spans="2:5" x14ac:dyDescent="0.3">
      <c r="B115" s="11">
        <v>40512</v>
      </c>
      <c r="C115" s="10">
        <v>9.8000000000000007</v>
      </c>
      <c r="D115" s="10">
        <v>1.1399999999999999</v>
      </c>
      <c r="E115" s="10">
        <v>10.94</v>
      </c>
    </row>
    <row r="116" spans="2:5" x14ac:dyDescent="0.3">
      <c r="B116" s="11">
        <v>40482</v>
      </c>
      <c r="C116" s="10">
        <v>9.6999999999999993</v>
      </c>
      <c r="D116" s="10">
        <v>1.17</v>
      </c>
      <c r="E116" s="10">
        <v>10.87</v>
      </c>
    </row>
    <row r="117" spans="2:5" x14ac:dyDescent="0.3">
      <c r="B117" s="11">
        <v>40451</v>
      </c>
      <c r="C117" s="10">
        <v>9.6</v>
      </c>
      <c r="D117" s="10">
        <v>1.1399999999999999</v>
      </c>
      <c r="E117" s="10">
        <v>10.74</v>
      </c>
    </row>
    <row r="118" spans="2:5" x14ac:dyDescent="0.3">
      <c r="B118" s="11">
        <v>40421</v>
      </c>
      <c r="C118" s="10">
        <v>9.6</v>
      </c>
      <c r="D118" s="10">
        <v>1.1499999999999999</v>
      </c>
      <c r="E118" s="10">
        <v>10.75</v>
      </c>
    </row>
    <row r="119" spans="2:5" x14ac:dyDescent="0.3">
      <c r="B119" s="11">
        <v>40390</v>
      </c>
      <c r="C119" s="10">
        <v>9.5</v>
      </c>
      <c r="D119" s="10">
        <v>1.24</v>
      </c>
      <c r="E119" s="10">
        <v>10.74</v>
      </c>
    </row>
    <row r="120" spans="2:5" x14ac:dyDescent="0.3">
      <c r="B120" s="11">
        <v>40359</v>
      </c>
      <c r="C120" s="10">
        <v>9.5</v>
      </c>
      <c r="D120" s="10">
        <v>1.05</v>
      </c>
      <c r="E120" s="10">
        <v>10.55</v>
      </c>
    </row>
    <row r="121" spans="2:5" x14ac:dyDescent="0.3">
      <c r="B121" s="11">
        <v>40329</v>
      </c>
      <c r="C121" s="10">
        <v>9.6</v>
      </c>
      <c r="D121" s="10">
        <v>2.02</v>
      </c>
      <c r="E121" s="10">
        <v>11.62</v>
      </c>
    </row>
    <row r="122" spans="2:5" x14ac:dyDescent="0.3">
      <c r="B122" s="11">
        <v>40298</v>
      </c>
      <c r="C122" s="10">
        <v>9.8000000000000007</v>
      </c>
      <c r="D122" s="10">
        <v>2.2400000000000002</v>
      </c>
      <c r="E122" s="10">
        <v>12.04</v>
      </c>
    </row>
    <row r="123" spans="2:5" x14ac:dyDescent="0.3">
      <c r="B123" s="11">
        <v>40268</v>
      </c>
      <c r="C123" s="10">
        <v>9.6999999999999993</v>
      </c>
      <c r="D123" s="10">
        <v>2.31</v>
      </c>
      <c r="E123" s="10">
        <v>12.01</v>
      </c>
    </row>
    <row r="124" spans="2:5" x14ac:dyDescent="0.3">
      <c r="B124" s="11">
        <v>40237</v>
      </c>
      <c r="C124" s="10">
        <v>9.6999999999999993</v>
      </c>
      <c r="D124" s="10">
        <v>2.14</v>
      </c>
      <c r="E124" s="10">
        <v>11.84</v>
      </c>
    </row>
    <row r="125" spans="2:5" x14ac:dyDescent="0.3">
      <c r="B125" s="11">
        <v>40209</v>
      </c>
      <c r="C125" s="10">
        <v>9.6999999999999993</v>
      </c>
      <c r="D125" s="10">
        <v>2.63</v>
      </c>
      <c r="E125" s="10">
        <v>12.33</v>
      </c>
    </row>
    <row r="126" spans="2:5" x14ac:dyDescent="0.3">
      <c r="B126" s="11">
        <v>40178</v>
      </c>
      <c r="C126" s="10">
        <v>9.9</v>
      </c>
      <c r="D126" s="10">
        <v>2.72</v>
      </c>
      <c r="E126" s="10">
        <v>12.62</v>
      </c>
    </row>
    <row r="127" spans="2:5" x14ac:dyDescent="0.3">
      <c r="B127" s="11">
        <v>40147</v>
      </c>
      <c r="C127" s="10">
        <v>9.9</v>
      </c>
      <c r="D127" s="10">
        <v>1.84</v>
      </c>
      <c r="E127" s="10">
        <v>11.74</v>
      </c>
    </row>
    <row r="128" spans="2:5" x14ac:dyDescent="0.3">
      <c r="B128" s="11">
        <v>40117</v>
      </c>
      <c r="C128" s="10">
        <v>10.1</v>
      </c>
      <c r="D128" s="10">
        <v>-0.18</v>
      </c>
      <c r="E128" s="10">
        <v>9.92</v>
      </c>
    </row>
    <row r="129" spans="2:5" x14ac:dyDescent="0.3">
      <c r="B129" s="11">
        <v>40086</v>
      </c>
      <c r="C129" s="10">
        <v>9.8000000000000007</v>
      </c>
      <c r="D129" s="10">
        <v>-1.29</v>
      </c>
      <c r="E129" s="10">
        <v>8.51</v>
      </c>
    </row>
    <row r="130" spans="2:5" x14ac:dyDescent="0.3">
      <c r="B130" s="11">
        <v>40056</v>
      </c>
      <c r="C130" s="10">
        <v>9.6999999999999993</v>
      </c>
      <c r="D130" s="10">
        <v>-1.48</v>
      </c>
      <c r="E130" s="10">
        <v>8.2200000000000006</v>
      </c>
    </row>
    <row r="131" spans="2:5" x14ac:dyDescent="0.3">
      <c r="B131" s="11">
        <v>40025</v>
      </c>
      <c r="C131" s="10">
        <v>9.5</v>
      </c>
      <c r="D131" s="10">
        <v>-2.1</v>
      </c>
      <c r="E131" s="10">
        <v>7.4</v>
      </c>
    </row>
    <row r="132" spans="2:5" x14ac:dyDescent="0.3">
      <c r="B132" s="11">
        <v>39994</v>
      </c>
      <c r="C132" s="10">
        <v>9.5</v>
      </c>
      <c r="D132" s="10">
        <v>-1.43</v>
      </c>
      <c r="E132" s="10">
        <v>8.07</v>
      </c>
    </row>
    <row r="133" spans="2:5" x14ac:dyDescent="0.3">
      <c r="B133" s="11">
        <v>39964</v>
      </c>
      <c r="C133" s="10">
        <v>9.4</v>
      </c>
      <c r="D133" s="10">
        <v>-1.28</v>
      </c>
      <c r="E133" s="10">
        <v>8.1199999999999992</v>
      </c>
    </row>
    <row r="134" spans="2:5" x14ac:dyDescent="0.3">
      <c r="B134" s="11">
        <v>39933</v>
      </c>
      <c r="C134" s="10">
        <v>8.9</v>
      </c>
      <c r="D134" s="10">
        <v>-0.74</v>
      </c>
      <c r="E134" s="10">
        <v>8.16</v>
      </c>
    </row>
    <row r="135" spans="2:5" x14ac:dyDescent="0.3">
      <c r="B135" s="11">
        <v>39903</v>
      </c>
      <c r="C135" s="10">
        <v>8.6</v>
      </c>
      <c r="D135" s="10">
        <v>-0.38</v>
      </c>
      <c r="E135" s="10">
        <v>8.2200000000000006</v>
      </c>
    </row>
    <row r="136" spans="2:5" x14ac:dyDescent="0.3">
      <c r="B136" s="11">
        <v>39872</v>
      </c>
      <c r="C136" s="10">
        <v>8.1999999999999993</v>
      </c>
      <c r="D136" s="10">
        <v>0.24</v>
      </c>
      <c r="E136" s="10">
        <v>8.44</v>
      </c>
    </row>
    <row r="137" spans="2:5" x14ac:dyDescent="0.3">
      <c r="B137" s="11">
        <v>39844</v>
      </c>
      <c r="C137" s="10">
        <v>7.8</v>
      </c>
      <c r="D137" s="10">
        <v>0.03</v>
      </c>
      <c r="E137" s="10">
        <v>7.83</v>
      </c>
    </row>
    <row r="138" spans="2:5" x14ac:dyDescent="0.3">
      <c r="B138" s="11">
        <v>39813</v>
      </c>
      <c r="C138" s="10">
        <v>7.3</v>
      </c>
      <c r="D138" s="10">
        <v>0.09</v>
      </c>
      <c r="E138" s="10">
        <v>7.39</v>
      </c>
    </row>
    <row r="139" spans="2:5" x14ac:dyDescent="0.3">
      <c r="B139" s="11">
        <v>39782</v>
      </c>
      <c r="C139" s="10">
        <v>6.8</v>
      </c>
      <c r="D139" s="10">
        <v>1.07</v>
      </c>
      <c r="E139" s="10">
        <v>7.87</v>
      </c>
    </row>
    <row r="140" spans="2:5" x14ac:dyDescent="0.3">
      <c r="B140" s="11">
        <v>39752</v>
      </c>
      <c r="C140" s="10">
        <v>6.5</v>
      </c>
      <c r="D140" s="10">
        <v>3.66</v>
      </c>
      <c r="E140" s="10">
        <v>10.16</v>
      </c>
    </row>
    <row r="141" spans="2:5" x14ac:dyDescent="0.3">
      <c r="B141" s="11">
        <v>39721</v>
      </c>
      <c r="C141" s="10">
        <v>6.1</v>
      </c>
      <c r="D141" s="10">
        <v>4.9400000000000004</v>
      </c>
      <c r="E141" s="10">
        <v>11.04</v>
      </c>
    </row>
    <row r="142" spans="2:5" x14ac:dyDescent="0.3">
      <c r="B142" s="11">
        <v>39691</v>
      </c>
      <c r="C142" s="10">
        <v>6.1</v>
      </c>
      <c r="D142" s="10">
        <v>5.37</v>
      </c>
      <c r="E142" s="10">
        <v>11.47</v>
      </c>
    </row>
    <row r="143" spans="2:5" x14ac:dyDescent="0.3">
      <c r="B143" s="11">
        <v>39660</v>
      </c>
      <c r="C143" s="10">
        <v>5.8</v>
      </c>
      <c r="D143" s="10">
        <v>5.6</v>
      </c>
      <c r="E143" s="10">
        <v>11.4</v>
      </c>
    </row>
    <row r="144" spans="2:5" x14ac:dyDescent="0.3">
      <c r="B144" s="11">
        <v>39629</v>
      </c>
      <c r="C144" s="10">
        <v>5.6</v>
      </c>
      <c r="D144" s="10">
        <v>5.0199999999999996</v>
      </c>
      <c r="E144" s="10">
        <v>10.62</v>
      </c>
    </row>
    <row r="145" spans="2:5" x14ac:dyDescent="0.3">
      <c r="B145" s="11">
        <v>39599</v>
      </c>
      <c r="C145" s="10">
        <v>5.4</v>
      </c>
      <c r="D145" s="10">
        <v>4.18</v>
      </c>
      <c r="E145" s="10">
        <v>9.58</v>
      </c>
    </row>
    <row r="146" spans="2:5" x14ac:dyDescent="0.3">
      <c r="B146" s="11">
        <v>39568</v>
      </c>
      <c r="C146" s="10">
        <v>5</v>
      </c>
      <c r="D146" s="10">
        <v>3.94</v>
      </c>
      <c r="E146" s="10">
        <v>8.94</v>
      </c>
    </row>
    <row r="147" spans="2:5" x14ac:dyDescent="0.3">
      <c r="B147" s="11">
        <v>39538</v>
      </c>
      <c r="C147" s="10">
        <v>5.0999999999999996</v>
      </c>
      <c r="D147" s="10">
        <v>3.98</v>
      </c>
      <c r="E147" s="10">
        <v>9.08</v>
      </c>
    </row>
    <row r="148" spans="2:5" x14ac:dyDescent="0.3">
      <c r="B148" s="11">
        <v>39507</v>
      </c>
      <c r="C148" s="10">
        <v>4.9000000000000004</v>
      </c>
      <c r="D148" s="10">
        <v>4.03</v>
      </c>
      <c r="E148" s="10">
        <v>8.93</v>
      </c>
    </row>
    <row r="149" spans="2:5" x14ac:dyDescent="0.3">
      <c r="B149" s="11">
        <v>39478</v>
      </c>
      <c r="C149" s="10">
        <v>5</v>
      </c>
      <c r="D149" s="10">
        <v>4.28</v>
      </c>
      <c r="E149" s="10">
        <v>9.2799999999999994</v>
      </c>
    </row>
    <row r="150" spans="2:5" x14ac:dyDescent="0.3">
      <c r="B150" s="11">
        <v>39447</v>
      </c>
      <c r="C150" s="10">
        <v>5</v>
      </c>
      <c r="D150" s="10">
        <v>4.08</v>
      </c>
      <c r="E150" s="10">
        <v>9.08</v>
      </c>
    </row>
    <row r="151" spans="2:5" x14ac:dyDescent="0.3">
      <c r="B151" s="11">
        <v>39416</v>
      </c>
      <c r="C151" s="10">
        <v>4.7</v>
      </c>
      <c r="D151" s="10">
        <v>4.3099999999999996</v>
      </c>
      <c r="E151" s="10">
        <v>9.01</v>
      </c>
    </row>
    <row r="152" spans="2:5" x14ac:dyDescent="0.3">
      <c r="B152" s="11">
        <v>39386</v>
      </c>
      <c r="C152" s="10">
        <v>4.7</v>
      </c>
      <c r="D152" s="10">
        <v>3.54</v>
      </c>
      <c r="E152" s="10">
        <v>8.24</v>
      </c>
    </row>
    <row r="153" spans="2:5" x14ac:dyDescent="0.3">
      <c r="B153" s="11">
        <v>39355</v>
      </c>
      <c r="C153" s="10">
        <v>4.7</v>
      </c>
      <c r="D153" s="10">
        <v>2.76</v>
      </c>
      <c r="E153" s="10">
        <v>7.46</v>
      </c>
    </row>
    <row r="154" spans="2:5" x14ac:dyDescent="0.3">
      <c r="B154" s="11">
        <v>39325</v>
      </c>
      <c r="C154" s="10">
        <v>4.5999999999999996</v>
      </c>
      <c r="D154" s="10">
        <v>1.97</v>
      </c>
      <c r="E154" s="10">
        <v>6.57</v>
      </c>
    </row>
    <row r="155" spans="2:5" x14ac:dyDescent="0.3">
      <c r="B155" s="11">
        <v>39294</v>
      </c>
      <c r="C155" s="10">
        <v>4.7</v>
      </c>
      <c r="D155" s="10">
        <v>2.36</v>
      </c>
      <c r="E155" s="10">
        <v>7.06</v>
      </c>
    </row>
    <row r="156" spans="2:5" x14ac:dyDescent="0.3">
      <c r="B156" s="11">
        <v>39263</v>
      </c>
      <c r="C156" s="10">
        <v>4.5999999999999996</v>
      </c>
      <c r="D156" s="10">
        <v>2.69</v>
      </c>
      <c r="E156" s="10">
        <v>7.29</v>
      </c>
    </row>
    <row r="157" spans="2:5" x14ac:dyDescent="0.3">
      <c r="B157" s="11">
        <v>39233</v>
      </c>
      <c r="C157" s="10">
        <v>4.4000000000000004</v>
      </c>
      <c r="D157" s="10">
        <v>2.69</v>
      </c>
      <c r="E157" s="10">
        <v>7.09</v>
      </c>
    </row>
    <row r="158" spans="2:5" x14ac:dyDescent="0.3">
      <c r="B158" s="11">
        <v>39202</v>
      </c>
      <c r="C158" s="10">
        <v>4.5</v>
      </c>
      <c r="D158" s="10">
        <v>2.57</v>
      </c>
      <c r="E158" s="10">
        <v>7.07</v>
      </c>
    </row>
    <row r="159" spans="2:5" x14ac:dyDescent="0.3">
      <c r="B159" s="11">
        <v>39172</v>
      </c>
      <c r="C159" s="10">
        <v>4.4000000000000004</v>
      </c>
      <c r="D159" s="10">
        <v>2.78</v>
      </c>
      <c r="E159" s="10">
        <v>7.18</v>
      </c>
    </row>
    <row r="160" spans="2:5" x14ac:dyDescent="0.3">
      <c r="B160" s="11">
        <v>39141</v>
      </c>
      <c r="C160" s="10">
        <v>4.5</v>
      </c>
      <c r="D160" s="10">
        <v>2.42</v>
      </c>
      <c r="E160" s="10">
        <v>6.92</v>
      </c>
    </row>
    <row r="161" spans="2:5" x14ac:dyDescent="0.3">
      <c r="B161" s="11">
        <v>39113</v>
      </c>
      <c r="C161" s="10">
        <v>4.5999999999999996</v>
      </c>
      <c r="D161" s="10">
        <v>2.08</v>
      </c>
      <c r="E161" s="10">
        <v>6.68</v>
      </c>
    </row>
    <row r="162" spans="2:5" x14ac:dyDescent="0.3">
      <c r="B162" s="11">
        <v>39082</v>
      </c>
      <c r="C162" s="10">
        <v>4.4000000000000004</v>
      </c>
      <c r="D162" s="10">
        <v>2.54</v>
      </c>
      <c r="E162" s="10">
        <v>6.94</v>
      </c>
    </row>
    <row r="163" spans="2:5" x14ac:dyDescent="0.3">
      <c r="B163" s="11">
        <v>39051</v>
      </c>
      <c r="C163" s="10">
        <v>4.5</v>
      </c>
      <c r="D163" s="10">
        <v>1.97</v>
      </c>
      <c r="E163" s="10">
        <v>6.47</v>
      </c>
    </row>
    <row r="164" spans="2:5" x14ac:dyDescent="0.3">
      <c r="B164" s="11">
        <v>39021</v>
      </c>
      <c r="C164" s="10">
        <v>4.4000000000000004</v>
      </c>
      <c r="D164" s="10">
        <v>1.31</v>
      </c>
      <c r="E164" s="10">
        <v>5.71</v>
      </c>
    </row>
    <row r="165" spans="2:5" x14ac:dyDescent="0.3">
      <c r="B165" s="11">
        <v>38990</v>
      </c>
      <c r="C165" s="10">
        <v>4.5</v>
      </c>
      <c r="D165" s="10">
        <v>2.06</v>
      </c>
      <c r="E165" s="10">
        <v>6.56</v>
      </c>
    </row>
    <row r="166" spans="2:5" x14ac:dyDescent="0.3">
      <c r="B166" s="11">
        <v>38960</v>
      </c>
      <c r="C166" s="10">
        <v>4.7</v>
      </c>
      <c r="D166" s="10">
        <v>3.82</v>
      </c>
      <c r="E166" s="10">
        <v>8.52</v>
      </c>
    </row>
    <row r="167" spans="2:5" x14ac:dyDescent="0.3">
      <c r="B167" s="11">
        <v>38929</v>
      </c>
      <c r="C167" s="10">
        <v>4.7</v>
      </c>
      <c r="D167" s="10">
        <v>4.1500000000000004</v>
      </c>
      <c r="E167" s="10">
        <v>8.85</v>
      </c>
    </row>
    <row r="168" spans="2:5" x14ac:dyDescent="0.3">
      <c r="B168" s="11">
        <v>38898</v>
      </c>
      <c r="C168" s="10">
        <v>4.5999999999999996</v>
      </c>
      <c r="D168" s="10">
        <v>4.32</v>
      </c>
      <c r="E168" s="10">
        <v>8.92</v>
      </c>
    </row>
    <row r="169" spans="2:5" x14ac:dyDescent="0.3">
      <c r="B169" s="11">
        <v>38868</v>
      </c>
      <c r="C169" s="10">
        <v>4.5999999999999996</v>
      </c>
      <c r="D169" s="10">
        <v>4.17</v>
      </c>
      <c r="E169" s="10">
        <v>8.77</v>
      </c>
    </row>
    <row r="170" spans="2:5" x14ac:dyDescent="0.3">
      <c r="B170" s="11">
        <v>38837</v>
      </c>
      <c r="C170" s="10">
        <v>4.7</v>
      </c>
      <c r="D170" s="10">
        <v>3.55</v>
      </c>
      <c r="E170" s="10">
        <v>8.25</v>
      </c>
    </row>
    <row r="171" spans="2:5" x14ac:dyDescent="0.3">
      <c r="B171" s="11">
        <v>38807</v>
      </c>
      <c r="C171" s="10">
        <v>4.7</v>
      </c>
      <c r="D171" s="10">
        <v>3.36</v>
      </c>
      <c r="E171" s="10">
        <v>8.06</v>
      </c>
    </row>
    <row r="172" spans="2:5" x14ac:dyDescent="0.3">
      <c r="B172" s="11">
        <v>38776</v>
      </c>
      <c r="C172" s="10">
        <v>4.8</v>
      </c>
      <c r="D172" s="10">
        <v>3.6</v>
      </c>
      <c r="E172" s="10">
        <v>8.4</v>
      </c>
    </row>
    <row r="173" spans="2:5" x14ac:dyDescent="0.3">
      <c r="B173" s="11">
        <v>38748</v>
      </c>
      <c r="C173" s="10">
        <v>4.7</v>
      </c>
      <c r="D173" s="10">
        <v>3.99</v>
      </c>
      <c r="E173" s="10">
        <v>8.69</v>
      </c>
    </row>
    <row r="174" spans="2:5" x14ac:dyDescent="0.3">
      <c r="B174" s="11">
        <v>38717</v>
      </c>
      <c r="C174" s="10">
        <v>4.9000000000000004</v>
      </c>
      <c r="D174" s="10">
        <v>3.42</v>
      </c>
      <c r="E174" s="10">
        <v>8.32</v>
      </c>
    </row>
    <row r="175" spans="2:5" x14ac:dyDescent="0.3">
      <c r="B175" s="11">
        <v>38686</v>
      </c>
      <c r="C175" s="10">
        <v>5</v>
      </c>
      <c r="D175" s="10">
        <v>3.46</v>
      </c>
      <c r="E175" s="10">
        <v>8.4600000000000009</v>
      </c>
    </row>
    <row r="176" spans="2:5" x14ac:dyDescent="0.3">
      <c r="B176" s="11">
        <v>38656</v>
      </c>
      <c r="C176" s="10">
        <v>5</v>
      </c>
      <c r="D176" s="10">
        <v>4.3499999999999996</v>
      </c>
      <c r="E176" s="10">
        <v>9.35</v>
      </c>
    </row>
    <row r="177" spans="2:5" x14ac:dyDescent="0.3">
      <c r="B177" s="11">
        <v>38625</v>
      </c>
      <c r="C177" s="10">
        <v>5</v>
      </c>
      <c r="D177" s="10">
        <v>4.6900000000000004</v>
      </c>
      <c r="E177" s="10">
        <v>9.69</v>
      </c>
    </row>
    <row r="178" spans="2:5" x14ac:dyDescent="0.3">
      <c r="B178" s="11">
        <v>38595</v>
      </c>
      <c r="C178" s="10">
        <v>4.9000000000000004</v>
      </c>
      <c r="D178" s="10">
        <v>3.64</v>
      </c>
      <c r="E178" s="10">
        <v>8.5399999999999991</v>
      </c>
    </row>
    <row r="179" spans="2:5" x14ac:dyDescent="0.3">
      <c r="B179" s="11">
        <v>38564</v>
      </c>
      <c r="C179" s="10">
        <v>5</v>
      </c>
      <c r="D179" s="10">
        <v>3.17</v>
      </c>
      <c r="E179" s="10">
        <v>8.17</v>
      </c>
    </row>
    <row r="180" spans="2:5" x14ac:dyDescent="0.3">
      <c r="B180" s="11">
        <v>38533</v>
      </c>
      <c r="C180" s="10">
        <v>5</v>
      </c>
      <c r="D180" s="10">
        <v>2.5299999999999998</v>
      </c>
      <c r="E180" s="10">
        <v>7.53</v>
      </c>
    </row>
    <row r="181" spans="2:5" x14ac:dyDescent="0.3">
      <c r="B181" s="11">
        <v>38503</v>
      </c>
      <c r="C181" s="10">
        <v>5.0999999999999996</v>
      </c>
      <c r="D181" s="10">
        <v>2.8</v>
      </c>
      <c r="E181" s="10">
        <v>7.9</v>
      </c>
    </row>
    <row r="182" spans="2:5" x14ac:dyDescent="0.3">
      <c r="B182" s="11">
        <v>38472</v>
      </c>
      <c r="C182" s="10">
        <v>5.2</v>
      </c>
      <c r="D182" s="10">
        <v>3.51</v>
      </c>
      <c r="E182" s="10">
        <v>8.7100000000000009</v>
      </c>
    </row>
    <row r="183" spans="2:5" x14ac:dyDescent="0.3">
      <c r="B183" s="11">
        <v>38442</v>
      </c>
      <c r="C183" s="10">
        <v>5.2</v>
      </c>
      <c r="D183" s="10">
        <v>3.15</v>
      </c>
      <c r="E183" s="10">
        <v>8.35</v>
      </c>
    </row>
    <row r="184" spans="2:5" x14ac:dyDescent="0.3">
      <c r="B184" s="11">
        <v>38411</v>
      </c>
      <c r="C184" s="10">
        <v>5.4</v>
      </c>
      <c r="D184" s="10">
        <v>3.01</v>
      </c>
      <c r="E184" s="10">
        <v>8.41</v>
      </c>
    </row>
    <row r="185" spans="2:5" x14ac:dyDescent="0.3">
      <c r="B185" s="11">
        <v>38383</v>
      </c>
      <c r="C185" s="10">
        <v>5.3</v>
      </c>
      <c r="D185" s="10">
        <v>2.97</v>
      </c>
      <c r="E185" s="10">
        <v>8.27</v>
      </c>
    </row>
    <row r="186" spans="2:5" x14ac:dyDescent="0.3">
      <c r="B186" s="11">
        <v>38352</v>
      </c>
      <c r="C186" s="10">
        <v>5.4</v>
      </c>
      <c r="D186" s="10">
        <v>3.26</v>
      </c>
      <c r="E186" s="10">
        <v>8.66</v>
      </c>
    </row>
    <row r="187" spans="2:5" x14ac:dyDescent="0.3">
      <c r="B187" s="11">
        <v>38321</v>
      </c>
      <c r="C187" s="10">
        <v>5.4</v>
      </c>
      <c r="D187" s="10">
        <v>3.52</v>
      </c>
      <c r="E187" s="10">
        <v>8.92</v>
      </c>
    </row>
    <row r="188" spans="2:5" x14ac:dyDescent="0.3">
      <c r="B188" s="11">
        <v>38291</v>
      </c>
      <c r="C188" s="10">
        <v>5.5</v>
      </c>
      <c r="D188" s="10">
        <v>3.19</v>
      </c>
      <c r="E188" s="10">
        <v>8.69</v>
      </c>
    </row>
    <row r="189" spans="2:5" x14ac:dyDescent="0.3">
      <c r="B189" s="11">
        <v>38260</v>
      </c>
      <c r="C189" s="10">
        <v>5.4</v>
      </c>
      <c r="D189" s="10">
        <v>2.54</v>
      </c>
      <c r="E189" s="10">
        <v>7.94</v>
      </c>
    </row>
    <row r="190" spans="2:5" x14ac:dyDescent="0.3">
      <c r="B190" s="11">
        <v>38230</v>
      </c>
      <c r="C190" s="10">
        <v>5.4</v>
      </c>
      <c r="D190" s="10">
        <v>2.65</v>
      </c>
      <c r="E190" s="10">
        <v>8.0500000000000007</v>
      </c>
    </row>
    <row r="191" spans="2:5" x14ac:dyDescent="0.3">
      <c r="B191" s="11">
        <v>38199</v>
      </c>
      <c r="C191" s="10">
        <v>5.5</v>
      </c>
      <c r="D191" s="10">
        <v>2.99</v>
      </c>
      <c r="E191" s="10">
        <v>8.49</v>
      </c>
    </row>
    <row r="192" spans="2:5" x14ac:dyDescent="0.3">
      <c r="B192" s="11">
        <v>38168</v>
      </c>
      <c r="C192" s="10">
        <v>5.6</v>
      </c>
      <c r="D192" s="10">
        <v>3.27</v>
      </c>
      <c r="E192" s="10">
        <v>8.8699999999999992</v>
      </c>
    </row>
    <row r="193" spans="2:5" x14ac:dyDescent="0.3">
      <c r="B193" s="11">
        <v>38138</v>
      </c>
      <c r="C193" s="10">
        <v>5.6</v>
      </c>
      <c r="D193" s="10">
        <v>3.05</v>
      </c>
      <c r="E193" s="10">
        <v>8.65</v>
      </c>
    </row>
    <row r="194" spans="2:5" x14ac:dyDescent="0.3">
      <c r="B194" s="11">
        <v>38107</v>
      </c>
      <c r="C194" s="10">
        <v>5.6</v>
      </c>
      <c r="D194" s="10">
        <v>2.29</v>
      </c>
      <c r="E194" s="10">
        <v>7.89</v>
      </c>
    </row>
    <row r="195" spans="2:5" x14ac:dyDescent="0.3">
      <c r="B195" s="11">
        <v>38077</v>
      </c>
      <c r="C195" s="10">
        <v>5.8</v>
      </c>
      <c r="D195" s="10">
        <v>1.74</v>
      </c>
      <c r="E195" s="10">
        <v>7.54</v>
      </c>
    </row>
    <row r="196" spans="2:5" x14ac:dyDescent="0.3">
      <c r="B196" s="11">
        <v>38046</v>
      </c>
      <c r="C196" s="10">
        <v>5.6</v>
      </c>
      <c r="D196" s="10">
        <v>1.69</v>
      </c>
      <c r="E196" s="10">
        <v>7.29</v>
      </c>
    </row>
    <row r="197" spans="2:5" x14ac:dyDescent="0.3">
      <c r="B197" s="11">
        <v>38017</v>
      </c>
      <c r="C197" s="10">
        <v>5.7</v>
      </c>
      <c r="D197" s="10">
        <v>1.93</v>
      </c>
      <c r="E197" s="10">
        <v>7.63</v>
      </c>
    </row>
    <row r="198" spans="2:5" x14ac:dyDescent="0.3">
      <c r="B198" s="11">
        <v>37986</v>
      </c>
      <c r="C198" s="10">
        <v>5.7</v>
      </c>
      <c r="D198" s="10">
        <v>1.88</v>
      </c>
      <c r="E198" s="10">
        <v>7.58</v>
      </c>
    </row>
    <row r="199" spans="2:5" x14ac:dyDescent="0.3">
      <c r="B199" s="11">
        <v>37955</v>
      </c>
      <c r="C199" s="10">
        <v>5.8</v>
      </c>
      <c r="D199" s="10">
        <v>1.77</v>
      </c>
      <c r="E199" s="10">
        <v>7.57</v>
      </c>
    </row>
    <row r="200" spans="2:5" x14ac:dyDescent="0.3">
      <c r="B200" s="11">
        <v>37925</v>
      </c>
      <c r="C200" s="10">
        <v>6</v>
      </c>
      <c r="D200" s="10">
        <v>2.04</v>
      </c>
      <c r="E200" s="10">
        <v>8.0399999999999991</v>
      </c>
    </row>
    <row r="201" spans="2:5" x14ac:dyDescent="0.3">
      <c r="B201" s="11">
        <v>37894</v>
      </c>
      <c r="C201" s="10">
        <v>6.1</v>
      </c>
      <c r="D201" s="10">
        <v>2.3199999999999998</v>
      </c>
      <c r="E201" s="10">
        <v>8.42</v>
      </c>
    </row>
    <row r="202" spans="2:5" x14ac:dyDescent="0.3">
      <c r="B202" s="11">
        <v>37864</v>
      </c>
      <c r="C202" s="10">
        <v>6.1</v>
      </c>
      <c r="D202" s="10">
        <v>2.16</v>
      </c>
      <c r="E202" s="10">
        <v>8.26</v>
      </c>
    </row>
    <row r="203" spans="2:5" x14ac:dyDescent="0.3">
      <c r="B203" s="11">
        <v>37833</v>
      </c>
      <c r="C203" s="10">
        <v>6.2</v>
      </c>
      <c r="D203" s="10">
        <v>2.11</v>
      </c>
      <c r="E203" s="10">
        <v>8.31</v>
      </c>
    </row>
    <row r="204" spans="2:5" x14ac:dyDescent="0.3">
      <c r="B204" s="11">
        <v>37802</v>
      </c>
      <c r="C204" s="10">
        <v>6.3</v>
      </c>
      <c r="D204" s="10">
        <v>2.11</v>
      </c>
      <c r="E204" s="10">
        <v>8.41</v>
      </c>
    </row>
    <row r="205" spans="2:5" x14ac:dyDescent="0.3">
      <c r="B205" s="11">
        <v>37772</v>
      </c>
      <c r="C205" s="10">
        <v>6.1</v>
      </c>
      <c r="D205" s="10">
        <v>2.06</v>
      </c>
      <c r="E205" s="10">
        <v>8.16</v>
      </c>
    </row>
    <row r="206" spans="2:5" x14ac:dyDescent="0.3">
      <c r="B206" s="11">
        <v>37741</v>
      </c>
      <c r="C206" s="10">
        <v>6</v>
      </c>
      <c r="D206" s="10">
        <v>2.2200000000000002</v>
      </c>
      <c r="E206" s="10">
        <v>8.2200000000000006</v>
      </c>
    </row>
    <row r="207" spans="2:5" x14ac:dyDescent="0.3">
      <c r="B207" s="11">
        <v>37711</v>
      </c>
      <c r="C207" s="10">
        <v>5.9</v>
      </c>
      <c r="D207" s="10">
        <v>3.02</v>
      </c>
      <c r="E207" s="10">
        <v>8.92</v>
      </c>
    </row>
    <row r="208" spans="2:5" x14ac:dyDescent="0.3">
      <c r="B208" s="11">
        <v>37680</v>
      </c>
      <c r="C208" s="10">
        <v>5.9</v>
      </c>
      <c r="D208" s="10">
        <v>2.98</v>
      </c>
      <c r="E208" s="10">
        <v>8.8800000000000008</v>
      </c>
    </row>
    <row r="209" spans="2:5" x14ac:dyDescent="0.3">
      <c r="B209" s="11">
        <v>37652</v>
      </c>
      <c r="C209" s="10">
        <v>5.8</v>
      </c>
      <c r="D209" s="10">
        <v>2.6</v>
      </c>
      <c r="E209" s="10">
        <v>8.4</v>
      </c>
    </row>
    <row r="210" spans="2:5" x14ac:dyDescent="0.3">
      <c r="B210" s="11">
        <v>37621</v>
      </c>
      <c r="C210" s="10">
        <v>6</v>
      </c>
      <c r="D210" s="10">
        <v>2.38</v>
      </c>
      <c r="E210" s="10">
        <v>8.3800000000000008</v>
      </c>
    </row>
    <row r="211" spans="2:5" x14ac:dyDescent="0.3">
      <c r="B211" s="11">
        <v>37590</v>
      </c>
      <c r="C211" s="10">
        <v>5.9</v>
      </c>
      <c r="D211" s="10">
        <v>2.2000000000000002</v>
      </c>
      <c r="E211" s="10">
        <v>8.1</v>
      </c>
    </row>
    <row r="212" spans="2:5" x14ac:dyDescent="0.3">
      <c r="B212" s="11">
        <v>37560</v>
      </c>
      <c r="C212" s="10">
        <v>5.7</v>
      </c>
      <c r="D212" s="10">
        <v>2.0299999999999998</v>
      </c>
      <c r="E212" s="10">
        <v>7.73</v>
      </c>
    </row>
    <row r="213" spans="2:5" x14ac:dyDescent="0.3">
      <c r="B213" s="11">
        <v>37529</v>
      </c>
      <c r="C213" s="10">
        <v>5.7</v>
      </c>
      <c r="D213" s="10">
        <v>1.51</v>
      </c>
      <c r="E213" s="10">
        <v>7.21</v>
      </c>
    </row>
    <row r="214" spans="2:5" x14ac:dyDescent="0.3">
      <c r="B214" s="11">
        <v>37499</v>
      </c>
      <c r="C214" s="10">
        <v>5.7</v>
      </c>
      <c r="D214" s="10">
        <v>1.8</v>
      </c>
      <c r="E214" s="10">
        <v>7.5</v>
      </c>
    </row>
    <row r="215" spans="2:5" x14ac:dyDescent="0.3">
      <c r="B215" s="11">
        <v>37468</v>
      </c>
      <c r="C215" s="10">
        <v>5.8</v>
      </c>
      <c r="D215" s="10">
        <v>1.46</v>
      </c>
      <c r="E215" s="10">
        <v>7.26</v>
      </c>
    </row>
    <row r="216" spans="2:5" x14ac:dyDescent="0.3">
      <c r="B216" s="11">
        <v>37437</v>
      </c>
      <c r="C216" s="10">
        <v>5.8</v>
      </c>
      <c r="D216" s="10">
        <v>1.07</v>
      </c>
      <c r="E216" s="10">
        <v>6.87</v>
      </c>
    </row>
    <row r="217" spans="2:5" x14ac:dyDescent="0.3">
      <c r="B217" s="11">
        <v>37407</v>
      </c>
      <c r="C217" s="10">
        <v>5.8</v>
      </c>
      <c r="D217" s="10">
        <v>1.18</v>
      </c>
      <c r="E217" s="10">
        <v>6.98</v>
      </c>
    </row>
    <row r="218" spans="2:5" x14ac:dyDescent="0.3">
      <c r="B218" s="11">
        <v>37376</v>
      </c>
      <c r="C218" s="10">
        <v>5.9</v>
      </c>
      <c r="D218" s="10">
        <v>1.64</v>
      </c>
      <c r="E218" s="10">
        <v>7.54</v>
      </c>
    </row>
    <row r="219" spans="2:5" x14ac:dyDescent="0.3">
      <c r="B219" s="11">
        <v>37346</v>
      </c>
      <c r="C219" s="10">
        <v>5.7</v>
      </c>
      <c r="D219" s="10">
        <v>1.48</v>
      </c>
      <c r="E219" s="10">
        <v>7.18</v>
      </c>
    </row>
    <row r="220" spans="2:5" x14ac:dyDescent="0.3">
      <c r="B220" s="11">
        <v>37315</v>
      </c>
      <c r="C220" s="10">
        <v>5.7</v>
      </c>
      <c r="D220" s="10">
        <v>1.1399999999999999</v>
      </c>
      <c r="E220" s="10">
        <v>6.84</v>
      </c>
    </row>
    <row r="221" spans="2:5" x14ac:dyDescent="0.3">
      <c r="B221" s="11">
        <v>37287</v>
      </c>
      <c r="C221" s="10">
        <v>5.7</v>
      </c>
      <c r="D221" s="10">
        <v>1.1399999999999999</v>
      </c>
      <c r="E221" s="10">
        <v>6.84</v>
      </c>
    </row>
    <row r="222" spans="2:5" x14ac:dyDescent="0.3">
      <c r="B222" s="11">
        <v>37256</v>
      </c>
      <c r="C222" s="10">
        <v>5.7</v>
      </c>
      <c r="D222" s="10">
        <v>1.55</v>
      </c>
      <c r="E222" s="10">
        <v>7.25</v>
      </c>
    </row>
    <row r="223" spans="2:5" x14ac:dyDescent="0.3">
      <c r="B223" s="11">
        <v>37225</v>
      </c>
      <c r="C223" s="10">
        <v>5.5</v>
      </c>
      <c r="D223" s="10">
        <v>1.9</v>
      </c>
      <c r="E223" s="10">
        <v>7.4</v>
      </c>
    </row>
    <row r="224" spans="2:5" x14ac:dyDescent="0.3">
      <c r="B224" s="11">
        <v>37195</v>
      </c>
      <c r="C224" s="10">
        <v>5.3</v>
      </c>
      <c r="D224" s="10">
        <v>2.13</v>
      </c>
      <c r="E224" s="10">
        <v>7.43</v>
      </c>
    </row>
    <row r="225" spans="2:5" x14ac:dyDescent="0.3">
      <c r="B225" s="11">
        <v>37164</v>
      </c>
      <c r="C225" s="10">
        <v>5</v>
      </c>
      <c r="D225" s="10">
        <v>2.65</v>
      </c>
      <c r="E225" s="10">
        <v>7.65</v>
      </c>
    </row>
    <row r="226" spans="2:5" x14ac:dyDescent="0.3">
      <c r="B226" s="11">
        <v>37134</v>
      </c>
      <c r="C226" s="10">
        <v>4.9000000000000004</v>
      </c>
      <c r="D226" s="10">
        <v>2.72</v>
      </c>
      <c r="E226" s="10">
        <v>7.62</v>
      </c>
    </row>
    <row r="227" spans="2:5" x14ac:dyDescent="0.3">
      <c r="B227" s="11">
        <v>37103</v>
      </c>
      <c r="C227" s="10">
        <v>4.5999999999999996</v>
      </c>
      <c r="D227" s="10">
        <v>2.72</v>
      </c>
      <c r="E227" s="10">
        <v>7.32</v>
      </c>
    </row>
    <row r="228" spans="2:5" x14ac:dyDescent="0.3">
      <c r="B228" s="11">
        <v>37072</v>
      </c>
      <c r="C228" s="10">
        <v>4.5</v>
      </c>
      <c r="D228" s="10">
        <v>3.25</v>
      </c>
      <c r="E228" s="10">
        <v>7.75</v>
      </c>
    </row>
    <row r="229" spans="2:5" x14ac:dyDescent="0.3">
      <c r="B229" s="11">
        <v>37042</v>
      </c>
      <c r="C229" s="10">
        <v>4.3</v>
      </c>
      <c r="D229" s="10">
        <v>3.62</v>
      </c>
      <c r="E229" s="10">
        <v>7.92</v>
      </c>
    </row>
    <row r="230" spans="2:5" x14ac:dyDescent="0.3">
      <c r="B230" s="11">
        <v>37011</v>
      </c>
      <c r="C230" s="10">
        <v>4.4000000000000004</v>
      </c>
      <c r="D230" s="10">
        <v>3.27</v>
      </c>
      <c r="E230" s="10">
        <v>7.67</v>
      </c>
    </row>
    <row r="231" spans="2:5" x14ac:dyDescent="0.3">
      <c r="B231" s="11">
        <v>36981</v>
      </c>
      <c r="C231" s="10">
        <v>4.3</v>
      </c>
      <c r="D231" s="10">
        <v>2.92</v>
      </c>
      <c r="E231" s="10">
        <v>7.22</v>
      </c>
    </row>
    <row r="232" spans="2:5" x14ac:dyDescent="0.3">
      <c r="B232" s="11">
        <v>36950</v>
      </c>
      <c r="C232" s="10">
        <v>4.2</v>
      </c>
      <c r="D232" s="10">
        <v>3.53</v>
      </c>
      <c r="E232" s="10">
        <v>7.73</v>
      </c>
    </row>
    <row r="233" spans="2:5" x14ac:dyDescent="0.3">
      <c r="B233" s="11">
        <v>36922</v>
      </c>
      <c r="C233" s="10">
        <v>4.2</v>
      </c>
      <c r="D233" s="10">
        <v>3.73</v>
      </c>
      <c r="E233" s="10">
        <v>7.93</v>
      </c>
    </row>
    <row r="234" spans="2:5" x14ac:dyDescent="0.3">
      <c r="B234" s="11">
        <v>36891</v>
      </c>
      <c r="C234" s="10">
        <v>3.9</v>
      </c>
      <c r="D234" s="10">
        <v>3.39</v>
      </c>
      <c r="E234" s="10">
        <v>7.29</v>
      </c>
    </row>
    <row r="235" spans="2:5" x14ac:dyDescent="0.3">
      <c r="B235" s="11">
        <v>36860</v>
      </c>
      <c r="C235" s="10">
        <v>3.9</v>
      </c>
      <c r="D235" s="10">
        <v>3.45</v>
      </c>
      <c r="E235" s="10">
        <v>7.35</v>
      </c>
    </row>
    <row r="236" spans="2:5" x14ac:dyDescent="0.3">
      <c r="B236" s="11">
        <v>36830</v>
      </c>
      <c r="C236" s="10">
        <v>3.9</v>
      </c>
      <c r="D236" s="10">
        <v>3.45</v>
      </c>
      <c r="E236" s="10">
        <v>7.35</v>
      </c>
    </row>
    <row r="237" spans="2:5" x14ac:dyDescent="0.3">
      <c r="B237" s="11">
        <v>36799</v>
      </c>
      <c r="C237" s="10">
        <v>3.9</v>
      </c>
      <c r="D237" s="10">
        <v>3.45</v>
      </c>
      <c r="E237" s="10">
        <v>7.35</v>
      </c>
    </row>
    <row r="238" spans="2:5" x14ac:dyDescent="0.3">
      <c r="B238" s="11">
        <v>36769</v>
      </c>
      <c r="C238" s="10">
        <v>4.0999999999999996</v>
      </c>
      <c r="D238" s="10">
        <v>3.41</v>
      </c>
      <c r="E238" s="10">
        <v>7.51</v>
      </c>
    </row>
    <row r="239" spans="2:5" x14ac:dyDescent="0.3">
      <c r="B239" s="11">
        <v>36738</v>
      </c>
      <c r="C239" s="10">
        <v>4</v>
      </c>
      <c r="D239" s="10">
        <v>3.66</v>
      </c>
      <c r="E239" s="10">
        <v>7.66</v>
      </c>
    </row>
    <row r="240" spans="2:5" x14ac:dyDescent="0.3">
      <c r="B240" s="11">
        <v>36707</v>
      </c>
      <c r="C240" s="10">
        <v>4</v>
      </c>
      <c r="D240" s="10">
        <v>3.73</v>
      </c>
      <c r="E240" s="10">
        <v>7.73</v>
      </c>
    </row>
    <row r="241" spans="2:5" x14ac:dyDescent="0.3">
      <c r="B241" s="11">
        <v>36677</v>
      </c>
      <c r="C241" s="10">
        <v>4</v>
      </c>
      <c r="D241" s="10">
        <v>3.19</v>
      </c>
      <c r="E241" s="10">
        <v>7.19</v>
      </c>
    </row>
    <row r="242" spans="2:5" x14ac:dyDescent="0.3">
      <c r="B242" s="11">
        <v>36646</v>
      </c>
      <c r="C242" s="10">
        <v>3.8</v>
      </c>
      <c r="D242" s="10">
        <v>3.07</v>
      </c>
      <c r="E242" s="10">
        <v>6.87</v>
      </c>
    </row>
    <row r="243" spans="2:5" x14ac:dyDescent="0.3">
      <c r="B243" s="11">
        <v>36616</v>
      </c>
      <c r="C243" s="10">
        <v>4</v>
      </c>
      <c r="D243" s="10">
        <v>3.76</v>
      </c>
      <c r="E243" s="10">
        <v>7.76</v>
      </c>
    </row>
    <row r="244" spans="2:5" x14ac:dyDescent="0.3">
      <c r="B244" s="11">
        <v>36585</v>
      </c>
      <c r="C244" s="10">
        <v>4.0999999999999996</v>
      </c>
      <c r="D244" s="10">
        <v>3.22</v>
      </c>
      <c r="E244" s="10">
        <v>7.32</v>
      </c>
    </row>
    <row r="245" spans="2:5" x14ac:dyDescent="0.3">
      <c r="B245" s="11">
        <v>36556</v>
      </c>
      <c r="C245" s="10">
        <v>4</v>
      </c>
      <c r="D245" s="10">
        <v>2.74</v>
      </c>
      <c r="E245" s="10">
        <v>6.74</v>
      </c>
    </row>
    <row r="246" spans="2:5" x14ac:dyDescent="0.3">
      <c r="B246" s="11">
        <v>36525</v>
      </c>
      <c r="C246" s="10">
        <v>4</v>
      </c>
      <c r="D246" s="10">
        <v>2.68</v>
      </c>
      <c r="E246" s="10">
        <v>6.68</v>
      </c>
    </row>
    <row r="247" spans="2:5" x14ac:dyDescent="0.3">
      <c r="B247" s="11">
        <v>36494</v>
      </c>
      <c r="C247" s="10">
        <v>4.0999999999999996</v>
      </c>
      <c r="D247" s="10">
        <v>2.62</v>
      </c>
      <c r="E247" s="10">
        <v>6.72</v>
      </c>
    </row>
    <row r="248" spans="2:5" x14ac:dyDescent="0.3">
      <c r="B248" s="11">
        <v>36464</v>
      </c>
      <c r="C248" s="10">
        <v>4.0999999999999996</v>
      </c>
      <c r="D248" s="10">
        <v>2.56</v>
      </c>
      <c r="E248" s="10">
        <v>6.66</v>
      </c>
    </row>
    <row r="249" spans="2:5" x14ac:dyDescent="0.3">
      <c r="B249" s="11">
        <v>36433</v>
      </c>
      <c r="C249" s="10">
        <v>4.2</v>
      </c>
      <c r="D249" s="10">
        <v>2.63</v>
      </c>
      <c r="E249" s="10">
        <v>6.83</v>
      </c>
    </row>
    <row r="250" spans="2:5" x14ac:dyDescent="0.3">
      <c r="B250" s="11">
        <v>36403</v>
      </c>
      <c r="C250" s="10">
        <v>4.2</v>
      </c>
      <c r="D250" s="10">
        <v>2.2599999999999998</v>
      </c>
      <c r="E250" s="10">
        <v>6.46</v>
      </c>
    </row>
    <row r="251" spans="2:5" x14ac:dyDescent="0.3">
      <c r="B251" s="11">
        <v>36372</v>
      </c>
      <c r="C251" s="10">
        <v>4.3</v>
      </c>
      <c r="D251" s="10">
        <v>2.14</v>
      </c>
      <c r="E251" s="10">
        <v>6.44</v>
      </c>
    </row>
    <row r="252" spans="2:5" x14ac:dyDescent="0.3">
      <c r="B252" s="11">
        <v>36341</v>
      </c>
      <c r="C252" s="10">
        <v>4.3</v>
      </c>
      <c r="D252" s="10">
        <v>1.96</v>
      </c>
      <c r="E252" s="10">
        <v>6.26</v>
      </c>
    </row>
    <row r="253" spans="2:5" x14ac:dyDescent="0.3">
      <c r="B253" s="11">
        <v>36311</v>
      </c>
      <c r="C253" s="10">
        <v>4.2</v>
      </c>
      <c r="D253" s="10">
        <v>2.09</v>
      </c>
      <c r="E253" s="10">
        <v>6.29</v>
      </c>
    </row>
    <row r="254" spans="2:5" x14ac:dyDescent="0.3">
      <c r="B254" s="11">
        <v>36280</v>
      </c>
      <c r="C254" s="10">
        <v>4.3</v>
      </c>
      <c r="D254" s="10">
        <v>2.2799999999999998</v>
      </c>
      <c r="E254" s="10">
        <v>6.58</v>
      </c>
    </row>
    <row r="255" spans="2:5" x14ac:dyDescent="0.3">
      <c r="B255" s="11">
        <v>36250</v>
      </c>
      <c r="C255" s="10">
        <v>4.2</v>
      </c>
      <c r="D255" s="10">
        <v>1.73</v>
      </c>
      <c r="E255" s="10">
        <v>5.93</v>
      </c>
    </row>
    <row r="256" spans="2:5" x14ac:dyDescent="0.3">
      <c r="B256" s="11">
        <v>36219</v>
      </c>
      <c r="C256" s="10">
        <v>4.4000000000000004</v>
      </c>
      <c r="D256" s="10">
        <v>1.61</v>
      </c>
      <c r="E256" s="10">
        <v>6.01</v>
      </c>
    </row>
    <row r="257" spans="2:5" x14ac:dyDescent="0.3">
      <c r="B257" s="11">
        <v>36191</v>
      </c>
      <c r="C257" s="10">
        <v>4.3</v>
      </c>
      <c r="D257" s="10">
        <v>1.67</v>
      </c>
      <c r="E257" s="10">
        <v>5.97</v>
      </c>
    </row>
    <row r="258" spans="2:5" x14ac:dyDescent="0.3">
      <c r="B258" s="11">
        <v>36160</v>
      </c>
      <c r="C258" s="10">
        <v>4.4000000000000004</v>
      </c>
      <c r="D258" s="10">
        <v>1.61</v>
      </c>
      <c r="E258" s="10">
        <v>6.01</v>
      </c>
    </row>
    <row r="259" spans="2:5" x14ac:dyDescent="0.3">
      <c r="B259" s="11">
        <v>36129</v>
      </c>
      <c r="C259" s="10">
        <v>4.4000000000000004</v>
      </c>
      <c r="D259" s="10">
        <v>1.55</v>
      </c>
      <c r="E259" s="10">
        <v>5.95</v>
      </c>
    </row>
    <row r="260" spans="2:5" x14ac:dyDescent="0.3">
      <c r="B260" s="11">
        <v>36099</v>
      </c>
      <c r="C260" s="10">
        <v>4.5</v>
      </c>
      <c r="D260" s="10">
        <v>1.49</v>
      </c>
      <c r="E260" s="10">
        <v>5.99</v>
      </c>
    </row>
    <row r="261" spans="2:5" x14ac:dyDescent="0.3">
      <c r="B261" s="11">
        <v>36068</v>
      </c>
      <c r="C261" s="10">
        <v>4.5999999999999996</v>
      </c>
      <c r="D261" s="10">
        <v>1.49</v>
      </c>
      <c r="E261" s="10">
        <v>6.09</v>
      </c>
    </row>
    <row r="262" spans="2:5" x14ac:dyDescent="0.3">
      <c r="B262" s="11">
        <v>36038</v>
      </c>
      <c r="C262" s="10">
        <v>4.5</v>
      </c>
      <c r="D262" s="10">
        <v>1.62</v>
      </c>
      <c r="E262" s="10">
        <v>6.12</v>
      </c>
    </row>
    <row r="263" spans="2:5" x14ac:dyDescent="0.3">
      <c r="B263" s="11">
        <v>36007</v>
      </c>
      <c r="C263" s="10">
        <v>4.5</v>
      </c>
      <c r="D263" s="10">
        <v>1.68</v>
      </c>
      <c r="E263" s="10">
        <v>6.18</v>
      </c>
    </row>
    <row r="264" spans="2:5" x14ac:dyDescent="0.3">
      <c r="B264" s="11">
        <v>35976</v>
      </c>
      <c r="C264" s="10">
        <v>4.5</v>
      </c>
      <c r="D264" s="10">
        <v>1.68</v>
      </c>
      <c r="E264" s="10">
        <v>6.18</v>
      </c>
    </row>
    <row r="265" spans="2:5" x14ac:dyDescent="0.3">
      <c r="B265" s="11">
        <v>35946</v>
      </c>
      <c r="C265" s="10">
        <v>4.4000000000000004</v>
      </c>
      <c r="D265" s="10">
        <v>1.69</v>
      </c>
      <c r="E265" s="10">
        <v>6.09</v>
      </c>
    </row>
    <row r="266" spans="2:5" x14ac:dyDescent="0.3">
      <c r="B266" s="11">
        <v>35915</v>
      </c>
      <c r="C266" s="10">
        <v>4.3</v>
      </c>
      <c r="D266" s="10">
        <v>1.44</v>
      </c>
      <c r="E266" s="10">
        <v>5.74</v>
      </c>
    </row>
    <row r="267" spans="2:5" x14ac:dyDescent="0.3">
      <c r="B267" s="11">
        <v>35885</v>
      </c>
      <c r="C267" s="10">
        <v>4.7</v>
      </c>
      <c r="D267" s="10">
        <v>1.37</v>
      </c>
      <c r="E267" s="10">
        <v>6.07</v>
      </c>
    </row>
    <row r="268" spans="2:5" x14ac:dyDescent="0.3">
      <c r="B268" s="11">
        <v>35854</v>
      </c>
      <c r="C268" s="10">
        <v>4.5999999999999996</v>
      </c>
      <c r="D268" s="10">
        <v>1.44</v>
      </c>
      <c r="E268" s="10">
        <v>6.04</v>
      </c>
    </row>
    <row r="269" spans="2:5" x14ac:dyDescent="0.3">
      <c r="B269" s="11">
        <v>35826</v>
      </c>
      <c r="C269" s="10">
        <v>4.5999999999999996</v>
      </c>
      <c r="D269" s="10">
        <v>1.57</v>
      </c>
      <c r="E269" s="10">
        <v>6.17</v>
      </c>
    </row>
    <row r="270" spans="2:5" x14ac:dyDescent="0.3">
      <c r="B270" s="11">
        <v>35795</v>
      </c>
      <c r="C270" s="10">
        <v>4.7</v>
      </c>
      <c r="D270" s="10">
        <v>1.7</v>
      </c>
      <c r="E270" s="10">
        <v>6.4</v>
      </c>
    </row>
    <row r="271" spans="2:5" x14ac:dyDescent="0.3">
      <c r="B271" s="11">
        <v>35764</v>
      </c>
      <c r="C271" s="10">
        <v>4.5999999999999996</v>
      </c>
      <c r="D271" s="10">
        <v>1.83</v>
      </c>
      <c r="E271" s="10">
        <v>6.43</v>
      </c>
    </row>
    <row r="272" spans="2:5" x14ac:dyDescent="0.3">
      <c r="B272" s="11">
        <v>35734</v>
      </c>
      <c r="C272" s="10">
        <v>4.7</v>
      </c>
      <c r="D272" s="10">
        <v>2.08</v>
      </c>
      <c r="E272" s="10">
        <v>6.78</v>
      </c>
    </row>
    <row r="273" spans="2:5" x14ac:dyDescent="0.3">
      <c r="B273" s="11">
        <v>35703</v>
      </c>
      <c r="C273" s="10">
        <v>4.9000000000000004</v>
      </c>
      <c r="D273" s="10">
        <v>2.15</v>
      </c>
      <c r="E273" s="10">
        <v>7.05</v>
      </c>
    </row>
    <row r="274" spans="2:5" x14ac:dyDescent="0.3">
      <c r="B274" s="11">
        <v>35673</v>
      </c>
      <c r="C274" s="10">
        <v>4.8</v>
      </c>
      <c r="D274" s="10">
        <v>2.23</v>
      </c>
      <c r="E274" s="10">
        <v>7.03</v>
      </c>
    </row>
    <row r="275" spans="2:5" x14ac:dyDescent="0.3">
      <c r="B275" s="11">
        <v>35642</v>
      </c>
      <c r="C275" s="10">
        <v>4.9000000000000004</v>
      </c>
      <c r="D275" s="10">
        <v>2.23</v>
      </c>
      <c r="E275" s="10">
        <v>7.13</v>
      </c>
    </row>
    <row r="276" spans="2:5" x14ac:dyDescent="0.3">
      <c r="B276" s="11">
        <v>35611</v>
      </c>
      <c r="C276" s="10">
        <v>5</v>
      </c>
      <c r="D276" s="10">
        <v>2.2999999999999998</v>
      </c>
      <c r="E276" s="10">
        <v>7.3</v>
      </c>
    </row>
    <row r="277" spans="2:5" x14ac:dyDescent="0.3">
      <c r="B277" s="11">
        <v>35581</v>
      </c>
      <c r="C277" s="10">
        <v>4.9000000000000004</v>
      </c>
      <c r="D277" s="10">
        <v>2.23</v>
      </c>
      <c r="E277" s="10">
        <v>7.13</v>
      </c>
    </row>
    <row r="278" spans="2:5" x14ac:dyDescent="0.3">
      <c r="B278" s="11">
        <v>35550</v>
      </c>
      <c r="C278" s="10">
        <v>5.0999999999999996</v>
      </c>
      <c r="D278" s="10">
        <v>2.5</v>
      </c>
      <c r="E278" s="10">
        <v>7.6</v>
      </c>
    </row>
    <row r="279" spans="2:5" x14ac:dyDescent="0.3">
      <c r="B279" s="11">
        <v>35520</v>
      </c>
      <c r="C279" s="10">
        <v>5.2</v>
      </c>
      <c r="D279" s="10">
        <v>2.76</v>
      </c>
      <c r="E279" s="10">
        <v>7.96</v>
      </c>
    </row>
    <row r="280" spans="2:5" x14ac:dyDescent="0.3">
      <c r="B280" s="11">
        <v>35489</v>
      </c>
      <c r="C280" s="10">
        <v>5.2</v>
      </c>
      <c r="D280" s="10">
        <v>3.03</v>
      </c>
      <c r="E280" s="10">
        <v>8.23</v>
      </c>
    </row>
    <row r="281" spans="2:5" x14ac:dyDescent="0.3">
      <c r="B281" s="11">
        <v>35461</v>
      </c>
      <c r="C281" s="10">
        <v>5.3</v>
      </c>
      <c r="D281" s="10">
        <v>3.04</v>
      </c>
      <c r="E281" s="10">
        <v>8.34</v>
      </c>
    </row>
    <row r="282" spans="2:5" x14ac:dyDescent="0.3">
      <c r="B282" s="11">
        <v>35430</v>
      </c>
      <c r="C282" s="10">
        <v>5.4</v>
      </c>
      <c r="D282" s="10">
        <v>3.32</v>
      </c>
      <c r="E282" s="10">
        <v>8.7200000000000006</v>
      </c>
    </row>
    <row r="283" spans="2:5" x14ac:dyDescent="0.3">
      <c r="B283" s="11">
        <v>35399</v>
      </c>
      <c r="C283" s="10">
        <v>5.4</v>
      </c>
      <c r="D283" s="10">
        <v>3.26</v>
      </c>
      <c r="E283" s="10">
        <v>8.66</v>
      </c>
    </row>
    <row r="284" spans="2:5" x14ac:dyDescent="0.3">
      <c r="B284" s="11">
        <v>35369</v>
      </c>
      <c r="C284" s="10">
        <v>5.2</v>
      </c>
      <c r="D284" s="10">
        <v>2.99</v>
      </c>
      <c r="E284" s="10">
        <v>8.19</v>
      </c>
    </row>
    <row r="285" spans="2:5" x14ac:dyDescent="0.3">
      <c r="B285" s="11">
        <v>35338</v>
      </c>
      <c r="C285" s="10">
        <v>5.2</v>
      </c>
      <c r="D285" s="10">
        <v>3</v>
      </c>
      <c r="E285" s="10">
        <v>8.1999999999999993</v>
      </c>
    </row>
    <row r="286" spans="2:5" x14ac:dyDescent="0.3">
      <c r="B286" s="11">
        <v>35308</v>
      </c>
      <c r="C286" s="10">
        <v>5.0999999999999996</v>
      </c>
      <c r="D286" s="10">
        <v>2.88</v>
      </c>
      <c r="E286" s="10">
        <v>7.98</v>
      </c>
    </row>
    <row r="287" spans="2:5" x14ac:dyDescent="0.3">
      <c r="B287" s="11">
        <v>35277</v>
      </c>
      <c r="C287" s="10">
        <v>5.5</v>
      </c>
      <c r="D287" s="10">
        <v>2.95</v>
      </c>
      <c r="E287" s="10">
        <v>8.4499999999999993</v>
      </c>
    </row>
    <row r="288" spans="2:5" x14ac:dyDescent="0.3">
      <c r="B288" s="11">
        <v>35246</v>
      </c>
      <c r="C288" s="10">
        <v>5.3</v>
      </c>
      <c r="D288" s="10">
        <v>2.75</v>
      </c>
      <c r="E288" s="10">
        <v>8.0500000000000007</v>
      </c>
    </row>
    <row r="289" spans="2:5" x14ac:dyDescent="0.3">
      <c r="B289" s="11">
        <v>35216</v>
      </c>
      <c r="C289" s="10">
        <v>5.6</v>
      </c>
      <c r="D289" s="10">
        <v>2.89</v>
      </c>
      <c r="E289" s="10">
        <v>8.49</v>
      </c>
    </row>
    <row r="290" spans="2:5" x14ac:dyDescent="0.3">
      <c r="B290" s="11">
        <v>35185</v>
      </c>
      <c r="C290" s="10">
        <v>5.6</v>
      </c>
      <c r="D290" s="10">
        <v>2.9</v>
      </c>
      <c r="E290" s="10">
        <v>8.5</v>
      </c>
    </row>
    <row r="291" spans="2:5" x14ac:dyDescent="0.3">
      <c r="B291" s="11">
        <v>35155</v>
      </c>
      <c r="C291" s="10">
        <v>5.5</v>
      </c>
      <c r="D291" s="10">
        <v>2.84</v>
      </c>
      <c r="E291" s="10">
        <v>8.34</v>
      </c>
    </row>
    <row r="292" spans="2:5" x14ac:dyDescent="0.3">
      <c r="B292" s="11">
        <v>35124</v>
      </c>
      <c r="C292" s="10">
        <v>5.5</v>
      </c>
      <c r="D292" s="10">
        <v>2.65</v>
      </c>
      <c r="E292" s="10">
        <v>8.15</v>
      </c>
    </row>
    <row r="293" spans="2:5" x14ac:dyDescent="0.3">
      <c r="B293" s="11">
        <v>35095</v>
      </c>
      <c r="C293" s="10">
        <v>5.6</v>
      </c>
      <c r="D293" s="10">
        <v>2.73</v>
      </c>
      <c r="E293" s="10">
        <v>8.33</v>
      </c>
    </row>
    <row r="294" spans="2:5" x14ac:dyDescent="0.3">
      <c r="B294" s="11">
        <v>35064</v>
      </c>
      <c r="C294" s="10">
        <v>5.6</v>
      </c>
      <c r="D294" s="10">
        <v>2.54</v>
      </c>
      <c r="E294" s="10">
        <v>8.14</v>
      </c>
    </row>
    <row r="295" spans="2:5" x14ac:dyDescent="0.3">
      <c r="B295" s="11">
        <v>35033</v>
      </c>
      <c r="C295" s="10">
        <v>5.6</v>
      </c>
      <c r="D295" s="10">
        <v>2.61</v>
      </c>
      <c r="E295" s="10">
        <v>8.2100000000000009</v>
      </c>
    </row>
    <row r="296" spans="2:5" x14ac:dyDescent="0.3">
      <c r="B296" s="11">
        <v>35003</v>
      </c>
      <c r="C296" s="10">
        <v>5.5</v>
      </c>
      <c r="D296" s="10">
        <v>2.81</v>
      </c>
      <c r="E296" s="10">
        <v>8.31</v>
      </c>
    </row>
    <row r="297" spans="2:5" x14ac:dyDescent="0.3">
      <c r="B297" s="11">
        <v>34972</v>
      </c>
      <c r="C297" s="10">
        <v>5.6</v>
      </c>
      <c r="D297" s="10">
        <v>2.54</v>
      </c>
      <c r="E297" s="10">
        <v>8.14</v>
      </c>
    </row>
    <row r="298" spans="2:5" x14ac:dyDescent="0.3">
      <c r="B298" s="11">
        <v>34942</v>
      </c>
      <c r="C298" s="10">
        <v>5.7</v>
      </c>
      <c r="D298" s="10">
        <v>2.62</v>
      </c>
      <c r="E298" s="10">
        <v>8.32</v>
      </c>
    </row>
    <row r="299" spans="2:5" x14ac:dyDescent="0.3">
      <c r="B299" s="11">
        <v>34911</v>
      </c>
      <c r="C299" s="10">
        <v>5.7</v>
      </c>
      <c r="D299" s="10">
        <v>2.76</v>
      </c>
      <c r="E299" s="10">
        <v>8.4600000000000009</v>
      </c>
    </row>
    <row r="300" spans="2:5" x14ac:dyDescent="0.3">
      <c r="B300" s="11">
        <v>34880</v>
      </c>
      <c r="C300" s="10">
        <v>5.6</v>
      </c>
      <c r="D300" s="10">
        <v>3.04</v>
      </c>
      <c r="E300" s="10">
        <v>8.64</v>
      </c>
    </row>
    <row r="301" spans="2:5" x14ac:dyDescent="0.3">
      <c r="B301" s="11">
        <v>34850</v>
      </c>
      <c r="C301" s="10">
        <v>5.6</v>
      </c>
      <c r="D301" s="10">
        <v>3.19</v>
      </c>
      <c r="E301" s="10">
        <v>8.7899999999999991</v>
      </c>
    </row>
    <row r="302" spans="2:5" x14ac:dyDescent="0.3">
      <c r="B302" s="11">
        <v>34819</v>
      </c>
      <c r="C302" s="10">
        <v>5.8</v>
      </c>
      <c r="D302" s="10">
        <v>3.05</v>
      </c>
      <c r="E302" s="10">
        <v>8.85</v>
      </c>
    </row>
    <row r="303" spans="2:5" x14ac:dyDescent="0.3">
      <c r="B303" s="11">
        <v>34789</v>
      </c>
      <c r="C303" s="10">
        <v>5.4</v>
      </c>
      <c r="D303" s="10">
        <v>2.85</v>
      </c>
      <c r="E303" s="10">
        <v>8.25</v>
      </c>
    </row>
    <row r="304" spans="2:5" x14ac:dyDescent="0.3">
      <c r="B304" s="11">
        <v>34758</v>
      </c>
      <c r="C304" s="10">
        <v>5.4</v>
      </c>
      <c r="D304" s="10">
        <v>2.86</v>
      </c>
      <c r="E304" s="10">
        <v>8.26</v>
      </c>
    </row>
    <row r="305" spans="2:5" x14ac:dyDescent="0.3">
      <c r="B305" s="11">
        <v>34730</v>
      </c>
      <c r="C305" s="10">
        <v>5.6</v>
      </c>
      <c r="D305" s="10">
        <v>2.8</v>
      </c>
      <c r="E305" s="10">
        <v>8.4</v>
      </c>
    </row>
    <row r="306" spans="2:5" x14ac:dyDescent="0.3">
      <c r="B306" s="11">
        <v>34699</v>
      </c>
      <c r="C306" s="10">
        <v>5.5</v>
      </c>
      <c r="D306" s="10">
        <v>2.67</v>
      </c>
      <c r="E306" s="10">
        <v>8.17</v>
      </c>
    </row>
    <row r="307" spans="2:5" x14ac:dyDescent="0.3">
      <c r="B307" s="11">
        <v>34668</v>
      </c>
      <c r="C307" s="10">
        <v>5.6</v>
      </c>
      <c r="D307" s="10">
        <v>2.67</v>
      </c>
      <c r="E307" s="10">
        <v>8.27</v>
      </c>
    </row>
    <row r="308" spans="2:5" x14ac:dyDescent="0.3">
      <c r="B308" s="11">
        <v>34638</v>
      </c>
      <c r="C308" s="10">
        <v>5.8</v>
      </c>
      <c r="D308" s="10">
        <v>2.61</v>
      </c>
      <c r="E308" s="10">
        <v>8.41</v>
      </c>
    </row>
    <row r="309" spans="2:5" x14ac:dyDescent="0.3">
      <c r="B309" s="11">
        <v>34607</v>
      </c>
      <c r="C309" s="10">
        <v>5.9</v>
      </c>
      <c r="D309" s="10">
        <v>2.96</v>
      </c>
      <c r="E309" s="10">
        <v>8.86</v>
      </c>
    </row>
    <row r="310" spans="2:5" x14ac:dyDescent="0.3">
      <c r="B310" s="11">
        <v>34577</v>
      </c>
      <c r="C310" s="10">
        <v>6</v>
      </c>
      <c r="D310" s="10">
        <v>2.9</v>
      </c>
      <c r="E310" s="10">
        <v>8.9</v>
      </c>
    </row>
    <row r="311" spans="2:5" x14ac:dyDescent="0.3">
      <c r="B311" s="11">
        <v>34546</v>
      </c>
      <c r="C311" s="10">
        <v>6.1</v>
      </c>
      <c r="D311" s="10">
        <v>2.77</v>
      </c>
      <c r="E311" s="10">
        <v>8.8699999999999992</v>
      </c>
    </row>
    <row r="312" spans="2:5" x14ac:dyDescent="0.3">
      <c r="B312" s="11">
        <v>34515</v>
      </c>
      <c r="C312" s="10">
        <v>6.1</v>
      </c>
      <c r="D312" s="10">
        <v>2.4900000000000002</v>
      </c>
      <c r="E312" s="10">
        <v>8.59</v>
      </c>
    </row>
    <row r="313" spans="2:5" x14ac:dyDescent="0.3">
      <c r="B313" s="11">
        <v>34485</v>
      </c>
      <c r="C313" s="10">
        <v>6.1</v>
      </c>
      <c r="D313" s="10">
        <v>2.29</v>
      </c>
      <c r="E313" s="10">
        <v>8.39</v>
      </c>
    </row>
    <row r="314" spans="2:5" x14ac:dyDescent="0.3">
      <c r="B314" s="11">
        <v>34454</v>
      </c>
      <c r="C314" s="10">
        <v>6.4</v>
      </c>
      <c r="D314" s="10">
        <v>2.36</v>
      </c>
      <c r="E314" s="10">
        <v>8.76</v>
      </c>
    </row>
    <row r="315" spans="2:5" x14ac:dyDescent="0.3">
      <c r="B315" s="11">
        <v>34424</v>
      </c>
      <c r="C315" s="10">
        <v>6.5</v>
      </c>
      <c r="D315" s="10">
        <v>2.5099999999999998</v>
      </c>
      <c r="E315" s="10">
        <v>9.01</v>
      </c>
    </row>
    <row r="316" spans="2:5" x14ac:dyDescent="0.3">
      <c r="B316" s="11">
        <v>34393</v>
      </c>
      <c r="C316" s="10">
        <v>6.6</v>
      </c>
      <c r="D316" s="10">
        <v>2.52</v>
      </c>
      <c r="E316" s="10">
        <v>9.1199999999999992</v>
      </c>
    </row>
    <row r="317" spans="2:5" x14ac:dyDescent="0.3">
      <c r="B317" s="11">
        <v>34365</v>
      </c>
      <c r="C317" s="10">
        <v>6.6</v>
      </c>
      <c r="D317" s="10">
        <v>2.52</v>
      </c>
      <c r="E317" s="10">
        <v>9.1199999999999992</v>
      </c>
    </row>
    <row r="318" spans="2:5" x14ac:dyDescent="0.3">
      <c r="B318" s="11">
        <v>34334</v>
      </c>
      <c r="C318" s="10">
        <v>6.5</v>
      </c>
      <c r="D318" s="10">
        <v>2.75</v>
      </c>
      <c r="E318" s="10">
        <v>9.25</v>
      </c>
    </row>
    <row r="319" spans="2:5" x14ac:dyDescent="0.3">
      <c r="B319" s="11">
        <v>34303</v>
      </c>
      <c r="C319" s="10">
        <v>6.6</v>
      </c>
      <c r="D319" s="10">
        <v>2.68</v>
      </c>
      <c r="E319" s="10">
        <v>9.2799999999999994</v>
      </c>
    </row>
    <row r="320" spans="2:5" x14ac:dyDescent="0.3">
      <c r="B320" s="11">
        <v>34273</v>
      </c>
      <c r="C320" s="10">
        <v>6.8</v>
      </c>
      <c r="D320" s="10">
        <v>2.75</v>
      </c>
      <c r="E320" s="10">
        <v>9.5500000000000007</v>
      </c>
    </row>
    <row r="321" spans="2:5" x14ac:dyDescent="0.3">
      <c r="B321" s="11">
        <v>34242</v>
      </c>
      <c r="C321" s="10">
        <v>6.7</v>
      </c>
      <c r="D321" s="10">
        <v>2.69</v>
      </c>
      <c r="E321" s="10">
        <v>9.39</v>
      </c>
    </row>
    <row r="322" spans="2:5" x14ac:dyDescent="0.3">
      <c r="B322" s="11">
        <v>34212</v>
      </c>
      <c r="C322" s="10">
        <v>6.8</v>
      </c>
      <c r="D322" s="10">
        <v>2.77</v>
      </c>
      <c r="E322" s="10">
        <v>9.57</v>
      </c>
    </row>
    <row r="323" spans="2:5" x14ac:dyDescent="0.3">
      <c r="B323" s="11">
        <v>34181</v>
      </c>
      <c r="C323" s="10">
        <v>6.9</v>
      </c>
      <c r="D323" s="10">
        <v>2.78</v>
      </c>
      <c r="E323" s="10">
        <v>9.68</v>
      </c>
    </row>
    <row r="324" spans="2:5" x14ac:dyDescent="0.3">
      <c r="B324" s="11">
        <v>34150</v>
      </c>
      <c r="C324" s="10">
        <v>7</v>
      </c>
      <c r="D324" s="10">
        <v>3</v>
      </c>
      <c r="E324" s="10">
        <v>10</v>
      </c>
    </row>
    <row r="325" spans="2:5" x14ac:dyDescent="0.3">
      <c r="B325" s="11">
        <v>34120</v>
      </c>
      <c r="C325" s="10">
        <v>7.1</v>
      </c>
      <c r="D325" s="10">
        <v>3.22</v>
      </c>
      <c r="E325" s="10">
        <v>10.32</v>
      </c>
    </row>
    <row r="326" spans="2:5" x14ac:dyDescent="0.3">
      <c r="B326" s="11">
        <v>34089</v>
      </c>
      <c r="C326" s="10">
        <v>7.1</v>
      </c>
      <c r="D326" s="10">
        <v>3.23</v>
      </c>
      <c r="E326" s="10">
        <v>10.33</v>
      </c>
    </row>
    <row r="327" spans="2:5" x14ac:dyDescent="0.3">
      <c r="B327" s="11">
        <v>34059</v>
      </c>
      <c r="C327" s="10">
        <v>7</v>
      </c>
      <c r="D327" s="10">
        <v>3.09</v>
      </c>
      <c r="E327" s="10">
        <v>10.09</v>
      </c>
    </row>
    <row r="328" spans="2:5" x14ac:dyDescent="0.3">
      <c r="B328" s="11">
        <v>34028</v>
      </c>
      <c r="C328" s="10">
        <v>7.1</v>
      </c>
      <c r="D328" s="10">
        <v>3.25</v>
      </c>
      <c r="E328" s="10">
        <v>10.35</v>
      </c>
    </row>
    <row r="329" spans="2:5" x14ac:dyDescent="0.3">
      <c r="B329" s="11">
        <v>34000</v>
      </c>
      <c r="C329" s="10">
        <v>7.3</v>
      </c>
      <c r="D329" s="10">
        <v>3.26</v>
      </c>
      <c r="E329" s="10">
        <v>10.56</v>
      </c>
    </row>
    <row r="330" spans="2:5" x14ac:dyDescent="0.3">
      <c r="B330" s="11">
        <v>33969</v>
      </c>
      <c r="C330" s="10">
        <v>7.4</v>
      </c>
      <c r="D330" s="10">
        <v>2.9</v>
      </c>
      <c r="E330" s="10">
        <v>10.3</v>
      </c>
    </row>
    <row r="331" spans="2:5" x14ac:dyDescent="0.3">
      <c r="B331" s="11">
        <v>33938</v>
      </c>
      <c r="C331" s="10">
        <v>7.4</v>
      </c>
      <c r="D331" s="10">
        <v>3.05</v>
      </c>
      <c r="E331" s="10">
        <v>10.45</v>
      </c>
    </row>
    <row r="332" spans="2:5" x14ac:dyDescent="0.3">
      <c r="B332" s="11">
        <v>33908</v>
      </c>
      <c r="C332" s="10">
        <v>7.3</v>
      </c>
      <c r="D332" s="10">
        <v>3.2</v>
      </c>
      <c r="E332" s="10">
        <v>10.5</v>
      </c>
    </row>
    <row r="333" spans="2:5" x14ac:dyDescent="0.3">
      <c r="B333" s="11">
        <v>33877</v>
      </c>
      <c r="C333" s="10">
        <v>7.6</v>
      </c>
      <c r="D333" s="10">
        <v>2.99</v>
      </c>
      <c r="E333" s="10">
        <v>10.59</v>
      </c>
    </row>
    <row r="334" spans="2:5" x14ac:dyDescent="0.3">
      <c r="B334" s="11">
        <v>33847</v>
      </c>
      <c r="C334" s="10">
        <v>7.6</v>
      </c>
      <c r="D334" s="10">
        <v>3.15</v>
      </c>
      <c r="E334" s="10">
        <v>10.75</v>
      </c>
    </row>
    <row r="335" spans="2:5" x14ac:dyDescent="0.3">
      <c r="B335" s="11">
        <v>33816</v>
      </c>
      <c r="C335" s="10">
        <v>7.7</v>
      </c>
      <c r="D335" s="10">
        <v>3.16</v>
      </c>
      <c r="E335" s="10">
        <v>10.86</v>
      </c>
    </row>
    <row r="336" spans="2:5" x14ac:dyDescent="0.3">
      <c r="B336" s="11">
        <v>33785</v>
      </c>
      <c r="C336" s="10">
        <v>7.8</v>
      </c>
      <c r="D336" s="10">
        <v>3.09</v>
      </c>
      <c r="E336" s="10">
        <v>10.89</v>
      </c>
    </row>
    <row r="337" spans="2:5" x14ac:dyDescent="0.3">
      <c r="B337" s="11">
        <v>33755</v>
      </c>
      <c r="C337" s="10">
        <v>7.6</v>
      </c>
      <c r="D337" s="10">
        <v>3.02</v>
      </c>
      <c r="E337" s="10">
        <v>10.62</v>
      </c>
    </row>
    <row r="338" spans="2:5" x14ac:dyDescent="0.3">
      <c r="B338" s="11">
        <v>33724</v>
      </c>
      <c r="C338" s="10">
        <v>7.4</v>
      </c>
      <c r="D338" s="10">
        <v>3.18</v>
      </c>
      <c r="E338" s="10">
        <v>10.58</v>
      </c>
    </row>
    <row r="339" spans="2:5" x14ac:dyDescent="0.3">
      <c r="B339" s="11">
        <v>33694</v>
      </c>
      <c r="C339" s="10">
        <v>7.4</v>
      </c>
      <c r="D339" s="10">
        <v>3.19</v>
      </c>
      <c r="E339" s="10">
        <v>10.59</v>
      </c>
    </row>
    <row r="340" spans="2:5" x14ac:dyDescent="0.3">
      <c r="B340" s="11">
        <v>33663</v>
      </c>
      <c r="C340" s="10">
        <v>7.4</v>
      </c>
      <c r="D340" s="10">
        <v>2.82</v>
      </c>
      <c r="E340" s="10">
        <v>10.220000000000001</v>
      </c>
    </row>
    <row r="341" spans="2:5" x14ac:dyDescent="0.3">
      <c r="B341" s="11">
        <v>33634</v>
      </c>
      <c r="C341" s="10">
        <v>7.3</v>
      </c>
      <c r="D341" s="10">
        <v>2.6</v>
      </c>
      <c r="E341" s="10">
        <v>9.9</v>
      </c>
    </row>
    <row r="342" spans="2:5" x14ac:dyDescent="0.3">
      <c r="B342" s="11">
        <v>33603</v>
      </c>
      <c r="C342" s="10">
        <v>7.3</v>
      </c>
      <c r="D342" s="10">
        <v>3.06</v>
      </c>
      <c r="E342" s="10">
        <v>10.36</v>
      </c>
    </row>
    <row r="343" spans="2:5" x14ac:dyDescent="0.3">
      <c r="B343" s="11">
        <v>33572</v>
      </c>
      <c r="C343" s="10">
        <v>7</v>
      </c>
      <c r="D343" s="10">
        <v>2.99</v>
      </c>
      <c r="E343" s="10">
        <v>9.99</v>
      </c>
    </row>
    <row r="344" spans="2:5" x14ac:dyDescent="0.3">
      <c r="B344" s="11">
        <v>33542</v>
      </c>
      <c r="C344" s="10">
        <v>7</v>
      </c>
      <c r="D344" s="10">
        <v>2.92</v>
      </c>
      <c r="E344" s="10">
        <v>9.92</v>
      </c>
    </row>
    <row r="345" spans="2:5" x14ac:dyDescent="0.3">
      <c r="B345" s="11">
        <v>33511</v>
      </c>
      <c r="C345" s="10">
        <v>6.9</v>
      </c>
      <c r="D345" s="10">
        <v>3.39</v>
      </c>
      <c r="E345" s="10">
        <v>10.29</v>
      </c>
    </row>
    <row r="346" spans="2:5" x14ac:dyDescent="0.3">
      <c r="B346" s="11">
        <v>33481</v>
      </c>
      <c r="C346" s="10">
        <v>6.9</v>
      </c>
      <c r="D346" s="10">
        <v>3.8</v>
      </c>
      <c r="E346" s="10">
        <v>10.7</v>
      </c>
    </row>
    <row r="347" spans="2:5" x14ac:dyDescent="0.3">
      <c r="B347" s="11">
        <v>33450</v>
      </c>
      <c r="C347" s="10">
        <v>6.8</v>
      </c>
      <c r="D347" s="10">
        <v>4.45</v>
      </c>
      <c r="E347" s="10">
        <v>11.25</v>
      </c>
    </row>
    <row r="348" spans="2:5" x14ac:dyDescent="0.3">
      <c r="B348" s="11">
        <v>33419</v>
      </c>
      <c r="C348" s="10">
        <v>6.9</v>
      </c>
      <c r="D348" s="10">
        <v>4.7</v>
      </c>
      <c r="E348" s="10">
        <v>11.6</v>
      </c>
    </row>
    <row r="349" spans="2:5" x14ac:dyDescent="0.3">
      <c r="B349" s="11">
        <v>33389</v>
      </c>
      <c r="C349" s="10">
        <v>6.9</v>
      </c>
      <c r="D349" s="10">
        <v>4.95</v>
      </c>
      <c r="E349" s="10">
        <v>11.85</v>
      </c>
    </row>
    <row r="350" spans="2:5" x14ac:dyDescent="0.3">
      <c r="B350" s="11">
        <v>33358</v>
      </c>
      <c r="C350" s="10">
        <v>6.7</v>
      </c>
      <c r="D350" s="10">
        <v>4.8899999999999997</v>
      </c>
      <c r="E350" s="10">
        <v>11.59</v>
      </c>
    </row>
    <row r="351" spans="2:5" x14ac:dyDescent="0.3">
      <c r="B351" s="11">
        <v>33328</v>
      </c>
      <c r="C351" s="10">
        <v>6.8</v>
      </c>
      <c r="D351" s="10">
        <v>4.9000000000000004</v>
      </c>
      <c r="E351" s="10">
        <v>11.7</v>
      </c>
    </row>
    <row r="352" spans="2:5" x14ac:dyDescent="0.3">
      <c r="B352" s="11">
        <v>33297</v>
      </c>
      <c r="C352" s="10">
        <v>6.6</v>
      </c>
      <c r="D352" s="10">
        <v>5.31</v>
      </c>
      <c r="E352" s="10">
        <v>11.91</v>
      </c>
    </row>
    <row r="353" spans="2:5" x14ac:dyDescent="0.3">
      <c r="B353" s="11">
        <v>33269</v>
      </c>
      <c r="C353" s="10">
        <v>6.4</v>
      </c>
      <c r="D353" s="10">
        <v>5.65</v>
      </c>
      <c r="E353" s="10">
        <v>12.05</v>
      </c>
    </row>
    <row r="354" spans="2:5" x14ac:dyDescent="0.3">
      <c r="B354" s="11">
        <v>33238</v>
      </c>
      <c r="C354" s="10">
        <v>6.3</v>
      </c>
      <c r="D354" s="10">
        <v>6.11</v>
      </c>
      <c r="E354" s="10">
        <v>12.41</v>
      </c>
    </row>
    <row r="355" spans="2:5" x14ac:dyDescent="0.3">
      <c r="B355" s="11">
        <v>33207</v>
      </c>
      <c r="C355" s="10">
        <v>6.2</v>
      </c>
      <c r="D355" s="10">
        <v>6.27</v>
      </c>
      <c r="E355" s="10">
        <v>12.47</v>
      </c>
    </row>
    <row r="356" spans="2:5" x14ac:dyDescent="0.3">
      <c r="B356" s="11">
        <v>33177</v>
      </c>
      <c r="C356" s="10">
        <v>5.9</v>
      </c>
      <c r="D356" s="10">
        <v>6.29</v>
      </c>
      <c r="E356" s="10">
        <v>12.19</v>
      </c>
    </row>
    <row r="357" spans="2:5" x14ac:dyDescent="0.3">
      <c r="B357" s="11">
        <v>33146</v>
      </c>
      <c r="C357" s="10">
        <v>5.9</v>
      </c>
      <c r="D357" s="10">
        <v>6.16</v>
      </c>
      <c r="E357" s="10">
        <v>12.06</v>
      </c>
    </row>
    <row r="358" spans="2:5" x14ac:dyDescent="0.3">
      <c r="B358" s="11">
        <v>33116</v>
      </c>
      <c r="C358" s="10">
        <v>5.7</v>
      </c>
      <c r="D358" s="10">
        <v>5.62</v>
      </c>
      <c r="E358" s="10">
        <v>11.32</v>
      </c>
    </row>
    <row r="359" spans="2:5" x14ac:dyDescent="0.3">
      <c r="B359" s="11">
        <v>33085</v>
      </c>
      <c r="C359" s="10">
        <v>5.5</v>
      </c>
      <c r="D359" s="10">
        <v>4.82</v>
      </c>
      <c r="E359" s="10">
        <v>10.32</v>
      </c>
    </row>
    <row r="360" spans="2:5" x14ac:dyDescent="0.3">
      <c r="B360" s="11">
        <v>33054</v>
      </c>
      <c r="C360" s="10">
        <v>5.2</v>
      </c>
      <c r="D360" s="10">
        <v>4.67</v>
      </c>
      <c r="E360" s="10">
        <v>9.8699999999999992</v>
      </c>
    </row>
    <row r="361" spans="2:5" x14ac:dyDescent="0.3">
      <c r="B361" s="11">
        <v>33024</v>
      </c>
      <c r="C361" s="10">
        <v>5.4</v>
      </c>
      <c r="D361" s="10">
        <v>4.3600000000000003</v>
      </c>
      <c r="E361" s="10">
        <v>9.76</v>
      </c>
    </row>
    <row r="362" spans="2:5" x14ac:dyDescent="0.3">
      <c r="B362" s="11">
        <v>32993</v>
      </c>
      <c r="C362" s="10">
        <v>5.4</v>
      </c>
      <c r="D362" s="10">
        <v>4.71</v>
      </c>
      <c r="E362" s="10">
        <v>10.11</v>
      </c>
    </row>
    <row r="363" spans="2:5" x14ac:dyDescent="0.3">
      <c r="B363" s="11">
        <v>32963</v>
      </c>
      <c r="C363" s="10">
        <v>5.2</v>
      </c>
      <c r="D363" s="10">
        <v>5.23</v>
      </c>
      <c r="E363" s="10">
        <v>10.43</v>
      </c>
    </row>
    <row r="364" spans="2:5" x14ac:dyDescent="0.3">
      <c r="B364" s="11">
        <v>32932</v>
      </c>
      <c r="C364" s="10">
        <v>5.3</v>
      </c>
      <c r="D364" s="10">
        <v>5.26</v>
      </c>
      <c r="E364" s="10">
        <v>10.56</v>
      </c>
    </row>
    <row r="365" spans="2:5" x14ac:dyDescent="0.3">
      <c r="B365" s="11">
        <v>32904</v>
      </c>
      <c r="C365" s="10">
        <v>5.4</v>
      </c>
      <c r="D365" s="10">
        <v>5.2</v>
      </c>
      <c r="E365" s="10">
        <v>10.6</v>
      </c>
    </row>
    <row r="366" spans="2:5" x14ac:dyDescent="0.3">
      <c r="B366" s="11">
        <v>32873</v>
      </c>
      <c r="C366" s="10">
        <v>5.4</v>
      </c>
      <c r="D366" s="10">
        <v>4.6500000000000004</v>
      </c>
      <c r="E366" s="10">
        <v>10.050000000000001</v>
      </c>
    </row>
    <row r="367" spans="2:5" x14ac:dyDescent="0.3">
      <c r="B367" s="11">
        <v>32842</v>
      </c>
      <c r="C367" s="10">
        <v>5.4</v>
      </c>
      <c r="D367" s="10">
        <v>4.66</v>
      </c>
      <c r="E367" s="10">
        <v>10.06</v>
      </c>
    </row>
    <row r="368" spans="2:5" x14ac:dyDescent="0.3">
      <c r="B368" s="11">
        <v>32812</v>
      </c>
      <c r="C368" s="10">
        <v>5.3</v>
      </c>
      <c r="D368" s="10">
        <v>4.49</v>
      </c>
      <c r="E368" s="10">
        <v>9.7899999999999991</v>
      </c>
    </row>
    <row r="369" spans="2:5" x14ac:dyDescent="0.3">
      <c r="B369" s="11">
        <v>32781</v>
      </c>
      <c r="C369" s="10">
        <v>5.3</v>
      </c>
      <c r="D369" s="10">
        <v>4.34</v>
      </c>
      <c r="E369" s="10">
        <v>9.64</v>
      </c>
    </row>
    <row r="370" spans="2:5" x14ac:dyDescent="0.3">
      <c r="B370" s="11">
        <v>32751</v>
      </c>
      <c r="C370" s="10">
        <v>5.2</v>
      </c>
      <c r="D370" s="10">
        <v>4.71</v>
      </c>
      <c r="E370" s="10">
        <v>9.91</v>
      </c>
    </row>
    <row r="371" spans="2:5" x14ac:dyDescent="0.3">
      <c r="B371" s="11">
        <v>32720</v>
      </c>
      <c r="C371" s="10">
        <v>5.2</v>
      </c>
      <c r="D371" s="10">
        <v>4.9800000000000004</v>
      </c>
      <c r="E371" s="10">
        <v>10.18</v>
      </c>
    </row>
    <row r="372" spans="2:5" x14ac:dyDescent="0.3">
      <c r="B372" s="11">
        <v>32689</v>
      </c>
      <c r="C372" s="10">
        <v>5.3</v>
      </c>
      <c r="D372" s="10">
        <v>5.17</v>
      </c>
      <c r="E372" s="10">
        <v>10.47</v>
      </c>
    </row>
    <row r="373" spans="2:5" x14ac:dyDescent="0.3">
      <c r="B373" s="11">
        <v>32659</v>
      </c>
      <c r="C373" s="10">
        <v>5.2</v>
      </c>
      <c r="D373" s="10">
        <v>5.36</v>
      </c>
      <c r="E373" s="10">
        <v>10.56</v>
      </c>
    </row>
    <row r="374" spans="2:5" x14ac:dyDescent="0.3">
      <c r="B374" s="11">
        <v>32628</v>
      </c>
      <c r="C374" s="10">
        <v>5.2</v>
      </c>
      <c r="D374" s="10">
        <v>5.12</v>
      </c>
      <c r="E374" s="10">
        <v>10.32</v>
      </c>
    </row>
    <row r="375" spans="2:5" x14ac:dyDescent="0.3">
      <c r="B375" s="11">
        <v>32598</v>
      </c>
      <c r="C375" s="10">
        <v>5</v>
      </c>
      <c r="D375" s="10">
        <v>4.9800000000000004</v>
      </c>
      <c r="E375" s="10">
        <v>9.98</v>
      </c>
    </row>
    <row r="376" spans="2:5" x14ac:dyDescent="0.3">
      <c r="B376" s="11">
        <v>32567</v>
      </c>
      <c r="C376" s="10">
        <v>5.2</v>
      </c>
      <c r="D376" s="10">
        <v>4.83</v>
      </c>
      <c r="E376" s="10">
        <v>10.029999999999999</v>
      </c>
    </row>
    <row r="377" spans="2:5" x14ac:dyDescent="0.3">
      <c r="B377" s="11">
        <v>32539</v>
      </c>
      <c r="C377" s="10">
        <v>5.4</v>
      </c>
      <c r="D377" s="10">
        <v>4.67</v>
      </c>
      <c r="E377" s="10">
        <v>10.07</v>
      </c>
    </row>
    <row r="378" spans="2:5" x14ac:dyDescent="0.3">
      <c r="B378" s="11">
        <v>32508</v>
      </c>
      <c r="C378" s="10">
        <v>5.3</v>
      </c>
      <c r="D378" s="10">
        <v>4.42</v>
      </c>
      <c r="E378" s="10">
        <v>9.7200000000000006</v>
      </c>
    </row>
    <row r="379" spans="2:5" x14ac:dyDescent="0.3">
      <c r="B379" s="11">
        <v>32477</v>
      </c>
      <c r="C379" s="10">
        <v>5.3</v>
      </c>
      <c r="D379" s="10">
        <v>4.25</v>
      </c>
      <c r="E379" s="10">
        <v>9.5500000000000007</v>
      </c>
    </row>
    <row r="380" spans="2:5" x14ac:dyDescent="0.3">
      <c r="B380" s="11">
        <v>32447</v>
      </c>
      <c r="C380" s="10">
        <v>5.4</v>
      </c>
      <c r="D380" s="10">
        <v>4.25</v>
      </c>
      <c r="E380" s="10">
        <v>9.65</v>
      </c>
    </row>
    <row r="381" spans="2:5" x14ac:dyDescent="0.3">
      <c r="B381" s="11">
        <v>32416</v>
      </c>
      <c r="C381" s="10">
        <v>5.4</v>
      </c>
      <c r="D381" s="10">
        <v>4.17</v>
      </c>
      <c r="E381" s="10">
        <v>9.57</v>
      </c>
    </row>
    <row r="382" spans="2:5" x14ac:dyDescent="0.3">
      <c r="B382" s="11">
        <v>32386</v>
      </c>
      <c r="C382" s="10">
        <v>5.6</v>
      </c>
      <c r="D382" s="10">
        <v>4.0199999999999996</v>
      </c>
      <c r="E382" s="10">
        <v>9.6199999999999992</v>
      </c>
    </row>
    <row r="383" spans="2:5" x14ac:dyDescent="0.3">
      <c r="B383" s="11">
        <v>32355</v>
      </c>
      <c r="C383" s="10">
        <v>5.4</v>
      </c>
      <c r="D383" s="10">
        <v>4.13</v>
      </c>
      <c r="E383" s="10">
        <v>9.5299999999999994</v>
      </c>
    </row>
    <row r="384" spans="2:5" x14ac:dyDescent="0.3">
      <c r="B384" s="11">
        <v>32324</v>
      </c>
      <c r="C384" s="10">
        <v>5.4</v>
      </c>
      <c r="D384" s="10">
        <v>3.96</v>
      </c>
      <c r="E384" s="10">
        <v>9.36</v>
      </c>
    </row>
    <row r="385" spans="2:5" x14ac:dyDescent="0.3">
      <c r="B385" s="11">
        <v>32294</v>
      </c>
      <c r="C385" s="10">
        <v>5.6</v>
      </c>
      <c r="D385" s="10">
        <v>3.89</v>
      </c>
      <c r="E385" s="10">
        <v>9.49</v>
      </c>
    </row>
    <row r="386" spans="2:5" x14ac:dyDescent="0.3">
      <c r="B386" s="11">
        <v>32263</v>
      </c>
      <c r="C386" s="10">
        <v>5.4</v>
      </c>
      <c r="D386" s="10">
        <v>3.9</v>
      </c>
      <c r="E386" s="10">
        <v>9.3000000000000007</v>
      </c>
    </row>
    <row r="387" spans="2:5" x14ac:dyDescent="0.3">
      <c r="B387" s="11">
        <v>32233</v>
      </c>
      <c r="C387" s="10">
        <v>5.7</v>
      </c>
      <c r="D387" s="10">
        <v>3.93</v>
      </c>
      <c r="E387" s="10">
        <v>9.6300000000000008</v>
      </c>
    </row>
    <row r="388" spans="2:5" x14ac:dyDescent="0.3">
      <c r="B388" s="11">
        <v>32202</v>
      </c>
      <c r="C388" s="10">
        <v>5.7</v>
      </c>
      <c r="D388" s="10">
        <v>3.94</v>
      </c>
      <c r="E388" s="10">
        <v>9.64</v>
      </c>
    </row>
    <row r="389" spans="2:5" x14ac:dyDescent="0.3">
      <c r="B389" s="11">
        <v>32173</v>
      </c>
      <c r="C389" s="10">
        <v>5.7</v>
      </c>
      <c r="D389" s="10">
        <v>4.05</v>
      </c>
      <c r="E389" s="10">
        <v>9.75</v>
      </c>
    </row>
    <row r="390" spans="2:5" x14ac:dyDescent="0.3">
      <c r="B390" s="11">
        <v>32142</v>
      </c>
      <c r="C390" s="10">
        <v>5.7</v>
      </c>
      <c r="D390" s="10">
        <v>4.43</v>
      </c>
      <c r="E390" s="10">
        <v>10.130000000000001</v>
      </c>
    </row>
    <row r="391" spans="2:5" x14ac:dyDescent="0.3">
      <c r="B391" s="11">
        <v>32111</v>
      </c>
      <c r="C391" s="10">
        <v>5.8</v>
      </c>
      <c r="D391" s="10">
        <v>4.53</v>
      </c>
      <c r="E391" s="10">
        <v>10.33</v>
      </c>
    </row>
    <row r="392" spans="2:5" x14ac:dyDescent="0.3">
      <c r="B392" s="11">
        <v>32081</v>
      </c>
      <c r="C392" s="10">
        <v>6</v>
      </c>
      <c r="D392" s="10">
        <v>4.53</v>
      </c>
      <c r="E392" s="10">
        <v>10.53</v>
      </c>
    </row>
    <row r="393" spans="2:5" x14ac:dyDescent="0.3">
      <c r="B393" s="11">
        <v>32050</v>
      </c>
      <c r="C393" s="10">
        <v>5.9</v>
      </c>
      <c r="D393" s="10">
        <v>4.3600000000000003</v>
      </c>
      <c r="E393" s="10">
        <v>10.26</v>
      </c>
    </row>
    <row r="394" spans="2:5" x14ac:dyDescent="0.3">
      <c r="B394" s="11">
        <v>32020</v>
      </c>
      <c r="C394" s="10">
        <v>6</v>
      </c>
      <c r="D394" s="10">
        <v>4.28</v>
      </c>
      <c r="E394" s="10">
        <v>10.28</v>
      </c>
    </row>
    <row r="395" spans="2:5" x14ac:dyDescent="0.3">
      <c r="B395" s="11">
        <v>31989</v>
      </c>
      <c r="C395" s="10">
        <v>6.1</v>
      </c>
      <c r="D395" s="10">
        <v>3.93</v>
      </c>
      <c r="E395" s="10">
        <v>10.029999999999999</v>
      </c>
    </row>
    <row r="396" spans="2:5" x14ac:dyDescent="0.3">
      <c r="B396" s="11">
        <v>31958</v>
      </c>
      <c r="C396" s="10">
        <v>6.2</v>
      </c>
      <c r="D396" s="10">
        <v>3.65</v>
      </c>
      <c r="E396" s="10">
        <v>9.85</v>
      </c>
    </row>
    <row r="397" spans="2:5" x14ac:dyDescent="0.3">
      <c r="B397" s="11">
        <v>31928</v>
      </c>
      <c r="C397" s="10">
        <v>6.3</v>
      </c>
      <c r="D397" s="10">
        <v>3.86</v>
      </c>
      <c r="E397" s="10">
        <v>10.16</v>
      </c>
    </row>
    <row r="398" spans="2:5" x14ac:dyDescent="0.3">
      <c r="B398" s="11">
        <v>31897</v>
      </c>
      <c r="C398" s="10">
        <v>6.3</v>
      </c>
      <c r="D398" s="10">
        <v>3.78</v>
      </c>
      <c r="E398" s="10">
        <v>10.08</v>
      </c>
    </row>
    <row r="399" spans="2:5" x14ac:dyDescent="0.3">
      <c r="B399" s="11">
        <v>31867</v>
      </c>
      <c r="C399" s="10">
        <v>6.6</v>
      </c>
      <c r="D399" s="10">
        <v>3.03</v>
      </c>
      <c r="E399" s="10">
        <v>9.6300000000000008</v>
      </c>
    </row>
    <row r="400" spans="2:5" x14ac:dyDescent="0.3">
      <c r="B400" s="11">
        <v>31836</v>
      </c>
      <c r="C400" s="10">
        <v>6.6</v>
      </c>
      <c r="D400" s="10">
        <v>2.1</v>
      </c>
      <c r="E400" s="10">
        <v>8.6999999999999993</v>
      </c>
    </row>
    <row r="401" spans="2:5" x14ac:dyDescent="0.3">
      <c r="B401" s="11">
        <v>31808</v>
      </c>
      <c r="C401" s="10">
        <v>6.6</v>
      </c>
      <c r="D401" s="10">
        <v>1.46</v>
      </c>
      <c r="E401" s="10">
        <v>8.06</v>
      </c>
    </row>
    <row r="402" spans="2:5" x14ac:dyDescent="0.3">
      <c r="B402" s="11">
        <v>31777</v>
      </c>
      <c r="C402" s="10">
        <v>6.6</v>
      </c>
      <c r="D402" s="10">
        <v>1.1000000000000001</v>
      </c>
      <c r="E402" s="10">
        <v>7.7</v>
      </c>
    </row>
    <row r="403" spans="2:5" x14ac:dyDescent="0.3">
      <c r="B403" s="11">
        <v>31746</v>
      </c>
      <c r="C403" s="10">
        <v>6.9</v>
      </c>
      <c r="D403" s="10">
        <v>1.28</v>
      </c>
      <c r="E403" s="10">
        <v>8.18</v>
      </c>
    </row>
    <row r="404" spans="2:5" x14ac:dyDescent="0.3">
      <c r="B404" s="11">
        <v>31716</v>
      </c>
      <c r="C404" s="10">
        <v>7</v>
      </c>
      <c r="D404" s="10">
        <v>1.47</v>
      </c>
      <c r="E404" s="10">
        <v>8.4700000000000006</v>
      </c>
    </row>
    <row r="405" spans="2:5" x14ac:dyDescent="0.3">
      <c r="B405" s="11">
        <v>31685</v>
      </c>
      <c r="C405" s="10">
        <v>7</v>
      </c>
      <c r="D405" s="10">
        <v>1.75</v>
      </c>
      <c r="E405" s="10">
        <v>8.75</v>
      </c>
    </row>
    <row r="406" spans="2:5" x14ac:dyDescent="0.3">
      <c r="B406" s="11">
        <v>31655</v>
      </c>
      <c r="C406" s="10">
        <v>6.9</v>
      </c>
      <c r="D406" s="10">
        <v>1.57</v>
      </c>
      <c r="E406" s="10">
        <v>8.4700000000000006</v>
      </c>
    </row>
    <row r="407" spans="2:5" x14ac:dyDescent="0.3">
      <c r="B407" s="11">
        <v>31624</v>
      </c>
      <c r="C407" s="10">
        <v>7</v>
      </c>
      <c r="D407" s="10">
        <v>1.58</v>
      </c>
      <c r="E407" s="10">
        <v>8.58</v>
      </c>
    </row>
    <row r="408" spans="2:5" x14ac:dyDescent="0.3">
      <c r="B408" s="11">
        <v>31593</v>
      </c>
      <c r="C408" s="10">
        <v>7.2</v>
      </c>
      <c r="D408" s="10">
        <v>1.77</v>
      </c>
      <c r="E408" s="10">
        <v>8.9700000000000006</v>
      </c>
    </row>
    <row r="409" spans="2:5" x14ac:dyDescent="0.3">
      <c r="B409" s="11">
        <v>31563</v>
      </c>
      <c r="C409" s="10">
        <v>7.2</v>
      </c>
      <c r="D409" s="10">
        <v>1.49</v>
      </c>
      <c r="E409" s="10">
        <v>8.69</v>
      </c>
    </row>
    <row r="410" spans="2:5" x14ac:dyDescent="0.3">
      <c r="B410" s="11">
        <v>31532</v>
      </c>
      <c r="C410" s="10">
        <v>7.1</v>
      </c>
      <c r="D410" s="10">
        <v>1.59</v>
      </c>
      <c r="E410" s="10">
        <v>8.69</v>
      </c>
    </row>
    <row r="411" spans="2:5" x14ac:dyDescent="0.3">
      <c r="B411" s="11">
        <v>31502</v>
      </c>
      <c r="C411" s="10">
        <v>7.2</v>
      </c>
      <c r="D411" s="10">
        <v>2.2599999999999998</v>
      </c>
      <c r="E411" s="10">
        <v>9.4600000000000009</v>
      </c>
    </row>
    <row r="412" spans="2:5" x14ac:dyDescent="0.3">
      <c r="B412" s="11">
        <v>31471</v>
      </c>
      <c r="C412" s="10">
        <v>7.2</v>
      </c>
      <c r="D412" s="10">
        <v>3.11</v>
      </c>
      <c r="E412" s="10">
        <v>10.31</v>
      </c>
    </row>
    <row r="413" spans="2:5" x14ac:dyDescent="0.3">
      <c r="B413" s="11">
        <v>31443</v>
      </c>
      <c r="C413" s="10">
        <v>6.7</v>
      </c>
      <c r="D413" s="10">
        <v>3.89</v>
      </c>
      <c r="E413" s="10">
        <v>10.59</v>
      </c>
    </row>
    <row r="414" spans="2:5" x14ac:dyDescent="0.3">
      <c r="B414" s="11">
        <v>31412</v>
      </c>
      <c r="C414" s="10">
        <v>7</v>
      </c>
      <c r="D414" s="10">
        <v>3.8</v>
      </c>
      <c r="E414" s="10">
        <v>10.8</v>
      </c>
    </row>
    <row r="415" spans="2:5" x14ac:dyDescent="0.3">
      <c r="B415" s="11">
        <v>31381</v>
      </c>
      <c r="C415" s="10">
        <v>7</v>
      </c>
      <c r="D415" s="10">
        <v>3.51</v>
      </c>
      <c r="E415" s="10">
        <v>10.51</v>
      </c>
    </row>
    <row r="416" spans="2:5" x14ac:dyDescent="0.3">
      <c r="B416" s="11">
        <v>31351</v>
      </c>
      <c r="C416" s="10">
        <v>7.1</v>
      </c>
      <c r="D416" s="10">
        <v>3.23</v>
      </c>
      <c r="E416" s="10">
        <v>10.33</v>
      </c>
    </row>
    <row r="417" spans="2:5" x14ac:dyDescent="0.3">
      <c r="B417" s="11">
        <v>31320</v>
      </c>
      <c r="C417" s="10">
        <v>7.1</v>
      </c>
      <c r="D417" s="10">
        <v>3.14</v>
      </c>
      <c r="E417" s="10">
        <v>10.24</v>
      </c>
    </row>
    <row r="418" spans="2:5" x14ac:dyDescent="0.3">
      <c r="B418" s="11">
        <v>31290</v>
      </c>
      <c r="C418" s="10">
        <v>7.1</v>
      </c>
      <c r="D418" s="10">
        <v>3.35</v>
      </c>
      <c r="E418" s="10">
        <v>10.45</v>
      </c>
    </row>
    <row r="419" spans="2:5" x14ac:dyDescent="0.3">
      <c r="B419" s="11">
        <v>31259</v>
      </c>
      <c r="C419" s="10">
        <v>7.4</v>
      </c>
      <c r="D419" s="10">
        <v>3.55</v>
      </c>
      <c r="E419" s="10">
        <v>10.95</v>
      </c>
    </row>
    <row r="420" spans="2:5" x14ac:dyDescent="0.3">
      <c r="B420" s="11">
        <v>31228</v>
      </c>
      <c r="C420" s="10">
        <v>7.4</v>
      </c>
      <c r="D420" s="10">
        <v>3.76</v>
      </c>
      <c r="E420" s="10">
        <v>11.16</v>
      </c>
    </row>
    <row r="421" spans="2:5" x14ac:dyDescent="0.3">
      <c r="B421" s="11">
        <v>31198</v>
      </c>
      <c r="C421" s="10">
        <v>7.2</v>
      </c>
      <c r="D421" s="10">
        <v>3.77</v>
      </c>
      <c r="E421" s="10">
        <v>10.97</v>
      </c>
    </row>
    <row r="422" spans="2:5" x14ac:dyDescent="0.3">
      <c r="B422" s="11">
        <v>31167</v>
      </c>
      <c r="C422" s="10">
        <v>7.3</v>
      </c>
      <c r="D422" s="10">
        <v>3.69</v>
      </c>
      <c r="E422" s="10">
        <v>10.99</v>
      </c>
    </row>
    <row r="423" spans="2:5" x14ac:dyDescent="0.3">
      <c r="B423" s="11">
        <v>31137</v>
      </c>
      <c r="C423" s="10">
        <v>7.2</v>
      </c>
      <c r="D423" s="10">
        <v>3.7</v>
      </c>
      <c r="E423" s="10">
        <v>10.9</v>
      </c>
    </row>
    <row r="424" spans="2:5" x14ac:dyDescent="0.3">
      <c r="B424" s="11">
        <v>31106</v>
      </c>
      <c r="C424" s="10">
        <v>7.2</v>
      </c>
      <c r="D424" s="10">
        <v>3.52</v>
      </c>
      <c r="E424" s="10">
        <v>10.72</v>
      </c>
    </row>
    <row r="425" spans="2:5" x14ac:dyDescent="0.3">
      <c r="B425" s="11">
        <v>31078</v>
      </c>
      <c r="C425" s="10">
        <v>7.3</v>
      </c>
      <c r="D425" s="10">
        <v>3.53</v>
      </c>
      <c r="E425" s="10">
        <v>10.83</v>
      </c>
    </row>
    <row r="426" spans="2:5" x14ac:dyDescent="0.3">
      <c r="B426" s="11">
        <v>31047</v>
      </c>
      <c r="C426" s="10">
        <v>7.3</v>
      </c>
      <c r="D426" s="10">
        <v>3.95</v>
      </c>
      <c r="E426" s="10">
        <v>11.25</v>
      </c>
    </row>
    <row r="427" spans="2:5" x14ac:dyDescent="0.3">
      <c r="B427" s="11">
        <v>31016</v>
      </c>
      <c r="C427" s="10">
        <v>7.2</v>
      </c>
      <c r="D427" s="10">
        <v>4.05</v>
      </c>
      <c r="E427" s="10">
        <v>11.25</v>
      </c>
    </row>
    <row r="428" spans="2:5" x14ac:dyDescent="0.3">
      <c r="B428" s="11">
        <v>30986</v>
      </c>
      <c r="C428" s="10">
        <v>7.4</v>
      </c>
      <c r="D428" s="10">
        <v>4.26</v>
      </c>
      <c r="E428" s="10">
        <v>11.66</v>
      </c>
    </row>
    <row r="429" spans="2:5" x14ac:dyDescent="0.3">
      <c r="B429" s="11">
        <v>30955</v>
      </c>
      <c r="C429" s="10">
        <v>7.3</v>
      </c>
      <c r="D429" s="10">
        <v>4.2699999999999996</v>
      </c>
      <c r="E429" s="10">
        <v>11.57</v>
      </c>
    </row>
    <row r="430" spans="2:5" x14ac:dyDescent="0.3">
      <c r="B430" s="11">
        <v>30925</v>
      </c>
      <c r="C430" s="10">
        <v>7.5</v>
      </c>
      <c r="D430" s="10">
        <v>4.29</v>
      </c>
      <c r="E430" s="10">
        <v>11.79</v>
      </c>
    </row>
    <row r="431" spans="2:5" x14ac:dyDescent="0.3">
      <c r="B431" s="11">
        <v>30894</v>
      </c>
      <c r="C431" s="10">
        <v>7.5</v>
      </c>
      <c r="D431" s="10">
        <v>4.2</v>
      </c>
      <c r="E431" s="10">
        <v>11.7</v>
      </c>
    </row>
    <row r="432" spans="2:5" x14ac:dyDescent="0.3">
      <c r="B432" s="11">
        <v>30863</v>
      </c>
      <c r="C432" s="10">
        <v>7.2</v>
      </c>
      <c r="D432" s="10">
        <v>4.22</v>
      </c>
      <c r="E432" s="10">
        <v>11.42</v>
      </c>
    </row>
    <row r="433" spans="2:5" x14ac:dyDescent="0.3">
      <c r="B433" s="11">
        <v>30833</v>
      </c>
      <c r="C433" s="10">
        <v>7.4</v>
      </c>
      <c r="D433" s="10">
        <v>4.2300000000000004</v>
      </c>
      <c r="E433" s="10">
        <v>11.63</v>
      </c>
    </row>
    <row r="434" spans="2:5" x14ac:dyDescent="0.3">
      <c r="B434" s="11">
        <v>30802</v>
      </c>
      <c r="C434" s="10">
        <v>7.7</v>
      </c>
      <c r="D434" s="10">
        <v>4.5599999999999996</v>
      </c>
      <c r="E434" s="10">
        <v>12.26</v>
      </c>
    </row>
    <row r="435" spans="2:5" x14ac:dyDescent="0.3">
      <c r="B435" s="11">
        <v>30772</v>
      </c>
      <c r="C435" s="10">
        <v>7.8</v>
      </c>
      <c r="D435" s="10">
        <v>4.8</v>
      </c>
      <c r="E435" s="10">
        <v>12.6</v>
      </c>
    </row>
    <row r="436" spans="2:5" x14ac:dyDescent="0.3">
      <c r="B436" s="11">
        <v>30741</v>
      </c>
      <c r="C436" s="10">
        <v>7.8</v>
      </c>
      <c r="D436" s="10">
        <v>4.5999999999999996</v>
      </c>
      <c r="E436" s="10">
        <v>12.4</v>
      </c>
    </row>
    <row r="437" spans="2:5" x14ac:dyDescent="0.3">
      <c r="B437" s="11">
        <v>30712</v>
      </c>
      <c r="C437" s="10">
        <v>8</v>
      </c>
      <c r="D437" s="10">
        <v>4.1900000000000004</v>
      </c>
      <c r="E437" s="10">
        <v>12.19</v>
      </c>
    </row>
    <row r="438" spans="2:5" x14ac:dyDescent="0.3">
      <c r="B438" s="11">
        <v>30681</v>
      </c>
      <c r="C438" s="10">
        <v>8.3000000000000007</v>
      </c>
      <c r="D438" s="10">
        <v>3.79</v>
      </c>
      <c r="E438" s="10">
        <v>12.09</v>
      </c>
    </row>
    <row r="439" spans="2:5" x14ac:dyDescent="0.3">
      <c r="B439" s="11">
        <v>30650</v>
      </c>
      <c r="C439" s="10">
        <v>8.5</v>
      </c>
      <c r="D439" s="10">
        <v>3.27</v>
      </c>
      <c r="E439" s="10">
        <v>11.77</v>
      </c>
    </row>
    <row r="440" spans="2:5" x14ac:dyDescent="0.3">
      <c r="B440" s="11">
        <v>30620</v>
      </c>
      <c r="C440" s="10">
        <v>8.8000000000000007</v>
      </c>
      <c r="D440" s="10">
        <v>2.85</v>
      </c>
      <c r="E440" s="10">
        <v>11.65</v>
      </c>
    </row>
    <row r="441" spans="2:5" x14ac:dyDescent="0.3">
      <c r="B441" s="11">
        <v>30589</v>
      </c>
      <c r="C441" s="10">
        <v>9.1999999999999993</v>
      </c>
      <c r="D441" s="10">
        <v>2.86</v>
      </c>
      <c r="E441" s="10">
        <v>12.06</v>
      </c>
    </row>
    <row r="442" spans="2:5" x14ac:dyDescent="0.3">
      <c r="B442" s="11">
        <v>30559</v>
      </c>
      <c r="C442" s="10">
        <v>9.5</v>
      </c>
      <c r="D442" s="10">
        <v>2.56</v>
      </c>
      <c r="E442" s="10">
        <v>12.06</v>
      </c>
    </row>
    <row r="443" spans="2:5" x14ac:dyDescent="0.3">
      <c r="B443" s="11">
        <v>30528</v>
      </c>
      <c r="C443" s="10">
        <v>9.4</v>
      </c>
      <c r="D443" s="10">
        <v>2.46</v>
      </c>
      <c r="E443" s="10">
        <v>11.86</v>
      </c>
    </row>
    <row r="444" spans="2:5" x14ac:dyDescent="0.3">
      <c r="B444" s="11">
        <v>30497</v>
      </c>
      <c r="C444" s="10">
        <v>10.1</v>
      </c>
      <c r="D444" s="10">
        <v>2.58</v>
      </c>
      <c r="E444" s="10">
        <v>12.68</v>
      </c>
    </row>
    <row r="445" spans="2:5" x14ac:dyDescent="0.3">
      <c r="B445" s="11">
        <v>30467</v>
      </c>
      <c r="C445" s="10">
        <v>10.1</v>
      </c>
      <c r="D445" s="10">
        <v>3.55</v>
      </c>
      <c r="E445" s="10">
        <v>13.65</v>
      </c>
    </row>
    <row r="446" spans="2:5" x14ac:dyDescent="0.3">
      <c r="B446" s="11">
        <v>30436</v>
      </c>
      <c r="C446" s="10">
        <v>10.199999999999999</v>
      </c>
      <c r="D446" s="10">
        <v>3.9</v>
      </c>
      <c r="E446" s="10">
        <v>14.1</v>
      </c>
    </row>
    <row r="447" spans="2:5" x14ac:dyDescent="0.3">
      <c r="B447" s="11">
        <v>30406</v>
      </c>
      <c r="C447" s="10">
        <v>10.3</v>
      </c>
      <c r="D447" s="10">
        <v>3.6</v>
      </c>
      <c r="E447" s="10">
        <v>13.9</v>
      </c>
    </row>
    <row r="448" spans="2:5" x14ac:dyDescent="0.3">
      <c r="B448" s="11">
        <v>30375</v>
      </c>
      <c r="C448" s="10">
        <v>10.4</v>
      </c>
      <c r="D448" s="10">
        <v>3.49</v>
      </c>
      <c r="E448" s="10">
        <v>13.89</v>
      </c>
    </row>
    <row r="449" spans="2:5" x14ac:dyDescent="0.3">
      <c r="B449" s="11">
        <v>30347</v>
      </c>
      <c r="C449" s="10">
        <v>10.4</v>
      </c>
      <c r="D449" s="10">
        <v>3.71</v>
      </c>
      <c r="E449" s="10">
        <v>14.11</v>
      </c>
    </row>
    <row r="450" spans="2:5" x14ac:dyDescent="0.3">
      <c r="B450" s="11">
        <v>30316</v>
      </c>
      <c r="C450" s="10">
        <v>10.8</v>
      </c>
      <c r="D450" s="10">
        <v>3.83</v>
      </c>
      <c r="E450" s="10">
        <v>14.63</v>
      </c>
    </row>
    <row r="451" spans="2:5" x14ac:dyDescent="0.3">
      <c r="B451" s="11">
        <v>30285</v>
      </c>
      <c r="C451" s="10">
        <v>10.8</v>
      </c>
      <c r="D451" s="10">
        <v>4.59</v>
      </c>
      <c r="E451" s="10">
        <v>15.39</v>
      </c>
    </row>
    <row r="452" spans="2:5" x14ac:dyDescent="0.3">
      <c r="B452" s="11">
        <v>30255</v>
      </c>
      <c r="C452" s="10">
        <v>10.4</v>
      </c>
      <c r="D452" s="10">
        <v>5.14</v>
      </c>
      <c r="E452" s="10">
        <v>15.54</v>
      </c>
    </row>
    <row r="453" spans="2:5" x14ac:dyDescent="0.3">
      <c r="B453" s="11">
        <v>30224</v>
      </c>
      <c r="C453" s="10">
        <v>10.1</v>
      </c>
      <c r="D453" s="10">
        <v>5.04</v>
      </c>
      <c r="E453" s="10">
        <v>15.14</v>
      </c>
    </row>
    <row r="454" spans="2:5" x14ac:dyDescent="0.3">
      <c r="B454" s="11">
        <v>30194</v>
      </c>
      <c r="C454" s="10">
        <v>9.8000000000000007</v>
      </c>
      <c r="D454" s="10">
        <v>5.85</v>
      </c>
      <c r="E454" s="10">
        <v>15.65</v>
      </c>
    </row>
    <row r="455" spans="2:5" x14ac:dyDescent="0.3">
      <c r="B455" s="11">
        <v>30163</v>
      </c>
      <c r="C455" s="10">
        <v>9.8000000000000007</v>
      </c>
      <c r="D455" s="10">
        <v>6.44</v>
      </c>
      <c r="E455" s="10">
        <v>16.239999999999998</v>
      </c>
    </row>
    <row r="456" spans="2:5" x14ac:dyDescent="0.3">
      <c r="B456" s="11">
        <v>30132</v>
      </c>
      <c r="C456" s="10">
        <v>9.6</v>
      </c>
      <c r="D456" s="10">
        <v>7.06</v>
      </c>
      <c r="E456" s="10">
        <v>16.66</v>
      </c>
    </row>
    <row r="457" spans="2:5" x14ac:dyDescent="0.3">
      <c r="B457" s="11">
        <v>30102</v>
      </c>
      <c r="C457" s="10">
        <v>9.4</v>
      </c>
      <c r="D457" s="10">
        <v>6.68</v>
      </c>
      <c r="E457" s="10">
        <v>16.079999999999998</v>
      </c>
    </row>
    <row r="458" spans="2:5" x14ac:dyDescent="0.3">
      <c r="B458" s="11">
        <v>30071</v>
      </c>
      <c r="C458" s="10">
        <v>9.3000000000000007</v>
      </c>
      <c r="D458" s="10">
        <v>6.51</v>
      </c>
      <c r="E458" s="10">
        <v>15.81</v>
      </c>
    </row>
    <row r="459" spans="2:5" x14ac:dyDescent="0.3">
      <c r="B459" s="11">
        <v>30041</v>
      </c>
      <c r="C459" s="10">
        <v>9</v>
      </c>
      <c r="D459" s="10">
        <v>6.78</v>
      </c>
      <c r="E459" s="10">
        <v>15.78</v>
      </c>
    </row>
    <row r="460" spans="2:5" x14ac:dyDescent="0.3">
      <c r="B460" s="11">
        <v>30010</v>
      </c>
      <c r="C460" s="10">
        <v>8.9</v>
      </c>
      <c r="D460" s="10">
        <v>7.62</v>
      </c>
      <c r="E460" s="10">
        <v>16.52</v>
      </c>
    </row>
    <row r="461" spans="2:5" x14ac:dyDescent="0.3">
      <c r="B461" s="11">
        <v>29982</v>
      </c>
      <c r="C461" s="10">
        <v>8.6</v>
      </c>
      <c r="D461" s="10">
        <v>8.39</v>
      </c>
      <c r="E461" s="10">
        <v>16.989999999999998</v>
      </c>
    </row>
    <row r="462" spans="2:5" x14ac:dyDescent="0.3">
      <c r="B462" s="11">
        <v>29951</v>
      </c>
      <c r="C462" s="10">
        <v>8.5</v>
      </c>
      <c r="D462" s="10">
        <v>8.92</v>
      </c>
      <c r="E462" s="10">
        <v>17.420000000000002</v>
      </c>
    </row>
    <row r="463" spans="2:5" x14ac:dyDescent="0.3">
      <c r="B463" s="11">
        <v>29920</v>
      </c>
      <c r="C463" s="10">
        <v>8.3000000000000007</v>
      </c>
      <c r="D463" s="10">
        <v>9.59</v>
      </c>
      <c r="E463" s="10">
        <v>17.89</v>
      </c>
    </row>
    <row r="464" spans="2:5" x14ac:dyDescent="0.3">
      <c r="B464" s="11">
        <v>29890</v>
      </c>
      <c r="C464" s="10">
        <v>7.9</v>
      </c>
      <c r="D464" s="10">
        <v>10.14</v>
      </c>
      <c r="E464" s="10">
        <v>18.04</v>
      </c>
    </row>
    <row r="465" spans="2:5" x14ac:dyDescent="0.3">
      <c r="B465" s="11">
        <v>29859</v>
      </c>
      <c r="C465" s="10">
        <v>7.6</v>
      </c>
      <c r="D465" s="10">
        <v>10.95</v>
      </c>
      <c r="E465" s="10">
        <v>18.55</v>
      </c>
    </row>
    <row r="466" spans="2:5" x14ac:dyDescent="0.3">
      <c r="B466" s="11">
        <v>29829</v>
      </c>
      <c r="C466" s="10">
        <v>7.4</v>
      </c>
      <c r="D466" s="10">
        <v>10.8</v>
      </c>
      <c r="E466" s="10">
        <v>18.2</v>
      </c>
    </row>
    <row r="467" spans="2:5" x14ac:dyDescent="0.3">
      <c r="B467" s="11">
        <v>29798</v>
      </c>
      <c r="C467" s="10">
        <v>7.2</v>
      </c>
      <c r="D467" s="10">
        <v>10.76</v>
      </c>
      <c r="E467" s="10">
        <v>17.96</v>
      </c>
    </row>
    <row r="468" spans="2:5" x14ac:dyDescent="0.3">
      <c r="B468" s="11">
        <v>29767</v>
      </c>
      <c r="C468" s="10">
        <v>7.5</v>
      </c>
      <c r="D468" s="10">
        <v>9.5500000000000007</v>
      </c>
      <c r="E468" s="10">
        <v>17.05</v>
      </c>
    </row>
    <row r="469" spans="2:5" x14ac:dyDescent="0.3">
      <c r="B469" s="11">
        <v>29737</v>
      </c>
      <c r="C469" s="10">
        <v>7.5</v>
      </c>
      <c r="D469" s="10">
        <v>9.7799999999999994</v>
      </c>
      <c r="E469" s="10">
        <v>17.28</v>
      </c>
    </row>
    <row r="470" spans="2:5" x14ac:dyDescent="0.3">
      <c r="B470" s="11">
        <v>29706</v>
      </c>
      <c r="C470" s="10">
        <v>7.2</v>
      </c>
      <c r="D470" s="10">
        <v>10</v>
      </c>
      <c r="E470" s="10">
        <v>17.2</v>
      </c>
    </row>
    <row r="471" spans="2:5" x14ac:dyDescent="0.3">
      <c r="B471" s="11">
        <v>29676</v>
      </c>
      <c r="C471" s="10">
        <v>7.4</v>
      </c>
      <c r="D471" s="10">
        <v>10.49</v>
      </c>
      <c r="E471" s="10">
        <v>17.89</v>
      </c>
    </row>
    <row r="472" spans="2:5" x14ac:dyDescent="0.3">
      <c r="B472" s="11">
        <v>29645</v>
      </c>
      <c r="C472" s="10">
        <v>7.4</v>
      </c>
      <c r="D472" s="10">
        <v>11.41</v>
      </c>
      <c r="E472" s="10">
        <v>18.809999999999999</v>
      </c>
    </row>
    <row r="473" spans="2:5" x14ac:dyDescent="0.3">
      <c r="B473" s="11">
        <v>29617</v>
      </c>
      <c r="C473" s="10">
        <v>7.5</v>
      </c>
      <c r="D473" s="10">
        <v>11.83</v>
      </c>
      <c r="E473" s="10">
        <v>19.329999999999998</v>
      </c>
    </row>
    <row r="474" spans="2:5" x14ac:dyDescent="0.3">
      <c r="B474" s="11">
        <v>29586</v>
      </c>
      <c r="C474" s="10">
        <v>7.2</v>
      </c>
      <c r="D474" s="10">
        <v>12.52</v>
      </c>
      <c r="E474" s="10">
        <v>19.72</v>
      </c>
    </row>
    <row r="475" spans="2:5" x14ac:dyDescent="0.3">
      <c r="B475" s="11">
        <v>29555</v>
      </c>
      <c r="C475" s="10">
        <v>7.5</v>
      </c>
      <c r="D475" s="10">
        <v>12.65</v>
      </c>
      <c r="E475" s="10">
        <v>20.149999999999999</v>
      </c>
    </row>
    <row r="476" spans="2:5" x14ac:dyDescent="0.3">
      <c r="B476" s="11">
        <v>29525</v>
      </c>
      <c r="C476" s="10">
        <v>7.5</v>
      </c>
      <c r="D476" s="10">
        <v>12.77</v>
      </c>
      <c r="E476" s="10">
        <v>20.27</v>
      </c>
    </row>
    <row r="477" spans="2:5" x14ac:dyDescent="0.3">
      <c r="B477" s="11">
        <v>29494</v>
      </c>
      <c r="C477" s="10">
        <v>7.5</v>
      </c>
      <c r="D477" s="10">
        <v>12.6</v>
      </c>
      <c r="E477" s="10">
        <v>20.100000000000001</v>
      </c>
    </row>
    <row r="478" spans="2:5" x14ac:dyDescent="0.3">
      <c r="B478" s="11">
        <v>29464</v>
      </c>
      <c r="C478" s="10">
        <v>7.7</v>
      </c>
      <c r="D478" s="10">
        <v>12.87</v>
      </c>
      <c r="E478" s="10">
        <v>20.57</v>
      </c>
    </row>
    <row r="479" spans="2:5" x14ac:dyDescent="0.3">
      <c r="B479" s="11">
        <v>29433</v>
      </c>
      <c r="C479" s="10">
        <v>7.8</v>
      </c>
      <c r="D479" s="10">
        <v>13.13</v>
      </c>
      <c r="E479" s="10">
        <v>20.93</v>
      </c>
    </row>
    <row r="480" spans="2:5" x14ac:dyDescent="0.3">
      <c r="B480" s="11">
        <v>29402</v>
      </c>
      <c r="C480" s="10">
        <v>7.6</v>
      </c>
      <c r="D480" s="10">
        <v>14.38</v>
      </c>
      <c r="E480" s="10">
        <v>21.98</v>
      </c>
    </row>
    <row r="481" spans="2:5" x14ac:dyDescent="0.3">
      <c r="B481" s="11">
        <v>29372</v>
      </c>
      <c r="C481" s="10">
        <v>7.5</v>
      </c>
      <c r="D481" s="10">
        <v>14.41</v>
      </c>
      <c r="E481" s="10">
        <v>21.91</v>
      </c>
    </row>
    <row r="482" spans="2:5" x14ac:dyDescent="0.3">
      <c r="B482" s="11">
        <v>29341</v>
      </c>
      <c r="C482" s="10">
        <v>6.9</v>
      </c>
      <c r="D482" s="10">
        <v>14.73</v>
      </c>
      <c r="E482" s="10">
        <v>21.63</v>
      </c>
    </row>
    <row r="483" spans="2:5" x14ac:dyDescent="0.3">
      <c r="B483" s="11">
        <v>29311</v>
      </c>
      <c r="C483" s="10">
        <v>6.3</v>
      </c>
      <c r="D483" s="10">
        <v>14.76</v>
      </c>
      <c r="E483" s="10">
        <v>21.06</v>
      </c>
    </row>
    <row r="484" spans="2:5" x14ac:dyDescent="0.3">
      <c r="B484" s="11">
        <v>29280</v>
      </c>
      <c r="C484" s="10">
        <v>6.3</v>
      </c>
      <c r="D484" s="10">
        <v>14.18</v>
      </c>
      <c r="E484" s="10">
        <v>20.48</v>
      </c>
    </row>
    <row r="485" spans="2:5" x14ac:dyDescent="0.3">
      <c r="B485" s="11">
        <v>29251</v>
      </c>
      <c r="C485" s="10">
        <v>6.3</v>
      </c>
      <c r="D485" s="10">
        <v>13.91</v>
      </c>
      <c r="E485" s="10">
        <v>20.21</v>
      </c>
    </row>
    <row r="486" spans="2:5" x14ac:dyDescent="0.3">
      <c r="B486" s="11">
        <v>29220</v>
      </c>
      <c r="C486" s="10">
        <v>6</v>
      </c>
      <c r="D486" s="10">
        <v>13.29</v>
      </c>
      <c r="E486" s="10">
        <v>19.29</v>
      </c>
    </row>
    <row r="487" spans="2:5" x14ac:dyDescent="0.3">
      <c r="B487" s="11">
        <v>29189</v>
      </c>
      <c r="C487" s="10">
        <v>5.9</v>
      </c>
      <c r="D487" s="10">
        <v>12.61</v>
      </c>
      <c r="E487" s="10">
        <v>18.510000000000002</v>
      </c>
    </row>
    <row r="488" spans="2:5" x14ac:dyDescent="0.3">
      <c r="B488" s="11">
        <v>29159</v>
      </c>
      <c r="C488" s="10">
        <v>6</v>
      </c>
      <c r="D488" s="10">
        <v>12.07</v>
      </c>
      <c r="E488" s="10">
        <v>18.07</v>
      </c>
    </row>
    <row r="489" spans="2:5" x14ac:dyDescent="0.3">
      <c r="B489" s="11">
        <v>29128</v>
      </c>
      <c r="C489" s="10">
        <v>5.9</v>
      </c>
      <c r="D489" s="10">
        <v>12.18</v>
      </c>
      <c r="E489" s="10">
        <v>18.079999999999998</v>
      </c>
    </row>
    <row r="490" spans="2:5" x14ac:dyDescent="0.3">
      <c r="B490" s="11">
        <v>29098</v>
      </c>
      <c r="C490" s="10">
        <v>6</v>
      </c>
      <c r="D490" s="10">
        <v>11.82</v>
      </c>
      <c r="E490" s="10">
        <v>17.82</v>
      </c>
    </row>
    <row r="491" spans="2:5" x14ac:dyDescent="0.3">
      <c r="B491" s="11">
        <v>29067</v>
      </c>
      <c r="C491" s="10">
        <v>5.7</v>
      </c>
      <c r="D491" s="10">
        <v>11.26</v>
      </c>
      <c r="E491" s="10">
        <v>16.96</v>
      </c>
    </row>
    <row r="492" spans="2:5" x14ac:dyDescent="0.3">
      <c r="B492" s="11">
        <v>29036</v>
      </c>
      <c r="C492" s="10">
        <v>5.7</v>
      </c>
      <c r="D492" s="10">
        <v>10.89</v>
      </c>
      <c r="E492" s="10">
        <v>16.59</v>
      </c>
    </row>
    <row r="493" spans="2:5" x14ac:dyDescent="0.3">
      <c r="B493" s="11">
        <v>29006</v>
      </c>
      <c r="C493" s="10">
        <v>5.6</v>
      </c>
      <c r="D493" s="10">
        <v>10.85</v>
      </c>
      <c r="E493" s="10">
        <v>16.45</v>
      </c>
    </row>
    <row r="494" spans="2:5" x14ac:dyDescent="0.3">
      <c r="B494" s="11">
        <v>28975</v>
      </c>
      <c r="C494" s="10">
        <v>5.8</v>
      </c>
      <c r="D494" s="10">
        <v>10.49</v>
      </c>
      <c r="E494" s="10">
        <v>16.29</v>
      </c>
    </row>
    <row r="495" spans="2:5" x14ac:dyDescent="0.3">
      <c r="B495" s="11">
        <v>28945</v>
      </c>
      <c r="C495" s="10">
        <v>5.8</v>
      </c>
      <c r="D495" s="10">
        <v>10.09</v>
      </c>
      <c r="E495" s="10">
        <v>15.89</v>
      </c>
    </row>
    <row r="496" spans="2:5" x14ac:dyDescent="0.3">
      <c r="B496" s="11">
        <v>28914</v>
      </c>
      <c r="C496" s="10">
        <v>5.9</v>
      </c>
      <c r="D496" s="10">
        <v>9.86</v>
      </c>
      <c r="E496" s="10">
        <v>15.76</v>
      </c>
    </row>
    <row r="497" spans="2:5" x14ac:dyDescent="0.3">
      <c r="B497" s="11">
        <v>28886</v>
      </c>
      <c r="C497" s="10">
        <v>5.9</v>
      </c>
      <c r="D497" s="10">
        <v>9.2799999999999994</v>
      </c>
      <c r="E497" s="10">
        <v>15.18</v>
      </c>
    </row>
    <row r="498" spans="2:5" x14ac:dyDescent="0.3">
      <c r="B498" s="11">
        <v>28855</v>
      </c>
      <c r="C498" s="10">
        <v>6</v>
      </c>
      <c r="D498" s="10">
        <v>9.02</v>
      </c>
      <c r="E498" s="10">
        <v>15.02</v>
      </c>
    </row>
    <row r="499" spans="2:5" x14ac:dyDescent="0.3">
      <c r="B499" s="11">
        <v>28824</v>
      </c>
      <c r="C499" s="10">
        <v>5.9</v>
      </c>
      <c r="D499" s="10">
        <v>8.89</v>
      </c>
      <c r="E499" s="10">
        <v>14.79</v>
      </c>
    </row>
    <row r="500" spans="2:5" x14ac:dyDescent="0.3">
      <c r="B500" s="11">
        <v>28794</v>
      </c>
      <c r="C500" s="10">
        <v>5.8</v>
      </c>
      <c r="D500" s="10">
        <v>8.93</v>
      </c>
      <c r="E500" s="10">
        <v>14.73</v>
      </c>
    </row>
    <row r="501" spans="2:5" x14ac:dyDescent="0.3">
      <c r="B501" s="11">
        <v>28763</v>
      </c>
      <c r="C501" s="10">
        <v>6</v>
      </c>
      <c r="D501" s="10">
        <v>8.31</v>
      </c>
      <c r="E501" s="10">
        <v>14.31</v>
      </c>
    </row>
    <row r="502" spans="2:5" x14ac:dyDescent="0.3">
      <c r="B502" s="11">
        <v>28733</v>
      </c>
      <c r="C502" s="10">
        <v>5.9</v>
      </c>
      <c r="D502" s="10">
        <v>7.84</v>
      </c>
      <c r="E502" s="10">
        <v>13.74</v>
      </c>
    </row>
    <row r="503" spans="2:5" x14ac:dyDescent="0.3">
      <c r="B503" s="11">
        <v>28702</v>
      </c>
      <c r="C503" s="10">
        <v>6.2</v>
      </c>
      <c r="D503" s="10">
        <v>7.7</v>
      </c>
      <c r="E503" s="10">
        <v>13.9</v>
      </c>
    </row>
    <row r="504" spans="2:5" x14ac:dyDescent="0.3">
      <c r="B504" s="11">
        <v>28671</v>
      </c>
      <c r="C504" s="10">
        <v>5.9</v>
      </c>
      <c r="D504" s="10">
        <v>7.41</v>
      </c>
      <c r="E504" s="10">
        <v>13.31</v>
      </c>
    </row>
    <row r="505" spans="2:5" x14ac:dyDescent="0.3">
      <c r="B505" s="11">
        <v>28641</v>
      </c>
      <c r="C505" s="10">
        <v>6</v>
      </c>
      <c r="D505" s="10">
        <v>6.97</v>
      </c>
      <c r="E505" s="10">
        <v>12.97</v>
      </c>
    </row>
    <row r="506" spans="2:5" x14ac:dyDescent="0.3">
      <c r="B506" s="11">
        <v>28610</v>
      </c>
      <c r="C506" s="10">
        <v>6.1</v>
      </c>
      <c r="D506" s="10">
        <v>6.5</v>
      </c>
      <c r="E506" s="10">
        <v>12.6</v>
      </c>
    </row>
    <row r="507" spans="2:5" x14ac:dyDescent="0.3">
      <c r="B507" s="11">
        <v>28580</v>
      </c>
      <c r="C507" s="10">
        <v>6.3</v>
      </c>
      <c r="D507" s="10">
        <v>6.55</v>
      </c>
      <c r="E507" s="10">
        <v>12.85</v>
      </c>
    </row>
    <row r="508" spans="2:5" x14ac:dyDescent="0.3">
      <c r="B508" s="11">
        <v>28549</v>
      </c>
      <c r="C508" s="10">
        <v>6.3</v>
      </c>
      <c r="D508" s="10">
        <v>6.43</v>
      </c>
      <c r="E508" s="10">
        <v>12.73</v>
      </c>
    </row>
    <row r="509" spans="2:5" x14ac:dyDescent="0.3">
      <c r="B509" s="11">
        <v>28521</v>
      </c>
      <c r="C509" s="10">
        <v>6.4</v>
      </c>
      <c r="D509" s="10">
        <v>6.84</v>
      </c>
      <c r="E509" s="10">
        <v>13.24</v>
      </c>
    </row>
    <row r="510" spans="2:5" x14ac:dyDescent="0.3">
      <c r="B510" s="11">
        <v>28490</v>
      </c>
      <c r="C510" s="10">
        <v>6.4</v>
      </c>
      <c r="D510" s="10">
        <v>6.7</v>
      </c>
      <c r="E510" s="10">
        <v>13.1</v>
      </c>
    </row>
    <row r="511" spans="2:5" x14ac:dyDescent="0.3">
      <c r="B511" s="11">
        <v>28459</v>
      </c>
      <c r="C511" s="10">
        <v>6.8</v>
      </c>
      <c r="D511" s="10">
        <v>6.72</v>
      </c>
      <c r="E511" s="10">
        <v>13.52</v>
      </c>
    </row>
    <row r="512" spans="2:5" x14ac:dyDescent="0.3">
      <c r="B512" s="11">
        <v>28429</v>
      </c>
      <c r="C512" s="10">
        <v>6.8</v>
      </c>
      <c r="D512" s="10">
        <v>6.39</v>
      </c>
      <c r="E512" s="10">
        <v>13.19</v>
      </c>
    </row>
    <row r="513" spans="2:5" x14ac:dyDescent="0.3">
      <c r="B513" s="11">
        <v>28398</v>
      </c>
      <c r="C513" s="10">
        <v>6.8</v>
      </c>
      <c r="D513" s="10">
        <v>6.6</v>
      </c>
      <c r="E513" s="10">
        <v>13.4</v>
      </c>
    </row>
    <row r="514" spans="2:5" x14ac:dyDescent="0.3">
      <c r="B514" s="11">
        <v>28368</v>
      </c>
      <c r="C514" s="10">
        <v>7</v>
      </c>
      <c r="D514" s="10">
        <v>6.62</v>
      </c>
      <c r="E514" s="10">
        <v>13.62</v>
      </c>
    </row>
    <row r="515" spans="2:5" x14ac:dyDescent="0.3">
      <c r="B515" s="11">
        <v>28337</v>
      </c>
      <c r="C515" s="10">
        <v>6.9</v>
      </c>
      <c r="D515" s="10">
        <v>6.83</v>
      </c>
      <c r="E515" s="10">
        <v>13.73</v>
      </c>
    </row>
    <row r="516" spans="2:5" x14ac:dyDescent="0.3">
      <c r="B516" s="11">
        <v>28306</v>
      </c>
      <c r="C516" s="10">
        <v>7.2</v>
      </c>
      <c r="D516" s="10">
        <v>6.87</v>
      </c>
      <c r="E516" s="10">
        <v>14.07</v>
      </c>
    </row>
    <row r="517" spans="2:5" x14ac:dyDescent="0.3">
      <c r="B517" s="11">
        <v>28276</v>
      </c>
      <c r="C517" s="10">
        <v>7</v>
      </c>
      <c r="D517" s="10">
        <v>6.73</v>
      </c>
      <c r="E517" s="10">
        <v>13.73</v>
      </c>
    </row>
    <row r="518" spans="2:5" x14ac:dyDescent="0.3">
      <c r="B518" s="11">
        <v>28245</v>
      </c>
      <c r="C518" s="10">
        <v>7.2</v>
      </c>
      <c r="D518" s="10">
        <v>6.95</v>
      </c>
      <c r="E518" s="10">
        <v>14.15</v>
      </c>
    </row>
    <row r="519" spans="2:5" x14ac:dyDescent="0.3">
      <c r="B519" s="11">
        <v>28215</v>
      </c>
      <c r="C519" s="10">
        <v>7.4</v>
      </c>
      <c r="D519" s="10">
        <v>6.44</v>
      </c>
      <c r="E519" s="10">
        <v>13.84</v>
      </c>
    </row>
    <row r="520" spans="2:5" x14ac:dyDescent="0.3">
      <c r="B520" s="11">
        <v>28184</v>
      </c>
      <c r="C520" s="10">
        <v>7.6</v>
      </c>
      <c r="D520" s="10">
        <v>5.91</v>
      </c>
      <c r="E520" s="10">
        <v>13.51</v>
      </c>
    </row>
    <row r="521" spans="2:5" x14ac:dyDescent="0.3">
      <c r="B521" s="11">
        <v>28156</v>
      </c>
      <c r="C521" s="10">
        <v>7.5</v>
      </c>
      <c r="D521" s="10">
        <v>5.22</v>
      </c>
      <c r="E521" s="10">
        <v>12.72</v>
      </c>
    </row>
    <row r="522" spans="2:5" x14ac:dyDescent="0.3">
      <c r="B522" s="11">
        <v>28125</v>
      </c>
      <c r="C522" s="10">
        <v>7.8</v>
      </c>
      <c r="D522" s="10">
        <v>4.8600000000000003</v>
      </c>
      <c r="E522" s="10">
        <v>12.66</v>
      </c>
    </row>
    <row r="523" spans="2:5" x14ac:dyDescent="0.3">
      <c r="B523" s="11">
        <v>28094</v>
      </c>
      <c r="C523" s="10">
        <v>7.8</v>
      </c>
      <c r="D523" s="10">
        <v>4.88</v>
      </c>
      <c r="E523" s="10">
        <v>12.68</v>
      </c>
    </row>
    <row r="524" spans="2:5" x14ac:dyDescent="0.3">
      <c r="B524" s="11">
        <v>28064</v>
      </c>
      <c r="C524" s="10">
        <v>7.7</v>
      </c>
      <c r="D524" s="10">
        <v>5.46</v>
      </c>
      <c r="E524" s="10">
        <v>13.16</v>
      </c>
    </row>
    <row r="525" spans="2:5" x14ac:dyDescent="0.3">
      <c r="B525" s="11">
        <v>28033</v>
      </c>
      <c r="C525" s="10">
        <v>7.6</v>
      </c>
      <c r="D525" s="10">
        <v>5.49</v>
      </c>
      <c r="E525" s="10">
        <v>13.09</v>
      </c>
    </row>
    <row r="526" spans="2:5" x14ac:dyDescent="0.3">
      <c r="B526" s="11">
        <v>28003</v>
      </c>
      <c r="C526" s="10">
        <v>7.8</v>
      </c>
      <c r="D526" s="10">
        <v>5.71</v>
      </c>
      <c r="E526" s="10">
        <v>13.51</v>
      </c>
    </row>
    <row r="527" spans="2:5" x14ac:dyDescent="0.3">
      <c r="B527" s="11">
        <v>27972</v>
      </c>
      <c r="C527" s="10">
        <v>7.8</v>
      </c>
      <c r="D527" s="10">
        <v>5.35</v>
      </c>
      <c r="E527" s="10">
        <v>13.15</v>
      </c>
    </row>
    <row r="528" spans="2:5" x14ac:dyDescent="0.3">
      <c r="B528" s="11">
        <v>27941</v>
      </c>
      <c r="C528" s="10">
        <v>7.6</v>
      </c>
      <c r="D528" s="10">
        <v>5.97</v>
      </c>
      <c r="E528" s="10">
        <v>13.57</v>
      </c>
    </row>
    <row r="529" spans="2:5" x14ac:dyDescent="0.3">
      <c r="B529" s="11">
        <v>27911</v>
      </c>
      <c r="C529" s="10">
        <v>7.4</v>
      </c>
      <c r="D529" s="10">
        <v>6.2</v>
      </c>
      <c r="E529" s="10">
        <v>13.6</v>
      </c>
    </row>
    <row r="530" spans="2:5" x14ac:dyDescent="0.3">
      <c r="B530" s="11">
        <v>27880</v>
      </c>
      <c r="C530" s="10">
        <v>7.7</v>
      </c>
      <c r="D530" s="10">
        <v>6.05</v>
      </c>
      <c r="E530" s="10">
        <v>13.75</v>
      </c>
    </row>
    <row r="531" spans="2:5" x14ac:dyDescent="0.3">
      <c r="B531" s="11">
        <v>27850</v>
      </c>
      <c r="C531" s="10">
        <v>7.6</v>
      </c>
      <c r="D531" s="10">
        <v>6.07</v>
      </c>
      <c r="E531" s="10">
        <v>13.67</v>
      </c>
    </row>
    <row r="532" spans="2:5" x14ac:dyDescent="0.3">
      <c r="B532" s="11">
        <v>27819</v>
      </c>
      <c r="C532" s="10">
        <v>7.7</v>
      </c>
      <c r="D532" s="10">
        <v>6.29</v>
      </c>
      <c r="E532" s="10">
        <v>13.99</v>
      </c>
    </row>
    <row r="533" spans="2:5" x14ac:dyDescent="0.3">
      <c r="B533" s="11">
        <v>27790</v>
      </c>
      <c r="C533" s="10">
        <v>7.9</v>
      </c>
      <c r="D533" s="10">
        <v>6.72</v>
      </c>
      <c r="E533" s="10">
        <v>14.62</v>
      </c>
    </row>
    <row r="534" spans="2:5" x14ac:dyDescent="0.3">
      <c r="B534" s="11">
        <v>27759</v>
      </c>
      <c r="C534" s="10">
        <v>8.1999999999999993</v>
      </c>
      <c r="D534" s="10">
        <v>6.94</v>
      </c>
      <c r="E534" s="10">
        <v>15.14</v>
      </c>
    </row>
    <row r="535" spans="2:5" x14ac:dyDescent="0.3">
      <c r="B535" s="11">
        <v>27728</v>
      </c>
      <c r="C535" s="10">
        <v>8.3000000000000007</v>
      </c>
      <c r="D535" s="10">
        <v>7.38</v>
      </c>
      <c r="E535" s="10">
        <v>15.68</v>
      </c>
    </row>
    <row r="536" spans="2:5" x14ac:dyDescent="0.3">
      <c r="B536" s="11">
        <v>27698</v>
      </c>
      <c r="C536" s="10">
        <v>8.4</v>
      </c>
      <c r="D536" s="10">
        <v>7.44</v>
      </c>
      <c r="E536" s="10">
        <v>15.84</v>
      </c>
    </row>
    <row r="537" spans="2:5" x14ac:dyDescent="0.3">
      <c r="B537" s="11">
        <v>27667</v>
      </c>
      <c r="C537" s="10">
        <v>8.4</v>
      </c>
      <c r="D537" s="10">
        <v>7.91</v>
      </c>
      <c r="E537" s="10">
        <v>16.309999999999999</v>
      </c>
    </row>
    <row r="538" spans="2:5" x14ac:dyDescent="0.3">
      <c r="B538" s="11">
        <v>27637</v>
      </c>
      <c r="C538" s="10">
        <v>8.4</v>
      </c>
      <c r="D538" s="10">
        <v>8.6</v>
      </c>
      <c r="E538" s="10">
        <v>17</v>
      </c>
    </row>
    <row r="539" spans="2:5" x14ac:dyDescent="0.3">
      <c r="B539" s="11">
        <v>27606</v>
      </c>
      <c r="C539" s="10">
        <v>8.6</v>
      </c>
      <c r="D539" s="10">
        <v>9.7200000000000006</v>
      </c>
      <c r="E539" s="10">
        <v>18.32</v>
      </c>
    </row>
    <row r="540" spans="2:5" x14ac:dyDescent="0.3">
      <c r="B540" s="11">
        <v>27575</v>
      </c>
      <c r="C540" s="10">
        <v>8.8000000000000007</v>
      </c>
      <c r="D540" s="10">
        <v>9.39</v>
      </c>
      <c r="E540" s="10">
        <v>18.190000000000001</v>
      </c>
    </row>
    <row r="541" spans="2:5" x14ac:dyDescent="0.3">
      <c r="B541" s="11">
        <v>27545</v>
      </c>
      <c r="C541" s="10">
        <v>9</v>
      </c>
      <c r="D541" s="10">
        <v>9.4700000000000006</v>
      </c>
      <c r="E541" s="10">
        <v>18.47</v>
      </c>
    </row>
    <row r="542" spans="2:5" x14ac:dyDescent="0.3">
      <c r="B542" s="11">
        <v>27514</v>
      </c>
      <c r="C542" s="10">
        <v>8.8000000000000007</v>
      </c>
      <c r="D542" s="10">
        <v>10.210000000000001</v>
      </c>
      <c r="E542" s="10">
        <v>19.010000000000002</v>
      </c>
    </row>
    <row r="543" spans="2:5" x14ac:dyDescent="0.3">
      <c r="B543" s="11">
        <v>27484</v>
      </c>
      <c r="C543" s="10">
        <v>8.6</v>
      </c>
      <c r="D543" s="10">
        <v>10.25</v>
      </c>
      <c r="E543" s="10">
        <v>18.850000000000001</v>
      </c>
    </row>
    <row r="544" spans="2:5" x14ac:dyDescent="0.3">
      <c r="B544" s="11">
        <v>27453</v>
      </c>
      <c r="C544" s="10">
        <v>8.1</v>
      </c>
      <c r="D544" s="10">
        <v>11.23</v>
      </c>
      <c r="E544" s="10">
        <v>19.329999999999998</v>
      </c>
    </row>
    <row r="545" spans="2:5" x14ac:dyDescent="0.3">
      <c r="B545" s="11">
        <v>27425</v>
      </c>
      <c r="C545" s="10">
        <v>8.1</v>
      </c>
      <c r="D545" s="10">
        <v>11.8</v>
      </c>
      <c r="E545" s="10">
        <v>19.899999999999999</v>
      </c>
    </row>
    <row r="546" spans="2:5" x14ac:dyDescent="0.3">
      <c r="B546" s="11">
        <v>27394</v>
      </c>
      <c r="C546" s="10">
        <v>7.2</v>
      </c>
      <c r="D546" s="10">
        <v>12.34</v>
      </c>
      <c r="E546" s="10">
        <v>19.54</v>
      </c>
    </row>
    <row r="547" spans="2:5" x14ac:dyDescent="0.3">
      <c r="B547" s="11">
        <v>27363</v>
      </c>
      <c r="C547" s="10">
        <v>6.6</v>
      </c>
      <c r="D547" s="10">
        <v>12.2</v>
      </c>
      <c r="E547" s="10">
        <v>18.8</v>
      </c>
    </row>
    <row r="548" spans="2:5" x14ac:dyDescent="0.3">
      <c r="B548" s="11">
        <v>27333</v>
      </c>
      <c r="C548" s="10">
        <v>6</v>
      </c>
      <c r="D548" s="10">
        <v>12.06</v>
      </c>
      <c r="E548" s="10">
        <v>18.059999999999999</v>
      </c>
    </row>
    <row r="549" spans="2:5" x14ac:dyDescent="0.3">
      <c r="B549" s="11">
        <v>27302</v>
      </c>
      <c r="C549" s="10">
        <v>5.9</v>
      </c>
      <c r="D549" s="10">
        <v>11.95</v>
      </c>
      <c r="E549" s="10">
        <v>17.850000000000001</v>
      </c>
    </row>
    <row r="550" spans="2:5" x14ac:dyDescent="0.3">
      <c r="B550" s="11">
        <v>27272</v>
      </c>
      <c r="C550" s="10">
        <v>5.5</v>
      </c>
      <c r="D550" s="10">
        <v>10.86</v>
      </c>
      <c r="E550" s="10">
        <v>16.36</v>
      </c>
    </row>
    <row r="551" spans="2:5" x14ac:dyDescent="0.3">
      <c r="B551" s="11">
        <v>27241</v>
      </c>
      <c r="C551" s="10">
        <v>5.5</v>
      </c>
      <c r="D551" s="10">
        <v>11.51</v>
      </c>
      <c r="E551" s="10">
        <v>17.010000000000002</v>
      </c>
    </row>
    <row r="552" spans="2:5" x14ac:dyDescent="0.3">
      <c r="B552" s="11">
        <v>27210</v>
      </c>
      <c r="C552" s="10">
        <v>5.4</v>
      </c>
      <c r="D552" s="10">
        <v>10.86</v>
      </c>
      <c r="E552" s="10">
        <v>16.260000000000002</v>
      </c>
    </row>
    <row r="553" spans="2:5" x14ac:dyDescent="0.3">
      <c r="B553" s="11">
        <v>27180</v>
      </c>
      <c r="C553" s="10">
        <v>5.0999999999999996</v>
      </c>
      <c r="D553" s="10">
        <v>10.71</v>
      </c>
      <c r="E553" s="10">
        <v>15.81</v>
      </c>
    </row>
    <row r="554" spans="2:5" x14ac:dyDescent="0.3">
      <c r="B554" s="11">
        <v>27149</v>
      </c>
      <c r="C554" s="10">
        <v>5.0999999999999996</v>
      </c>
      <c r="D554" s="10">
        <v>10.09</v>
      </c>
      <c r="E554" s="10">
        <v>15.19</v>
      </c>
    </row>
    <row r="555" spans="2:5" x14ac:dyDescent="0.3">
      <c r="B555" s="11">
        <v>27119</v>
      </c>
      <c r="C555" s="10">
        <v>5.0999999999999996</v>
      </c>
      <c r="D555" s="10">
        <v>10.39</v>
      </c>
      <c r="E555" s="10">
        <v>15.49</v>
      </c>
    </row>
    <row r="556" spans="2:5" x14ac:dyDescent="0.3">
      <c r="B556" s="11">
        <v>27088</v>
      </c>
      <c r="C556" s="10">
        <v>5.2</v>
      </c>
      <c r="D556" s="10">
        <v>10.02</v>
      </c>
      <c r="E556" s="10">
        <v>15.22</v>
      </c>
    </row>
    <row r="557" spans="2:5" x14ac:dyDescent="0.3">
      <c r="B557" s="11">
        <v>27060</v>
      </c>
      <c r="C557" s="10">
        <v>5.0999999999999996</v>
      </c>
      <c r="D557" s="10">
        <v>9.39</v>
      </c>
      <c r="E557" s="10">
        <v>14.49</v>
      </c>
    </row>
    <row r="558" spans="2:5" x14ac:dyDescent="0.3">
      <c r="B558" s="11">
        <v>27029</v>
      </c>
      <c r="C558" s="10">
        <v>4.9000000000000004</v>
      </c>
      <c r="D558" s="10">
        <v>8.7100000000000009</v>
      </c>
      <c r="E558" s="10">
        <v>13.61</v>
      </c>
    </row>
    <row r="559" spans="2:5" x14ac:dyDescent="0.3">
      <c r="B559" s="11">
        <v>26998</v>
      </c>
      <c r="C559" s="10">
        <v>4.8</v>
      </c>
      <c r="D559" s="10">
        <v>8.25</v>
      </c>
      <c r="E559" s="10">
        <v>13.05</v>
      </c>
    </row>
    <row r="560" spans="2:5" x14ac:dyDescent="0.3">
      <c r="B560" s="11">
        <v>26968</v>
      </c>
      <c r="C560" s="10">
        <v>4.5999999999999996</v>
      </c>
      <c r="D560" s="10">
        <v>7.8</v>
      </c>
      <c r="E560" s="10">
        <v>12.4</v>
      </c>
    </row>
    <row r="561" spans="2:5" x14ac:dyDescent="0.3">
      <c r="B561" s="11">
        <v>26937</v>
      </c>
      <c r="C561" s="10">
        <v>4.8</v>
      </c>
      <c r="D561" s="10">
        <v>7.36</v>
      </c>
      <c r="E561" s="10">
        <v>12.16</v>
      </c>
    </row>
    <row r="562" spans="2:5" x14ac:dyDescent="0.3">
      <c r="B562" s="11">
        <v>26907</v>
      </c>
      <c r="C562" s="10">
        <v>4.8</v>
      </c>
      <c r="D562" s="10">
        <v>7.38</v>
      </c>
      <c r="E562" s="10">
        <v>12.18</v>
      </c>
    </row>
    <row r="563" spans="2:5" x14ac:dyDescent="0.3">
      <c r="B563" s="11">
        <v>26876</v>
      </c>
      <c r="C563" s="10">
        <v>4.8</v>
      </c>
      <c r="D563" s="10">
        <v>5.73</v>
      </c>
      <c r="E563" s="10">
        <v>10.53</v>
      </c>
    </row>
    <row r="564" spans="2:5" x14ac:dyDescent="0.3">
      <c r="B564" s="11">
        <v>26845</v>
      </c>
      <c r="C564" s="10">
        <v>4.9000000000000004</v>
      </c>
      <c r="D564" s="10">
        <v>6</v>
      </c>
      <c r="E564" s="10">
        <v>10.9</v>
      </c>
    </row>
    <row r="565" spans="2:5" x14ac:dyDescent="0.3">
      <c r="B565" s="11">
        <v>26815</v>
      </c>
      <c r="C565" s="10">
        <v>4.9000000000000004</v>
      </c>
      <c r="D565" s="10">
        <v>5.53</v>
      </c>
      <c r="E565" s="10">
        <v>10.43</v>
      </c>
    </row>
    <row r="566" spans="2:5" x14ac:dyDescent="0.3">
      <c r="B566" s="11">
        <v>26784</v>
      </c>
      <c r="C566" s="10">
        <v>5</v>
      </c>
      <c r="D566" s="10">
        <v>5.0599999999999996</v>
      </c>
      <c r="E566" s="10">
        <v>10.06</v>
      </c>
    </row>
    <row r="567" spans="2:5" x14ac:dyDescent="0.3">
      <c r="B567" s="11">
        <v>26754</v>
      </c>
      <c r="C567" s="10">
        <v>4.9000000000000004</v>
      </c>
      <c r="D567" s="10">
        <v>4.59</v>
      </c>
      <c r="E567" s="10">
        <v>9.49</v>
      </c>
    </row>
    <row r="568" spans="2:5" x14ac:dyDescent="0.3">
      <c r="B568" s="11">
        <v>26723</v>
      </c>
      <c r="C568" s="10">
        <v>5</v>
      </c>
      <c r="D568" s="10">
        <v>3.87</v>
      </c>
      <c r="E568" s="10">
        <v>8.8699999999999992</v>
      </c>
    </row>
    <row r="569" spans="2:5" x14ac:dyDescent="0.3">
      <c r="B569" s="11">
        <v>26695</v>
      </c>
      <c r="C569" s="10">
        <v>4.9000000000000004</v>
      </c>
      <c r="D569" s="10">
        <v>3.65</v>
      </c>
      <c r="E569" s="10">
        <v>8.5500000000000007</v>
      </c>
    </row>
    <row r="570" spans="2:5" x14ac:dyDescent="0.3">
      <c r="B570" s="11">
        <v>26664</v>
      </c>
      <c r="C570" s="10">
        <v>5.2</v>
      </c>
      <c r="D570" s="10">
        <v>3.41</v>
      </c>
      <c r="E570" s="10">
        <v>8.61</v>
      </c>
    </row>
    <row r="571" spans="2:5" x14ac:dyDescent="0.3">
      <c r="B571" s="11">
        <v>26633</v>
      </c>
      <c r="C571" s="10">
        <v>5.3</v>
      </c>
      <c r="D571" s="10">
        <v>3.67</v>
      </c>
      <c r="E571" s="10">
        <v>8.9700000000000006</v>
      </c>
    </row>
    <row r="572" spans="2:5" x14ac:dyDescent="0.3">
      <c r="B572" s="11">
        <v>26603</v>
      </c>
      <c r="C572" s="10">
        <v>5.6</v>
      </c>
      <c r="D572" s="10">
        <v>3.42</v>
      </c>
      <c r="E572" s="10">
        <v>9.02</v>
      </c>
    </row>
    <row r="573" spans="2:5" x14ac:dyDescent="0.3">
      <c r="B573" s="11">
        <v>26572</v>
      </c>
      <c r="C573" s="10">
        <v>5.5</v>
      </c>
      <c r="D573" s="10">
        <v>3.19</v>
      </c>
      <c r="E573" s="10">
        <v>8.69</v>
      </c>
    </row>
    <row r="574" spans="2:5" x14ac:dyDescent="0.3">
      <c r="B574" s="11">
        <v>26542</v>
      </c>
      <c r="C574" s="10">
        <v>5.6</v>
      </c>
      <c r="D574" s="10">
        <v>2.94</v>
      </c>
      <c r="E574" s="10">
        <v>8.5399999999999991</v>
      </c>
    </row>
    <row r="575" spans="2:5" x14ac:dyDescent="0.3">
      <c r="B575" s="11">
        <v>26511</v>
      </c>
      <c r="C575" s="10">
        <v>5.6</v>
      </c>
      <c r="D575" s="10">
        <v>2.95</v>
      </c>
      <c r="E575" s="10">
        <v>8.5500000000000007</v>
      </c>
    </row>
    <row r="576" spans="2:5" x14ac:dyDescent="0.3">
      <c r="B576" s="11">
        <v>26480</v>
      </c>
      <c r="C576" s="10">
        <v>5.7</v>
      </c>
      <c r="D576" s="10">
        <v>2.71</v>
      </c>
      <c r="E576" s="10">
        <v>8.41</v>
      </c>
    </row>
    <row r="577" spans="2:5" x14ac:dyDescent="0.3">
      <c r="B577" s="11">
        <v>26450</v>
      </c>
      <c r="C577" s="10">
        <v>5.7</v>
      </c>
      <c r="D577" s="10">
        <v>3.23</v>
      </c>
      <c r="E577" s="10">
        <v>8.93</v>
      </c>
    </row>
    <row r="578" spans="2:5" x14ac:dyDescent="0.3">
      <c r="B578" s="11">
        <v>26419</v>
      </c>
      <c r="C578" s="10">
        <v>5.7</v>
      </c>
      <c r="D578" s="10">
        <v>3.49</v>
      </c>
      <c r="E578" s="10">
        <v>9.19</v>
      </c>
    </row>
    <row r="579" spans="2:5" x14ac:dyDescent="0.3">
      <c r="B579" s="11">
        <v>26389</v>
      </c>
      <c r="C579" s="10">
        <v>5.8</v>
      </c>
      <c r="D579" s="10">
        <v>3.5</v>
      </c>
      <c r="E579" s="10">
        <v>9.3000000000000007</v>
      </c>
    </row>
    <row r="580" spans="2:5" x14ac:dyDescent="0.3">
      <c r="B580" s="11">
        <v>26358</v>
      </c>
      <c r="C580" s="10">
        <v>5.7</v>
      </c>
      <c r="D580" s="10">
        <v>3.51</v>
      </c>
      <c r="E580" s="10">
        <v>9.2100000000000009</v>
      </c>
    </row>
    <row r="581" spans="2:5" x14ac:dyDescent="0.3">
      <c r="B581" s="11">
        <v>26329</v>
      </c>
      <c r="C581" s="10">
        <v>5.8</v>
      </c>
      <c r="D581" s="10">
        <v>3.27</v>
      </c>
      <c r="E581" s="10">
        <v>9.07</v>
      </c>
    </row>
    <row r="582" spans="2:5" x14ac:dyDescent="0.3">
      <c r="B582" s="11">
        <v>26298</v>
      </c>
      <c r="C582" s="10">
        <v>6</v>
      </c>
      <c r="D582" s="10">
        <v>3.27</v>
      </c>
      <c r="E582" s="10">
        <v>9.27</v>
      </c>
    </row>
    <row r="583" spans="2:5" x14ac:dyDescent="0.3">
      <c r="B583" s="11">
        <v>26267</v>
      </c>
      <c r="C583" s="10">
        <v>6</v>
      </c>
      <c r="D583" s="10">
        <v>3.28</v>
      </c>
      <c r="E583" s="10">
        <v>9.2799999999999994</v>
      </c>
    </row>
    <row r="584" spans="2:5" x14ac:dyDescent="0.3">
      <c r="B584" s="11">
        <v>26237</v>
      </c>
      <c r="C584" s="10">
        <v>5.8</v>
      </c>
      <c r="D584" s="10">
        <v>3.81</v>
      </c>
      <c r="E584" s="10">
        <v>9.61</v>
      </c>
    </row>
    <row r="585" spans="2:5" x14ac:dyDescent="0.3">
      <c r="B585" s="11">
        <v>26206</v>
      </c>
      <c r="C585" s="10">
        <v>6</v>
      </c>
      <c r="D585" s="10">
        <v>4.08</v>
      </c>
      <c r="E585" s="10">
        <v>10.08</v>
      </c>
    </row>
    <row r="586" spans="2:5" x14ac:dyDescent="0.3">
      <c r="B586" s="11">
        <v>26176</v>
      </c>
      <c r="C586" s="10">
        <v>6.1</v>
      </c>
      <c r="D586" s="10">
        <v>4.62</v>
      </c>
      <c r="E586" s="10">
        <v>10.72</v>
      </c>
    </row>
    <row r="587" spans="2:5" x14ac:dyDescent="0.3">
      <c r="B587" s="11">
        <v>26145</v>
      </c>
      <c r="C587" s="10">
        <v>6</v>
      </c>
      <c r="D587" s="10">
        <v>4.3600000000000003</v>
      </c>
      <c r="E587" s="10">
        <v>10.36</v>
      </c>
    </row>
    <row r="588" spans="2:5" x14ac:dyDescent="0.3">
      <c r="B588" s="11">
        <v>26114</v>
      </c>
      <c r="C588" s="10">
        <v>5.9</v>
      </c>
      <c r="D588" s="10">
        <v>4.6399999999999997</v>
      </c>
      <c r="E588" s="10">
        <v>10.54</v>
      </c>
    </row>
    <row r="589" spans="2:5" x14ac:dyDescent="0.3">
      <c r="B589" s="11">
        <v>26084</v>
      </c>
      <c r="C589" s="10">
        <v>5.9</v>
      </c>
      <c r="D589" s="10">
        <v>4.4000000000000004</v>
      </c>
      <c r="E589" s="10">
        <v>10.3</v>
      </c>
    </row>
    <row r="590" spans="2:5" x14ac:dyDescent="0.3">
      <c r="B590" s="11">
        <v>26053</v>
      </c>
      <c r="C590" s="10">
        <v>5.9</v>
      </c>
      <c r="D590" s="10">
        <v>4.16</v>
      </c>
      <c r="E590" s="10">
        <v>10.06</v>
      </c>
    </row>
    <row r="591" spans="2:5" x14ac:dyDescent="0.3">
      <c r="B591" s="11">
        <v>26023</v>
      </c>
      <c r="C591" s="10">
        <v>6</v>
      </c>
      <c r="D591" s="10">
        <v>4.71</v>
      </c>
      <c r="E591" s="10">
        <v>10.71</v>
      </c>
    </row>
    <row r="592" spans="2:5" x14ac:dyDescent="0.3">
      <c r="B592" s="11">
        <v>25992</v>
      </c>
      <c r="C592" s="10">
        <v>5.9</v>
      </c>
      <c r="D592" s="10">
        <v>5</v>
      </c>
      <c r="E592" s="10">
        <v>10.9</v>
      </c>
    </row>
    <row r="593" spans="2:5" x14ac:dyDescent="0.3">
      <c r="B593" s="11">
        <v>25964</v>
      </c>
      <c r="C593" s="10">
        <v>5.9</v>
      </c>
      <c r="D593" s="10">
        <v>5.29</v>
      </c>
      <c r="E593" s="10">
        <v>11.19</v>
      </c>
    </row>
    <row r="594" spans="2:5" x14ac:dyDescent="0.3">
      <c r="B594" s="11">
        <v>25933</v>
      </c>
      <c r="C594" s="10">
        <v>6.1</v>
      </c>
      <c r="D594" s="10">
        <v>5.57</v>
      </c>
      <c r="E594" s="10">
        <v>11.67</v>
      </c>
    </row>
    <row r="595" spans="2:5" x14ac:dyDescent="0.3">
      <c r="B595" s="11">
        <v>25902</v>
      </c>
      <c r="C595" s="10">
        <v>5.9</v>
      </c>
      <c r="D595" s="10">
        <v>5.6</v>
      </c>
      <c r="E595" s="10">
        <v>11.5</v>
      </c>
    </row>
    <row r="596" spans="2:5" x14ac:dyDescent="0.3">
      <c r="B596" s="11">
        <v>25872</v>
      </c>
      <c r="C596" s="10">
        <v>5.5</v>
      </c>
      <c r="D596" s="10">
        <v>5.63</v>
      </c>
      <c r="E596" s="10">
        <v>11.13</v>
      </c>
    </row>
    <row r="597" spans="2:5" x14ac:dyDescent="0.3">
      <c r="B597" s="11">
        <v>25841</v>
      </c>
      <c r="C597" s="10">
        <v>5.4</v>
      </c>
      <c r="D597" s="10">
        <v>5.66</v>
      </c>
      <c r="E597" s="10">
        <v>11.06</v>
      </c>
    </row>
    <row r="598" spans="2:5" x14ac:dyDescent="0.3">
      <c r="B598" s="11">
        <v>25811</v>
      </c>
      <c r="C598" s="10">
        <v>5.0999999999999996</v>
      </c>
      <c r="D598" s="10">
        <v>5.41</v>
      </c>
      <c r="E598" s="10">
        <v>10.51</v>
      </c>
    </row>
    <row r="599" spans="2:5" x14ac:dyDescent="0.3">
      <c r="B599" s="11">
        <v>25780</v>
      </c>
      <c r="C599" s="10">
        <v>5</v>
      </c>
      <c r="D599" s="10">
        <v>5.98</v>
      </c>
      <c r="E599" s="10">
        <v>10.98</v>
      </c>
    </row>
    <row r="600" spans="2:5" x14ac:dyDescent="0.3">
      <c r="B600" s="11">
        <v>25749</v>
      </c>
      <c r="C600" s="10">
        <v>4.9000000000000004</v>
      </c>
      <c r="D600" s="10">
        <v>6.01</v>
      </c>
      <c r="E600" s="10">
        <v>10.91</v>
      </c>
    </row>
    <row r="601" spans="2:5" x14ac:dyDescent="0.3">
      <c r="B601" s="11">
        <v>25719</v>
      </c>
      <c r="C601" s="10">
        <v>4.8</v>
      </c>
      <c r="D601" s="10">
        <v>6.04</v>
      </c>
      <c r="E601" s="10">
        <v>10.84</v>
      </c>
    </row>
    <row r="602" spans="2:5" x14ac:dyDescent="0.3">
      <c r="B602" s="11">
        <v>25688</v>
      </c>
      <c r="C602" s="10">
        <v>4.5999999999999996</v>
      </c>
      <c r="D602" s="10">
        <v>6.06</v>
      </c>
      <c r="E602" s="10">
        <v>10.66</v>
      </c>
    </row>
    <row r="603" spans="2:5" x14ac:dyDescent="0.3">
      <c r="B603" s="11">
        <v>25658</v>
      </c>
      <c r="C603" s="10">
        <v>4.4000000000000004</v>
      </c>
      <c r="D603" s="10">
        <v>5.82</v>
      </c>
      <c r="E603" s="10">
        <v>10.220000000000001</v>
      </c>
    </row>
    <row r="604" spans="2:5" x14ac:dyDescent="0.3">
      <c r="B604" s="11">
        <v>25627</v>
      </c>
      <c r="C604" s="10">
        <v>4.2</v>
      </c>
      <c r="D604" s="10">
        <v>6.15</v>
      </c>
      <c r="E604" s="10">
        <v>10.35</v>
      </c>
    </row>
    <row r="605" spans="2:5" x14ac:dyDescent="0.3">
      <c r="B605" s="11">
        <v>25599</v>
      </c>
      <c r="C605" s="10">
        <v>3.9</v>
      </c>
      <c r="D605" s="10">
        <v>6.18</v>
      </c>
      <c r="E605" s="10">
        <v>10.08</v>
      </c>
    </row>
    <row r="606" spans="2:5" x14ac:dyDescent="0.3">
      <c r="B606" s="11">
        <v>25568</v>
      </c>
      <c r="C606" s="10">
        <v>3.5</v>
      </c>
      <c r="D606" s="10">
        <v>6.2</v>
      </c>
      <c r="E606" s="10">
        <v>9.6999999999999993</v>
      </c>
    </row>
    <row r="607" spans="2:5" x14ac:dyDescent="0.3">
      <c r="B607" s="11">
        <v>25537</v>
      </c>
      <c r="C607" s="10">
        <v>3.5</v>
      </c>
      <c r="D607" s="10">
        <v>5.93</v>
      </c>
      <c r="E607" s="10">
        <v>9.43</v>
      </c>
    </row>
    <row r="608" spans="2:5" x14ac:dyDescent="0.3">
      <c r="B608" s="11">
        <v>25507</v>
      </c>
      <c r="C608" s="10">
        <v>3.7</v>
      </c>
      <c r="D608" s="10">
        <v>5.67</v>
      </c>
      <c r="E608" s="10">
        <v>9.3699999999999992</v>
      </c>
    </row>
    <row r="609" spans="2:5" x14ac:dyDescent="0.3">
      <c r="B609" s="11">
        <v>25476</v>
      </c>
      <c r="C609" s="10">
        <v>3.7</v>
      </c>
      <c r="D609" s="10">
        <v>5.7</v>
      </c>
      <c r="E609" s="10">
        <v>9.4</v>
      </c>
    </row>
    <row r="610" spans="2:5" x14ac:dyDescent="0.3">
      <c r="B610" s="11">
        <v>25446</v>
      </c>
      <c r="C610" s="10">
        <v>3.5</v>
      </c>
      <c r="D610" s="10">
        <v>5.71</v>
      </c>
      <c r="E610" s="10">
        <v>9.2100000000000009</v>
      </c>
    </row>
    <row r="611" spans="2:5" x14ac:dyDescent="0.3">
      <c r="B611" s="11">
        <v>25415</v>
      </c>
      <c r="C611" s="10">
        <v>3.5</v>
      </c>
      <c r="D611" s="10">
        <v>5.44</v>
      </c>
      <c r="E611" s="10">
        <v>8.94</v>
      </c>
    </row>
    <row r="612" spans="2:5" x14ac:dyDescent="0.3">
      <c r="B612" s="11">
        <v>25384</v>
      </c>
      <c r="C612" s="10">
        <v>3.5</v>
      </c>
      <c r="D612" s="10">
        <v>5.48</v>
      </c>
      <c r="E612" s="10">
        <v>8.98</v>
      </c>
    </row>
    <row r="613" spans="2:5" x14ac:dyDescent="0.3">
      <c r="B613" s="11">
        <v>25354</v>
      </c>
      <c r="C613" s="10">
        <v>3.4</v>
      </c>
      <c r="D613" s="10">
        <v>5.51</v>
      </c>
      <c r="E613" s="10">
        <v>8.91</v>
      </c>
    </row>
    <row r="614" spans="2:5" x14ac:dyDescent="0.3">
      <c r="B614" s="11">
        <v>25323</v>
      </c>
      <c r="C614" s="10">
        <v>3.4</v>
      </c>
      <c r="D614" s="10">
        <v>5.52</v>
      </c>
      <c r="E614" s="10">
        <v>8.92</v>
      </c>
    </row>
    <row r="615" spans="2:5" x14ac:dyDescent="0.3">
      <c r="B615" s="11">
        <v>25293</v>
      </c>
      <c r="C615" s="10">
        <v>3.4</v>
      </c>
      <c r="D615" s="10">
        <v>5.25</v>
      </c>
      <c r="E615" s="10">
        <v>8.65</v>
      </c>
    </row>
    <row r="616" spans="2:5" x14ac:dyDescent="0.3">
      <c r="B616" s="11">
        <v>25262</v>
      </c>
      <c r="C616" s="10">
        <v>3.4</v>
      </c>
      <c r="D616" s="10">
        <v>4.68</v>
      </c>
      <c r="E616" s="10">
        <v>8.08</v>
      </c>
    </row>
    <row r="617" spans="2:5" x14ac:dyDescent="0.3">
      <c r="B617" s="11">
        <v>25234</v>
      </c>
      <c r="C617" s="10">
        <v>3.4</v>
      </c>
      <c r="D617" s="10">
        <v>4.4000000000000004</v>
      </c>
      <c r="E617" s="10">
        <v>7.8</v>
      </c>
    </row>
    <row r="618" spans="2:5" x14ac:dyDescent="0.3">
      <c r="B618" s="11">
        <v>25203</v>
      </c>
      <c r="C618" s="10">
        <v>3.4</v>
      </c>
      <c r="D618" s="10">
        <v>4.72</v>
      </c>
      <c r="E618" s="10">
        <v>8.1199999999999992</v>
      </c>
    </row>
    <row r="619" spans="2:5" x14ac:dyDescent="0.3">
      <c r="B619" s="11">
        <v>25172</v>
      </c>
      <c r="C619" s="10">
        <v>3.4</v>
      </c>
      <c r="D619" s="10">
        <v>4.7300000000000004</v>
      </c>
      <c r="E619" s="10">
        <v>8.1300000000000008</v>
      </c>
    </row>
    <row r="620" spans="2:5" x14ac:dyDescent="0.3">
      <c r="B620" s="11">
        <v>25142</v>
      </c>
      <c r="C620" s="10">
        <v>3.4</v>
      </c>
      <c r="D620" s="10">
        <v>4.75</v>
      </c>
      <c r="E620" s="10">
        <v>8.15</v>
      </c>
    </row>
    <row r="621" spans="2:5" x14ac:dyDescent="0.3">
      <c r="B621" s="11">
        <v>25111</v>
      </c>
      <c r="C621" s="10">
        <v>3.4</v>
      </c>
      <c r="D621" s="10">
        <v>4.46</v>
      </c>
      <c r="E621" s="10">
        <v>7.86</v>
      </c>
    </row>
    <row r="622" spans="2:5" x14ac:dyDescent="0.3">
      <c r="B622" s="11">
        <v>25081</v>
      </c>
      <c r="C622" s="10">
        <v>3.5</v>
      </c>
      <c r="D622" s="10">
        <v>4.4800000000000004</v>
      </c>
      <c r="E622" s="10">
        <v>7.98</v>
      </c>
    </row>
    <row r="623" spans="2:5" x14ac:dyDescent="0.3">
      <c r="B623" s="11">
        <v>25050</v>
      </c>
      <c r="C623" s="10">
        <v>3.7</v>
      </c>
      <c r="D623" s="10">
        <v>4.49</v>
      </c>
      <c r="E623" s="10">
        <v>8.19</v>
      </c>
    </row>
    <row r="624" spans="2:5" x14ac:dyDescent="0.3">
      <c r="B624" s="11">
        <v>25019</v>
      </c>
      <c r="C624" s="10">
        <v>3.7</v>
      </c>
      <c r="D624" s="10">
        <v>4.2</v>
      </c>
      <c r="E624" s="10">
        <v>7.9</v>
      </c>
    </row>
    <row r="625" spans="2:5" x14ac:dyDescent="0.3">
      <c r="B625" s="11">
        <v>24989</v>
      </c>
      <c r="C625" s="10">
        <v>3.5</v>
      </c>
      <c r="D625" s="10">
        <v>3.92</v>
      </c>
      <c r="E625" s="10">
        <v>7.42</v>
      </c>
    </row>
    <row r="626" spans="2:5" x14ac:dyDescent="0.3">
      <c r="B626" s="11">
        <v>24958</v>
      </c>
      <c r="C626" s="10">
        <v>3.5</v>
      </c>
      <c r="D626" s="10">
        <v>3.93</v>
      </c>
      <c r="E626" s="10">
        <v>7.43</v>
      </c>
    </row>
    <row r="627" spans="2:5" x14ac:dyDescent="0.3">
      <c r="B627" s="11">
        <v>24928</v>
      </c>
      <c r="C627" s="10">
        <v>3.7</v>
      </c>
      <c r="D627" s="10">
        <v>3.94</v>
      </c>
      <c r="E627" s="10">
        <v>7.64</v>
      </c>
    </row>
    <row r="628" spans="2:5" x14ac:dyDescent="0.3">
      <c r="B628" s="11">
        <v>24897</v>
      </c>
      <c r="C628" s="10">
        <v>3.8</v>
      </c>
      <c r="D628" s="10">
        <v>3.95</v>
      </c>
      <c r="E628" s="10">
        <v>7.75</v>
      </c>
    </row>
    <row r="629" spans="2:5" x14ac:dyDescent="0.3">
      <c r="B629" s="11">
        <v>24868</v>
      </c>
      <c r="C629" s="10">
        <v>3.7</v>
      </c>
      <c r="D629" s="10">
        <v>3.65</v>
      </c>
      <c r="E629" s="10">
        <v>7.35</v>
      </c>
    </row>
    <row r="630" spans="2:5" x14ac:dyDescent="0.3">
      <c r="B630" s="11">
        <v>24837</v>
      </c>
      <c r="C630" s="10">
        <v>3.8</v>
      </c>
      <c r="D630" s="10">
        <v>3.04</v>
      </c>
      <c r="E630" s="10">
        <v>6.84</v>
      </c>
    </row>
    <row r="631" spans="2:5" x14ac:dyDescent="0.3">
      <c r="B631" s="11">
        <v>24806</v>
      </c>
      <c r="C631" s="10">
        <v>3.9</v>
      </c>
      <c r="D631" s="10">
        <v>2.74</v>
      </c>
      <c r="E631" s="10">
        <v>6.64</v>
      </c>
    </row>
    <row r="632" spans="2:5" x14ac:dyDescent="0.3">
      <c r="B632" s="11">
        <v>24776</v>
      </c>
      <c r="C632" s="10">
        <v>4</v>
      </c>
      <c r="D632" s="10">
        <v>2.4300000000000002</v>
      </c>
      <c r="E632" s="10">
        <v>6.43</v>
      </c>
    </row>
    <row r="633" spans="2:5" x14ac:dyDescent="0.3">
      <c r="B633" s="11">
        <v>24745</v>
      </c>
      <c r="C633" s="10">
        <v>3.8</v>
      </c>
      <c r="D633" s="10">
        <v>2.75</v>
      </c>
      <c r="E633" s="10">
        <v>6.55</v>
      </c>
    </row>
    <row r="634" spans="2:5" x14ac:dyDescent="0.3">
      <c r="B634" s="11">
        <v>24715</v>
      </c>
      <c r="C634" s="10">
        <v>3.8</v>
      </c>
      <c r="D634" s="10">
        <v>2.4500000000000002</v>
      </c>
      <c r="E634" s="10">
        <v>6.25</v>
      </c>
    </row>
    <row r="635" spans="2:5" x14ac:dyDescent="0.3">
      <c r="B635" s="11">
        <v>24684</v>
      </c>
      <c r="C635" s="10">
        <v>3.8</v>
      </c>
      <c r="D635" s="10">
        <v>2.77</v>
      </c>
      <c r="E635" s="10">
        <v>6.57</v>
      </c>
    </row>
    <row r="636" spans="2:5" x14ac:dyDescent="0.3">
      <c r="B636" s="11">
        <v>24653</v>
      </c>
      <c r="C636" s="10">
        <v>3.9</v>
      </c>
      <c r="D636" s="10">
        <v>2.78</v>
      </c>
      <c r="E636" s="10">
        <v>6.68</v>
      </c>
    </row>
    <row r="637" spans="2:5" x14ac:dyDescent="0.3">
      <c r="B637" s="11">
        <v>24623</v>
      </c>
      <c r="C637" s="10">
        <v>3.8</v>
      </c>
      <c r="D637" s="10">
        <v>2.79</v>
      </c>
      <c r="E637" s="10">
        <v>6.59</v>
      </c>
    </row>
    <row r="638" spans="2:5" x14ac:dyDescent="0.3">
      <c r="B638" s="11">
        <v>24592</v>
      </c>
      <c r="C638" s="10">
        <v>3.8</v>
      </c>
      <c r="D638" s="10">
        <v>2.48</v>
      </c>
      <c r="E638" s="10">
        <v>6.28</v>
      </c>
    </row>
    <row r="639" spans="2:5" x14ac:dyDescent="0.3">
      <c r="B639" s="11">
        <v>24562</v>
      </c>
      <c r="C639" s="10">
        <v>3.8</v>
      </c>
      <c r="D639" s="10">
        <v>2.8</v>
      </c>
      <c r="E639" s="10">
        <v>6.6</v>
      </c>
    </row>
    <row r="640" spans="2:5" x14ac:dyDescent="0.3">
      <c r="B640" s="11">
        <v>24531</v>
      </c>
      <c r="C640" s="10">
        <v>3.8</v>
      </c>
      <c r="D640" s="10">
        <v>2.81</v>
      </c>
      <c r="E640" s="10">
        <v>6.61</v>
      </c>
    </row>
    <row r="641" spans="2:5" x14ac:dyDescent="0.3">
      <c r="B641" s="11">
        <v>24503</v>
      </c>
      <c r="C641" s="10">
        <v>3.9</v>
      </c>
      <c r="D641" s="10">
        <v>3.46</v>
      </c>
      <c r="E641" s="10">
        <v>7.36</v>
      </c>
    </row>
    <row r="642" spans="2:5" x14ac:dyDescent="0.3">
      <c r="B642" s="11">
        <v>24472</v>
      </c>
      <c r="C642" s="10">
        <v>3.8</v>
      </c>
      <c r="D642" s="10">
        <v>3.46</v>
      </c>
      <c r="E642" s="10">
        <v>7.26</v>
      </c>
    </row>
    <row r="643" spans="2:5" x14ac:dyDescent="0.3">
      <c r="B643" s="11">
        <v>24441</v>
      </c>
      <c r="C643" s="10">
        <v>3.6</v>
      </c>
      <c r="D643" s="10">
        <v>3.79</v>
      </c>
      <c r="E643" s="10">
        <v>7.39</v>
      </c>
    </row>
    <row r="644" spans="2:5" x14ac:dyDescent="0.3">
      <c r="B644" s="11">
        <v>24411</v>
      </c>
      <c r="C644" s="10">
        <v>3.7</v>
      </c>
      <c r="D644" s="10">
        <v>3.79</v>
      </c>
      <c r="E644" s="10">
        <v>7.49</v>
      </c>
    </row>
    <row r="645" spans="2:5" x14ac:dyDescent="0.3">
      <c r="B645" s="11">
        <v>24380</v>
      </c>
      <c r="C645" s="10">
        <v>3.7</v>
      </c>
      <c r="D645" s="10">
        <v>3.48</v>
      </c>
      <c r="E645" s="10">
        <v>7.18</v>
      </c>
    </row>
    <row r="646" spans="2:5" x14ac:dyDescent="0.3">
      <c r="B646" s="11">
        <v>24350</v>
      </c>
      <c r="C646" s="10">
        <v>3.8</v>
      </c>
      <c r="D646" s="10">
        <v>3.48</v>
      </c>
      <c r="E646" s="10">
        <v>7.28</v>
      </c>
    </row>
    <row r="647" spans="2:5" x14ac:dyDescent="0.3">
      <c r="B647" s="11">
        <v>24319</v>
      </c>
      <c r="C647" s="10">
        <v>3.8</v>
      </c>
      <c r="D647" s="10">
        <v>2.85</v>
      </c>
      <c r="E647" s="10">
        <v>6.65</v>
      </c>
    </row>
    <row r="648" spans="2:5" x14ac:dyDescent="0.3">
      <c r="B648" s="11">
        <v>24288</v>
      </c>
      <c r="C648" s="10">
        <v>3.8</v>
      </c>
      <c r="D648" s="10">
        <v>2.5299999999999998</v>
      </c>
      <c r="E648" s="10">
        <v>6.33</v>
      </c>
    </row>
    <row r="649" spans="2:5" x14ac:dyDescent="0.3">
      <c r="B649" s="11">
        <v>24258</v>
      </c>
      <c r="C649" s="10">
        <v>3.9</v>
      </c>
      <c r="D649" s="10">
        <v>2.87</v>
      </c>
      <c r="E649" s="10">
        <v>6.77</v>
      </c>
    </row>
    <row r="650" spans="2:5" x14ac:dyDescent="0.3">
      <c r="B650" s="11">
        <v>24227</v>
      </c>
      <c r="C650" s="10">
        <v>3.8</v>
      </c>
      <c r="D650" s="10">
        <v>2.87</v>
      </c>
      <c r="E650" s="10">
        <v>6.67</v>
      </c>
    </row>
    <row r="651" spans="2:5" x14ac:dyDescent="0.3">
      <c r="B651" s="11">
        <v>24197</v>
      </c>
      <c r="C651" s="10">
        <v>3.8</v>
      </c>
      <c r="D651" s="10">
        <v>2.56</v>
      </c>
      <c r="E651" s="10">
        <v>6.36</v>
      </c>
    </row>
    <row r="652" spans="2:5" x14ac:dyDescent="0.3">
      <c r="B652" s="11">
        <v>24166</v>
      </c>
      <c r="C652" s="10">
        <v>3.8</v>
      </c>
      <c r="D652" s="10">
        <v>2.56</v>
      </c>
      <c r="E652" s="10">
        <v>6.36</v>
      </c>
    </row>
    <row r="653" spans="2:5" x14ac:dyDescent="0.3">
      <c r="B653" s="11">
        <v>24138</v>
      </c>
      <c r="C653" s="10">
        <v>4</v>
      </c>
      <c r="D653" s="10">
        <v>1.92</v>
      </c>
      <c r="E653" s="10">
        <v>5.92</v>
      </c>
    </row>
    <row r="654" spans="2:5" x14ac:dyDescent="0.3">
      <c r="B654" s="11">
        <v>24107</v>
      </c>
      <c r="C654" s="10">
        <v>4</v>
      </c>
      <c r="D654" s="10">
        <v>1.92</v>
      </c>
      <c r="E654" s="10">
        <v>5.92</v>
      </c>
    </row>
    <row r="655" spans="2:5" x14ac:dyDescent="0.3">
      <c r="B655" s="11">
        <v>24076</v>
      </c>
      <c r="C655" s="10">
        <v>4.0999999999999996</v>
      </c>
      <c r="D655" s="10">
        <v>1.6</v>
      </c>
      <c r="E655" s="10">
        <v>5.7</v>
      </c>
    </row>
    <row r="656" spans="2:5" x14ac:dyDescent="0.3">
      <c r="B656" s="11">
        <v>24046</v>
      </c>
      <c r="C656" s="10">
        <v>4.2</v>
      </c>
      <c r="D656" s="10">
        <v>1.93</v>
      </c>
      <c r="E656" s="10">
        <v>6.13</v>
      </c>
    </row>
    <row r="657" spans="2:5" x14ac:dyDescent="0.3">
      <c r="B657" s="11">
        <v>24015</v>
      </c>
      <c r="C657" s="10">
        <v>4.3</v>
      </c>
      <c r="D657" s="10">
        <v>1.61</v>
      </c>
      <c r="E657" s="10">
        <v>5.91</v>
      </c>
    </row>
    <row r="658" spans="2:5" x14ac:dyDescent="0.3">
      <c r="B658" s="11">
        <v>23985</v>
      </c>
      <c r="C658" s="10">
        <v>4.4000000000000004</v>
      </c>
      <c r="D658" s="10">
        <v>1.94</v>
      </c>
      <c r="E658" s="10">
        <v>6.34</v>
      </c>
    </row>
    <row r="659" spans="2:5" x14ac:dyDescent="0.3">
      <c r="B659" s="11">
        <v>23954</v>
      </c>
      <c r="C659" s="10">
        <v>4.4000000000000004</v>
      </c>
      <c r="D659" s="10">
        <v>1.61</v>
      </c>
      <c r="E659" s="10">
        <v>6.01</v>
      </c>
    </row>
    <row r="660" spans="2:5" x14ac:dyDescent="0.3">
      <c r="B660" s="11">
        <v>23923</v>
      </c>
      <c r="C660" s="10">
        <v>4.5999999999999996</v>
      </c>
      <c r="D660" s="10">
        <v>1.94</v>
      </c>
      <c r="E660" s="10">
        <v>6.54</v>
      </c>
    </row>
    <row r="661" spans="2:5" x14ac:dyDescent="0.3">
      <c r="B661" s="11">
        <v>23893</v>
      </c>
      <c r="C661" s="10">
        <v>4.5999999999999996</v>
      </c>
      <c r="D661" s="10">
        <v>1.62</v>
      </c>
      <c r="E661" s="10">
        <v>6.22</v>
      </c>
    </row>
    <row r="662" spans="2:5" x14ac:dyDescent="0.3">
      <c r="B662" s="11">
        <v>23862</v>
      </c>
      <c r="C662" s="10">
        <v>4.8</v>
      </c>
      <c r="D662" s="10">
        <v>1.62</v>
      </c>
      <c r="E662" s="10">
        <v>6.42</v>
      </c>
    </row>
    <row r="663" spans="2:5" x14ac:dyDescent="0.3">
      <c r="B663" s="11">
        <v>23832</v>
      </c>
      <c r="C663" s="10">
        <v>4.7</v>
      </c>
      <c r="D663" s="10">
        <v>1.29</v>
      </c>
      <c r="E663" s="10">
        <v>5.99</v>
      </c>
    </row>
    <row r="664" spans="2:5" x14ac:dyDescent="0.3">
      <c r="B664" s="11">
        <v>23801</v>
      </c>
      <c r="C664" s="10">
        <v>5.0999999999999996</v>
      </c>
      <c r="D664" s="10">
        <v>0.97</v>
      </c>
      <c r="E664" s="10">
        <v>6.07</v>
      </c>
    </row>
    <row r="665" spans="2:5" x14ac:dyDescent="0.3">
      <c r="B665" s="11">
        <v>23773</v>
      </c>
      <c r="C665" s="10">
        <v>4.9000000000000004</v>
      </c>
      <c r="D665" s="10">
        <v>0.97</v>
      </c>
      <c r="E665" s="10">
        <v>5.87</v>
      </c>
    </row>
    <row r="666" spans="2:5" x14ac:dyDescent="0.3">
      <c r="B666" s="11">
        <v>23742</v>
      </c>
      <c r="C666" s="10">
        <v>5</v>
      </c>
      <c r="D666" s="10">
        <v>0.97</v>
      </c>
      <c r="E666" s="10">
        <v>5.97</v>
      </c>
    </row>
    <row r="667" spans="2:5" x14ac:dyDescent="0.3">
      <c r="B667" s="11">
        <v>23711</v>
      </c>
      <c r="C667" s="10">
        <v>4.8</v>
      </c>
      <c r="D667" s="10">
        <v>1.3</v>
      </c>
      <c r="E667" s="10">
        <v>6.1</v>
      </c>
    </row>
    <row r="668" spans="2:5" x14ac:dyDescent="0.3">
      <c r="B668" s="11">
        <v>23681</v>
      </c>
      <c r="C668" s="10">
        <v>5.0999999999999996</v>
      </c>
      <c r="D668" s="10">
        <v>0.97</v>
      </c>
      <c r="E668" s="10">
        <v>6.07</v>
      </c>
    </row>
    <row r="669" spans="2:5" x14ac:dyDescent="0.3">
      <c r="B669" s="11">
        <v>23650</v>
      </c>
      <c r="C669" s="10">
        <v>5.0999999999999996</v>
      </c>
      <c r="D669" s="10">
        <v>1.3</v>
      </c>
      <c r="E669" s="10">
        <v>6.4</v>
      </c>
    </row>
    <row r="670" spans="2:5" x14ac:dyDescent="0.3">
      <c r="B670" s="11">
        <v>23620</v>
      </c>
      <c r="C670" s="10">
        <v>5</v>
      </c>
      <c r="D670" s="10">
        <v>0.98</v>
      </c>
      <c r="E670" s="10">
        <v>5.98</v>
      </c>
    </row>
    <row r="671" spans="2:5" x14ac:dyDescent="0.3">
      <c r="B671" s="11">
        <v>23589</v>
      </c>
      <c r="C671" s="10">
        <v>4.9000000000000004</v>
      </c>
      <c r="D671" s="10">
        <v>1.3</v>
      </c>
      <c r="E671" s="10">
        <v>6.2</v>
      </c>
    </row>
    <row r="672" spans="2:5" x14ac:dyDescent="0.3">
      <c r="B672" s="11">
        <v>23558</v>
      </c>
      <c r="C672" s="10">
        <v>5.2</v>
      </c>
      <c r="D672" s="10">
        <v>1.31</v>
      </c>
      <c r="E672" s="10">
        <v>6.51</v>
      </c>
    </row>
    <row r="673" spans="2:5" x14ac:dyDescent="0.3">
      <c r="B673" s="11">
        <v>23528</v>
      </c>
      <c r="C673" s="10">
        <v>5.0999999999999996</v>
      </c>
      <c r="D673" s="10">
        <v>1.31</v>
      </c>
      <c r="E673" s="10">
        <v>6.41</v>
      </c>
    </row>
    <row r="674" spans="2:5" x14ac:dyDescent="0.3">
      <c r="B674" s="11">
        <v>23497</v>
      </c>
      <c r="C674" s="10">
        <v>5.3</v>
      </c>
      <c r="D674" s="10">
        <v>1.31</v>
      </c>
      <c r="E674" s="10">
        <v>6.61</v>
      </c>
    </row>
    <row r="675" spans="2:5" x14ac:dyDescent="0.3">
      <c r="B675" s="11">
        <v>23467</v>
      </c>
      <c r="C675" s="10">
        <v>5.4</v>
      </c>
      <c r="D675" s="10">
        <v>1.31</v>
      </c>
      <c r="E675" s="10">
        <v>6.71</v>
      </c>
    </row>
    <row r="676" spans="2:5" x14ac:dyDescent="0.3">
      <c r="B676" s="11">
        <v>23436</v>
      </c>
      <c r="C676" s="10">
        <v>5.4</v>
      </c>
      <c r="D676" s="10">
        <v>1.64</v>
      </c>
      <c r="E676" s="10">
        <v>7.04</v>
      </c>
    </row>
    <row r="677" spans="2:5" x14ac:dyDescent="0.3">
      <c r="B677" s="11">
        <v>23407</v>
      </c>
      <c r="C677" s="10">
        <v>5.6</v>
      </c>
      <c r="D677" s="10">
        <v>1.64</v>
      </c>
      <c r="E677" s="10">
        <v>7.24</v>
      </c>
    </row>
    <row r="678" spans="2:5" x14ac:dyDescent="0.3">
      <c r="B678" s="11">
        <v>23376</v>
      </c>
      <c r="C678" s="10">
        <v>5.5</v>
      </c>
      <c r="D678" s="10">
        <v>1.64</v>
      </c>
      <c r="E678" s="10">
        <v>7.14</v>
      </c>
    </row>
    <row r="679" spans="2:5" x14ac:dyDescent="0.3">
      <c r="B679" s="11">
        <v>23345</v>
      </c>
      <c r="C679" s="10">
        <v>5.7</v>
      </c>
      <c r="D679" s="10">
        <v>1.32</v>
      </c>
      <c r="E679" s="10">
        <v>7.02</v>
      </c>
    </row>
    <row r="680" spans="2:5" x14ac:dyDescent="0.3">
      <c r="B680" s="11">
        <v>23315</v>
      </c>
      <c r="C680" s="10">
        <v>5.5</v>
      </c>
      <c r="D680" s="10">
        <v>1.32</v>
      </c>
      <c r="E680" s="10">
        <v>6.82</v>
      </c>
    </row>
    <row r="681" spans="2:5" x14ac:dyDescent="0.3">
      <c r="B681" s="11">
        <v>23284</v>
      </c>
      <c r="C681" s="10">
        <v>5.5</v>
      </c>
      <c r="D681" s="10">
        <v>0.99</v>
      </c>
      <c r="E681" s="10">
        <v>6.49</v>
      </c>
    </row>
    <row r="682" spans="2:5" x14ac:dyDescent="0.3">
      <c r="B682" s="11">
        <v>23254</v>
      </c>
      <c r="C682" s="10">
        <v>5.4</v>
      </c>
      <c r="D682" s="10">
        <v>1.32</v>
      </c>
      <c r="E682" s="10">
        <v>6.72</v>
      </c>
    </row>
    <row r="683" spans="2:5" x14ac:dyDescent="0.3">
      <c r="B683" s="11">
        <v>23223</v>
      </c>
      <c r="C683" s="10">
        <v>5.6</v>
      </c>
      <c r="D683" s="10">
        <v>1.32</v>
      </c>
      <c r="E683" s="10">
        <v>6.92</v>
      </c>
    </row>
    <row r="684" spans="2:5" x14ac:dyDescent="0.3">
      <c r="B684" s="11">
        <v>23192</v>
      </c>
      <c r="C684" s="10">
        <v>5.6</v>
      </c>
      <c r="D684" s="10">
        <v>1.32</v>
      </c>
      <c r="E684" s="10">
        <v>6.92</v>
      </c>
    </row>
    <row r="685" spans="2:5" x14ac:dyDescent="0.3">
      <c r="B685" s="11">
        <v>23162</v>
      </c>
      <c r="C685" s="10">
        <v>5.9</v>
      </c>
      <c r="D685" s="10">
        <v>0.99</v>
      </c>
      <c r="E685" s="10">
        <v>6.89</v>
      </c>
    </row>
    <row r="686" spans="2:5" x14ac:dyDescent="0.3">
      <c r="B686" s="11">
        <v>23131</v>
      </c>
      <c r="C686" s="10">
        <v>5.7</v>
      </c>
      <c r="D686" s="10">
        <v>0.99</v>
      </c>
      <c r="E686" s="10">
        <v>6.69</v>
      </c>
    </row>
    <row r="687" spans="2:5" x14ac:dyDescent="0.3">
      <c r="B687" s="11">
        <v>23101</v>
      </c>
      <c r="C687" s="10">
        <v>5.7</v>
      </c>
      <c r="D687" s="10">
        <v>1.33</v>
      </c>
      <c r="E687" s="10">
        <v>7.03</v>
      </c>
    </row>
    <row r="688" spans="2:5" x14ac:dyDescent="0.3">
      <c r="B688" s="11">
        <v>23070</v>
      </c>
      <c r="C688" s="10">
        <v>5.9</v>
      </c>
      <c r="D688" s="10">
        <v>1</v>
      </c>
      <c r="E688" s="10">
        <v>6.9</v>
      </c>
    </row>
    <row r="689" spans="2:5" x14ac:dyDescent="0.3">
      <c r="B689" s="11">
        <v>23042</v>
      </c>
      <c r="C689" s="10">
        <v>5.7</v>
      </c>
      <c r="D689" s="10">
        <v>1.33</v>
      </c>
      <c r="E689" s="10">
        <v>7.03</v>
      </c>
    </row>
    <row r="690" spans="2:5" x14ac:dyDescent="0.3">
      <c r="B690" s="11">
        <v>23011</v>
      </c>
      <c r="C690" s="10">
        <v>5.5</v>
      </c>
      <c r="D690" s="10">
        <v>1.33</v>
      </c>
      <c r="E690" s="10">
        <v>6.83</v>
      </c>
    </row>
    <row r="691" spans="2:5" x14ac:dyDescent="0.3">
      <c r="B691" s="11">
        <v>22980</v>
      </c>
      <c r="C691" s="10">
        <v>5.7</v>
      </c>
      <c r="D691" s="10">
        <v>1.33</v>
      </c>
      <c r="E691" s="10">
        <v>7.03</v>
      </c>
    </row>
    <row r="692" spans="2:5" x14ac:dyDescent="0.3">
      <c r="B692" s="11">
        <v>22950</v>
      </c>
      <c r="C692" s="10">
        <v>5.4</v>
      </c>
      <c r="D692" s="10">
        <v>1.33</v>
      </c>
      <c r="E692" s="10">
        <v>6.73</v>
      </c>
    </row>
    <row r="693" spans="2:5" x14ac:dyDescent="0.3">
      <c r="B693" s="11">
        <v>22919</v>
      </c>
      <c r="C693" s="10">
        <v>5.6</v>
      </c>
      <c r="D693" s="10">
        <v>1.33</v>
      </c>
      <c r="E693" s="10">
        <v>6.93</v>
      </c>
    </row>
    <row r="694" spans="2:5" x14ac:dyDescent="0.3">
      <c r="B694" s="11">
        <v>22889</v>
      </c>
      <c r="C694" s="10">
        <v>5.7</v>
      </c>
      <c r="D694" s="10">
        <v>1.34</v>
      </c>
      <c r="E694" s="10">
        <v>7.04</v>
      </c>
    </row>
    <row r="695" spans="2:5" x14ac:dyDescent="0.3">
      <c r="B695" s="11">
        <v>22858</v>
      </c>
      <c r="C695" s="10">
        <v>5.4</v>
      </c>
      <c r="D695" s="10">
        <v>1</v>
      </c>
      <c r="E695" s="10">
        <v>6.4</v>
      </c>
    </row>
    <row r="696" spans="2:5" x14ac:dyDescent="0.3">
      <c r="B696" s="11">
        <v>22827</v>
      </c>
      <c r="C696" s="10">
        <v>5.5</v>
      </c>
      <c r="D696" s="10">
        <v>1.34</v>
      </c>
      <c r="E696" s="10">
        <v>6.84</v>
      </c>
    </row>
    <row r="697" spans="2:5" x14ac:dyDescent="0.3">
      <c r="B697" s="11">
        <v>22797</v>
      </c>
      <c r="C697" s="10">
        <v>5.5</v>
      </c>
      <c r="D697" s="10">
        <v>1.34</v>
      </c>
      <c r="E697" s="10">
        <v>6.84</v>
      </c>
    </row>
    <row r="698" spans="2:5" x14ac:dyDescent="0.3">
      <c r="B698" s="11">
        <v>22766</v>
      </c>
      <c r="C698" s="10">
        <v>5.6</v>
      </c>
      <c r="D698" s="10">
        <v>1.34</v>
      </c>
      <c r="E698" s="10">
        <v>6.94</v>
      </c>
    </row>
    <row r="699" spans="2:5" x14ac:dyDescent="0.3">
      <c r="B699" s="11">
        <v>22736</v>
      </c>
      <c r="C699" s="10">
        <v>5.6</v>
      </c>
      <c r="D699" s="10">
        <v>1.01</v>
      </c>
      <c r="E699" s="10">
        <v>6.61</v>
      </c>
    </row>
    <row r="700" spans="2:5" x14ac:dyDescent="0.3">
      <c r="B700" s="11">
        <v>22705</v>
      </c>
      <c r="C700" s="10">
        <v>5.5</v>
      </c>
      <c r="D700" s="10">
        <v>1.01</v>
      </c>
      <c r="E700" s="10">
        <v>6.51</v>
      </c>
    </row>
    <row r="701" spans="2:5" x14ac:dyDescent="0.3">
      <c r="B701" s="11">
        <v>22677</v>
      </c>
      <c r="C701" s="10">
        <v>5.8</v>
      </c>
      <c r="D701" s="10">
        <v>0.67</v>
      </c>
      <c r="E701" s="10">
        <v>6.47</v>
      </c>
    </row>
    <row r="702" spans="2:5" x14ac:dyDescent="0.3">
      <c r="B702" s="11">
        <v>22646</v>
      </c>
      <c r="C702" s="10">
        <v>6</v>
      </c>
      <c r="D702" s="10">
        <v>0.67</v>
      </c>
      <c r="E702" s="10">
        <v>6.67</v>
      </c>
    </row>
    <row r="703" spans="2:5" x14ac:dyDescent="0.3">
      <c r="B703" s="11">
        <v>22615</v>
      </c>
      <c r="C703" s="10">
        <v>6.1</v>
      </c>
      <c r="D703" s="10">
        <v>0.67</v>
      </c>
      <c r="E703" s="10">
        <v>6.77</v>
      </c>
    </row>
    <row r="704" spans="2:5" x14ac:dyDescent="0.3">
      <c r="B704" s="11">
        <v>22585</v>
      </c>
      <c r="C704" s="10">
        <v>6.5</v>
      </c>
      <c r="D704" s="10">
        <v>0.67</v>
      </c>
      <c r="E704" s="10">
        <v>7.17</v>
      </c>
    </row>
    <row r="705" spans="2:5" x14ac:dyDescent="0.3">
      <c r="B705" s="11">
        <v>22554</v>
      </c>
      <c r="C705" s="10">
        <v>6.7</v>
      </c>
      <c r="D705" s="10">
        <v>1.35</v>
      </c>
      <c r="E705" s="10">
        <v>8.0500000000000007</v>
      </c>
    </row>
    <row r="706" spans="2:5" x14ac:dyDescent="0.3">
      <c r="B706" s="11">
        <v>22524</v>
      </c>
      <c r="C706" s="10">
        <v>6.6</v>
      </c>
      <c r="D706" s="10">
        <v>1.01</v>
      </c>
      <c r="E706" s="10">
        <v>7.61</v>
      </c>
    </row>
    <row r="707" spans="2:5" x14ac:dyDescent="0.3">
      <c r="B707" s="11">
        <v>22493</v>
      </c>
      <c r="C707" s="10">
        <v>7</v>
      </c>
      <c r="D707" s="10">
        <v>1.35</v>
      </c>
      <c r="E707" s="10">
        <v>8.35</v>
      </c>
    </row>
    <row r="708" spans="2:5" x14ac:dyDescent="0.3">
      <c r="B708" s="11">
        <v>22462</v>
      </c>
      <c r="C708" s="10">
        <v>6.9</v>
      </c>
      <c r="D708" s="10">
        <v>0.68</v>
      </c>
      <c r="E708" s="10">
        <v>7.58</v>
      </c>
    </row>
    <row r="709" spans="2:5" x14ac:dyDescent="0.3">
      <c r="B709" s="11">
        <v>22432</v>
      </c>
      <c r="C709" s="10">
        <v>7.1</v>
      </c>
      <c r="D709" s="10">
        <v>1.02</v>
      </c>
      <c r="E709" s="10">
        <v>8.1199999999999992</v>
      </c>
    </row>
    <row r="710" spans="2:5" x14ac:dyDescent="0.3">
      <c r="B710" s="11">
        <v>22401</v>
      </c>
      <c r="C710" s="10">
        <v>7</v>
      </c>
      <c r="D710" s="10">
        <v>1.02</v>
      </c>
      <c r="E710" s="10">
        <v>8.02</v>
      </c>
    </row>
    <row r="711" spans="2:5" x14ac:dyDescent="0.3">
      <c r="B711" s="11">
        <v>22371</v>
      </c>
      <c r="C711" s="10">
        <v>6.9</v>
      </c>
      <c r="D711" s="10">
        <v>1.36</v>
      </c>
      <c r="E711" s="10">
        <v>8.26</v>
      </c>
    </row>
    <row r="712" spans="2:5" x14ac:dyDescent="0.3">
      <c r="B712" s="11">
        <v>22340</v>
      </c>
      <c r="C712" s="10">
        <v>6.9</v>
      </c>
      <c r="D712" s="10">
        <v>1.36</v>
      </c>
      <c r="E712" s="10">
        <v>8.26</v>
      </c>
    </row>
    <row r="713" spans="2:5" x14ac:dyDescent="0.3">
      <c r="B713" s="11">
        <v>22312</v>
      </c>
      <c r="C713" s="10">
        <v>6.6</v>
      </c>
      <c r="D713" s="10">
        <v>1.71</v>
      </c>
      <c r="E713" s="10">
        <v>8.31</v>
      </c>
    </row>
    <row r="714" spans="2:5" x14ac:dyDescent="0.3">
      <c r="B714" s="11">
        <v>22281</v>
      </c>
      <c r="C714" s="10">
        <v>6.6</v>
      </c>
      <c r="D714" s="10">
        <v>1.36</v>
      </c>
      <c r="E714" s="10">
        <v>7.96</v>
      </c>
    </row>
    <row r="715" spans="2:5" x14ac:dyDescent="0.3">
      <c r="B715" s="11">
        <v>22250</v>
      </c>
      <c r="C715" s="10">
        <v>6.1</v>
      </c>
      <c r="D715" s="10">
        <v>1.36</v>
      </c>
      <c r="E715" s="10">
        <v>7.46</v>
      </c>
    </row>
    <row r="716" spans="2:5" x14ac:dyDescent="0.3">
      <c r="B716" s="11">
        <v>22220</v>
      </c>
      <c r="C716" s="10">
        <v>6.1</v>
      </c>
      <c r="D716" s="10">
        <v>1.36</v>
      </c>
      <c r="E716" s="10">
        <v>7.46</v>
      </c>
    </row>
    <row r="717" spans="2:5" x14ac:dyDescent="0.3">
      <c r="B717" s="11">
        <v>22189</v>
      </c>
      <c r="C717" s="10">
        <v>5.5</v>
      </c>
      <c r="D717" s="10">
        <v>1.02</v>
      </c>
      <c r="E717" s="10">
        <v>6.52</v>
      </c>
    </row>
    <row r="718" spans="2:5" x14ac:dyDescent="0.3">
      <c r="B718" s="11">
        <v>22159</v>
      </c>
      <c r="C718" s="10">
        <v>5.6</v>
      </c>
      <c r="D718" s="10">
        <v>1.37</v>
      </c>
      <c r="E718" s="10">
        <v>6.97</v>
      </c>
    </row>
    <row r="719" spans="2:5" x14ac:dyDescent="0.3">
      <c r="B719" s="11">
        <v>22128</v>
      </c>
      <c r="C719" s="10">
        <v>5.5</v>
      </c>
      <c r="D719" s="10">
        <v>1.37</v>
      </c>
      <c r="E719" s="10">
        <v>6.87</v>
      </c>
    </row>
    <row r="720" spans="2:5" x14ac:dyDescent="0.3">
      <c r="B720" s="11">
        <v>22097</v>
      </c>
      <c r="C720" s="10">
        <v>5.4</v>
      </c>
      <c r="D720" s="10">
        <v>1.72</v>
      </c>
      <c r="E720" s="10">
        <v>7.12</v>
      </c>
    </row>
    <row r="721" spans="2:5" x14ac:dyDescent="0.3">
      <c r="B721" s="11">
        <v>22067</v>
      </c>
      <c r="C721" s="10">
        <v>5.0999999999999996</v>
      </c>
      <c r="D721" s="10">
        <v>1.72</v>
      </c>
      <c r="E721" s="10">
        <v>6.82</v>
      </c>
    </row>
    <row r="722" spans="2:5" x14ac:dyDescent="0.3">
      <c r="B722" s="11">
        <v>22036</v>
      </c>
      <c r="C722" s="10">
        <v>5.2</v>
      </c>
      <c r="D722" s="10">
        <v>1.72</v>
      </c>
      <c r="E722" s="10">
        <v>6.92</v>
      </c>
    </row>
    <row r="723" spans="2:5" x14ac:dyDescent="0.3">
      <c r="B723" s="11">
        <v>22006</v>
      </c>
      <c r="C723" s="10">
        <v>5.4</v>
      </c>
      <c r="D723" s="10">
        <v>1.73</v>
      </c>
      <c r="E723" s="10">
        <v>7.13</v>
      </c>
    </row>
    <row r="724" spans="2:5" x14ac:dyDescent="0.3">
      <c r="B724" s="11">
        <v>21975</v>
      </c>
      <c r="C724" s="10">
        <v>4.8</v>
      </c>
      <c r="D724" s="10">
        <v>1.73</v>
      </c>
      <c r="E724" s="10">
        <v>6.53</v>
      </c>
    </row>
    <row r="725" spans="2:5" x14ac:dyDescent="0.3">
      <c r="B725" s="11">
        <v>21946</v>
      </c>
      <c r="C725" s="10">
        <v>5.2</v>
      </c>
      <c r="D725" s="10">
        <v>1.03</v>
      </c>
      <c r="E725" s="10">
        <v>6.23</v>
      </c>
    </row>
    <row r="726" spans="2:5" x14ac:dyDescent="0.3">
      <c r="B726" s="11">
        <v>21915</v>
      </c>
      <c r="C726" s="10">
        <v>5.3</v>
      </c>
      <c r="D726" s="10">
        <v>1.73</v>
      </c>
      <c r="E726" s="10">
        <v>7.03</v>
      </c>
    </row>
    <row r="727" spans="2:5" x14ac:dyDescent="0.3">
      <c r="B727" s="11">
        <v>21884</v>
      </c>
      <c r="C727" s="10">
        <v>5.8</v>
      </c>
      <c r="D727" s="10">
        <v>1.38</v>
      </c>
      <c r="E727" s="10">
        <v>7.18</v>
      </c>
    </row>
    <row r="728" spans="2:5" x14ac:dyDescent="0.3">
      <c r="B728" s="11">
        <v>21854</v>
      </c>
      <c r="C728" s="10">
        <v>5.7</v>
      </c>
      <c r="D728" s="10">
        <v>1.73</v>
      </c>
      <c r="E728" s="10">
        <v>7.43</v>
      </c>
    </row>
    <row r="729" spans="2:5" x14ac:dyDescent="0.3">
      <c r="B729" s="11">
        <v>21823</v>
      </c>
      <c r="C729" s="10">
        <v>5.5</v>
      </c>
      <c r="D729" s="10">
        <v>1.38</v>
      </c>
      <c r="E729" s="10">
        <v>6.88</v>
      </c>
    </row>
    <row r="730" spans="2:5" x14ac:dyDescent="0.3">
      <c r="B730" s="11">
        <v>21793</v>
      </c>
      <c r="C730" s="10">
        <v>5.2</v>
      </c>
      <c r="D730" s="10">
        <v>1.04</v>
      </c>
      <c r="E730" s="10">
        <v>6.24</v>
      </c>
    </row>
    <row r="731" spans="2:5" x14ac:dyDescent="0.3">
      <c r="B731" s="11">
        <v>21762</v>
      </c>
      <c r="C731" s="10">
        <v>5.0999999999999996</v>
      </c>
      <c r="D731" s="10">
        <v>0.69</v>
      </c>
      <c r="E731" s="10">
        <v>5.79</v>
      </c>
    </row>
    <row r="732" spans="2:5" x14ac:dyDescent="0.3">
      <c r="B732" s="11">
        <v>21731</v>
      </c>
      <c r="C732" s="10">
        <v>5</v>
      </c>
      <c r="D732" s="10">
        <v>0.69</v>
      </c>
      <c r="E732" s="10">
        <v>5.69</v>
      </c>
    </row>
    <row r="733" spans="2:5" x14ac:dyDescent="0.3">
      <c r="B733" s="11">
        <v>21701</v>
      </c>
      <c r="C733" s="10">
        <v>5.0999999999999996</v>
      </c>
      <c r="D733" s="10">
        <v>0.35</v>
      </c>
      <c r="E733" s="10">
        <v>5.45</v>
      </c>
    </row>
    <row r="734" spans="2:5" x14ac:dyDescent="0.3">
      <c r="B734" s="11">
        <v>21670</v>
      </c>
      <c r="C734" s="10">
        <v>5.2</v>
      </c>
      <c r="D734" s="10">
        <v>0.35</v>
      </c>
      <c r="E734" s="10">
        <v>5.55</v>
      </c>
    </row>
    <row r="735" spans="2:5" x14ac:dyDescent="0.3">
      <c r="B735" s="11">
        <v>21640</v>
      </c>
      <c r="C735" s="10">
        <v>5.6</v>
      </c>
      <c r="D735" s="10">
        <v>0.35</v>
      </c>
      <c r="E735" s="10">
        <v>5.95</v>
      </c>
    </row>
    <row r="736" spans="2:5" x14ac:dyDescent="0.3">
      <c r="B736" s="11">
        <v>21609</v>
      </c>
      <c r="C736" s="10">
        <v>5.9</v>
      </c>
      <c r="D736" s="10">
        <v>1.05</v>
      </c>
      <c r="E736" s="10">
        <v>6.95</v>
      </c>
    </row>
    <row r="737" spans="2:5" x14ac:dyDescent="0.3">
      <c r="B737" s="11">
        <v>21581</v>
      </c>
      <c r="C737" s="10">
        <v>6</v>
      </c>
      <c r="D737" s="10">
        <v>1.4</v>
      </c>
      <c r="E737" s="10">
        <v>7.4</v>
      </c>
    </row>
    <row r="738" spans="2:5" x14ac:dyDescent="0.3">
      <c r="B738" s="11">
        <v>21550</v>
      </c>
      <c r="C738" s="10">
        <v>6.2</v>
      </c>
      <c r="D738" s="10">
        <v>1.76</v>
      </c>
      <c r="E738" s="10">
        <v>7.96</v>
      </c>
    </row>
    <row r="739" spans="2:5" x14ac:dyDescent="0.3">
      <c r="B739" s="11">
        <v>21519</v>
      </c>
      <c r="C739" s="10">
        <v>6.2</v>
      </c>
      <c r="D739" s="10">
        <v>2.11</v>
      </c>
      <c r="E739" s="10">
        <v>8.31</v>
      </c>
    </row>
    <row r="740" spans="2:5" x14ac:dyDescent="0.3">
      <c r="B740" s="11">
        <v>21489</v>
      </c>
      <c r="C740" s="10">
        <v>6.7</v>
      </c>
      <c r="D740" s="10">
        <v>2.12</v>
      </c>
      <c r="E740" s="10">
        <v>8.82</v>
      </c>
    </row>
    <row r="741" spans="2:5" x14ac:dyDescent="0.3">
      <c r="B741" s="11">
        <v>21458</v>
      </c>
      <c r="C741" s="10">
        <v>7.1</v>
      </c>
      <c r="D741" s="10">
        <v>2.12</v>
      </c>
      <c r="E741" s="10">
        <v>9.2200000000000006</v>
      </c>
    </row>
    <row r="742" spans="2:5" x14ac:dyDescent="0.3">
      <c r="B742" s="11">
        <v>21428</v>
      </c>
      <c r="C742" s="10">
        <v>7.4</v>
      </c>
      <c r="D742" s="10">
        <v>2.12</v>
      </c>
      <c r="E742" s="10">
        <v>9.52</v>
      </c>
    </row>
    <row r="743" spans="2:5" x14ac:dyDescent="0.3">
      <c r="B743" s="11">
        <v>21397</v>
      </c>
      <c r="C743" s="10">
        <v>7.5</v>
      </c>
      <c r="D743" s="10">
        <v>2.4700000000000002</v>
      </c>
      <c r="E743" s="10">
        <v>9.9700000000000006</v>
      </c>
    </row>
    <row r="744" spans="2:5" x14ac:dyDescent="0.3">
      <c r="B744" s="11">
        <v>21366</v>
      </c>
      <c r="C744" s="10">
        <v>7.3</v>
      </c>
      <c r="D744" s="10">
        <v>2.85</v>
      </c>
      <c r="E744" s="10">
        <v>10.15</v>
      </c>
    </row>
    <row r="745" spans="2:5" x14ac:dyDescent="0.3">
      <c r="B745" s="11">
        <v>21336</v>
      </c>
      <c r="C745" s="10">
        <v>7.4</v>
      </c>
      <c r="D745" s="10">
        <v>3.21</v>
      </c>
      <c r="E745" s="10">
        <v>10.61</v>
      </c>
    </row>
    <row r="746" spans="2:5" x14ac:dyDescent="0.3">
      <c r="B746" s="11">
        <v>21305</v>
      </c>
      <c r="C746" s="10">
        <v>7.4</v>
      </c>
      <c r="D746" s="10">
        <v>3.58</v>
      </c>
      <c r="E746" s="10">
        <v>10.98</v>
      </c>
    </row>
    <row r="747" spans="2:5" x14ac:dyDescent="0.3">
      <c r="B747" s="11">
        <v>21275</v>
      </c>
      <c r="C747" s="10">
        <v>6.7</v>
      </c>
      <c r="D747" s="10">
        <v>3.6</v>
      </c>
      <c r="E747" s="10">
        <v>10.3</v>
      </c>
    </row>
    <row r="748" spans="2:5" x14ac:dyDescent="0.3">
      <c r="B748" s="11">
        <v>21244</v>
      </c>
      <c r="C748" s="10">
        <v>6.4</v>
      </c>
      <c r="D748" s="10">
        <v>3.25</v>
      </c>
      <c r="E748" s="10">
        <v>9.65</v>
      </c>
    </row>
    <row r="749" spans="2:5" x14ac:dyDescent="0.3">
      <c r="B749" s="11">
        <v>21216</v>
      </c>
      <c r="C749" s="10">
        <v>5.8</v>
      </c>
      <c r="D749" s="10">
        <v>3.62</v>
      </c>
      <c r="E749" s="10">
        <v>9.42</v>
      </c>
    </row>
    <row r="750" spans="2:5" x14ac:dyDescent="0.3">
      <c r="B750" s="11">
        <v>21185</v>
      </c>
      <c r="C750" s="10">
        <v>5.2</v>
      </c>
      <c r="D750" s="10">
        <v>2.9</v>
      </c>
      <c r="E750" s="10">
        <v>8.1</v>
      </c>
    </row>
    <row r="751" spans="2:5" x14ac:dyDescent="0.3">
      <c r="B751" s="11">
        <v>21154</v>
      </c>
      <c r="C751" s="10">
        <v>5.0999999999999996</v>
      </c>
      <c r="D751" s="10">
        <v>3.27</v>
      </c>
      <c r="E751" s="10">
        <v>8.3699999999999992</v>
      </c>
    </row>
    <row r="752" spans="2:5" x14ac:dyDescent="0.3">
      <c r="B752" s="11">
        <v>21124</v>
      </c>
      <c r="C752" s="10">
        <v>4.5</v>
      </c>
      <c r="D752" s="10">
        <v>2.91</v>
      </c>
      <c r="E752" s="10">
        <v>7.41</v>
      </c>
    </row>
    <row r="753" spans="2:5" x14ac:dyDescent="0.3">
      <c r="B753" s="11">
        <v>21093</v>
      </c>
      <c r="C753" s="10">
        <v>4.4000000000000004</v>
      </c>
      <c r="D753" s="10">
        <v>3.28</v>
      </c>
      <c r="E753" s="10">
        <v>7.68</v>
      </c>
    </row>
    <row r="754" spans="2:5" x14ac:dyDescent="0.3">
      <c r="B754" s="11">
        <v>21063</v>
      </c>
      <c r="C754" s="10">
        <v>4.0999999999999996</v>
      </c>
      <c r="D754" s="10">
        <v>3.66</v>
      </c>
      <c r="E754" s="10">
        <v>7.76</v>
      </c>
    </row>
    <row r="755" spans="2:5" x14ac:dyDescent="0.3">
      <c r="B755" s="11">
        <v>21032</v>
      </c>
      <c r="C755" s="10">
        <v>4.2</v>
      </c>
      <c r="D755" s="10">
        <v>3.28</v>
      </c>
      <c r="E755" s="10">
        <v>7.48</v>
      </c>
    </row>
    <row r="756" spans="2:5" x14ac:dyDescent="0.3">
      <c r="B756" s="11">
        <v>21001</v>
      </c>
      <c r="C756" s="10">
        <v>4.3</v>
      </c>
      <c r="D756" s="10">
        <v>3.31</v>
      </c>
      <c r="E756" s="10">
        <v>7.61</v>
      </c>
    </row>
    <row r="757" spans="2:5" x14ac:dyDescent="0.3">
      <c r="B757" s="11">
        <v>20971</v>
      </c>
      <c r="C757" s="10">
        <v>4.0999999999999996</v>
      </c>
      <c r="D757" s="10">
        <v>3.7</v>
      </c>
      <c r="E757" s="10">
        <v>7.8</v>
      </c>
    </row>
    <row r="758" spans="2:5" x14ac:dyDescent="0.3">
      <c r="B758" s="11">
        <v>20940</v>
      </c>
      <c r="C758" s="10">
        <v>3.9</v>
      </c>
      <c r="D758" s="10">
        <v>3.72</v>
      </c>
      <c r="E758" s="10">
        <v>7.62</v>
      </c>
    </row>
    <row r="759" spans="2:5" x14ac:dyDescent="0.3">
      <c r="B759" s="11">
        <v>20910</v>
      </c>
      <c r="C759" s="10">
        <v>3.7</v>
      </c>
      <c r="D759" s="10">
        <v>3.73</v>
      </c>
      <c r="E759" s="10">
        <v>7.43</v>
      </c>
    </row>
    <row r="760" spans="2:5" x14ac:dyDescent="0.3">
      <c r="B760" s="11">
        <v>20879</v>
      </c>
      <c r="C760" s="10">
        <v>3.9</v>
      </c>
      <c r="D760" s="10">
        <v>3.36</v>
      </c>
      <c r="E760" s="10">
        <v>7.26</v>
      </c>
    </row>
    <row r="761" spans="2:5" x14ac:dyDescent="0.3">
      <c r="B761" s="11">
        <v>20851</v>
      </c>
      <c r="C761" s="10">
        <v>4.2</v>
      </c>
      <c r="D761" s="10">
        <v>2.99</v>
      </c>
      <c r="E761" s="10">
        <v>7.19</v>
      </c>
    </row>
    <row r="762" spans="2:5" x14ac:dyDescent="0.3">
      <c r="B762" s="11">
        <v>20820</v>
      </c>
      <c r="C762" s="10">
        <v>4.2</v>
      </c>
      <c r="D762" s="10">
        <v>2.99</v>
      </c>
      <c r="E762" s="10">
        <v>7.19</v>
      </c>
    </row>
    <row r="763" spans="2:5" x14ac:dyDescent="0.3">
      <c r="B763" s="11">
        <v>20789</v>
      </c>
      <c r="C763" s="10">
        <v>4.3</v>
      </c>
      <c r="D763" s="10">
        <v>2.23</v>
      </c>
      <c r="E763" s="10">
        <v>6.53</v>
      </c>
    </row>
    <row r="764" spans="2:5" x14ac:dyDescent="0.3">
      <c r="B764" s="11">
        <v>20759</v>
      </c>
      <c r="C764" s="10">
        <v>3.9</v>
      </c>
      <c r="D764" s="10">
        <v>2.23</v>
      </c>
      <c r="E764" s="10">
        <v>6.13</v>
      </c>
    </row>
    <row r="765" spans="2:5" x14ac:dyDescent="0.3">
      <c r="B765" s="11">
        <v>20728</v>
      </c>
      <c r="C765" s="10">
        <v>3.9</v>
      </c>
      <c r="D765" s="10">
        <v>1.86</v>
      </c>
      <c r="E765" s="10">
        <v>5.76</v>
      </c>
    </row>
    <row r="766" spans="2:5" x14ac:dyDescent="0.3">
      <c r="B766" s="11">
        <v>20698</v>
      </c>
      <c r="C766" s="10">
        <v>4.0999999999999996</v>
      </c>
      <c r="D766" s="10">
        <v>1.87</v>
      </c>
      <c r="E766" s="10">
        <v>5.97</v>
      </c>
    </row>
    <row r="767" spans="2:5" x14ac:dyDescent="0.3">
      <c r="B767" s="11">
        <v>20667</v>
      </c>
      <c r="C767" s="10">
        <v>4.4000000000000004</v>
      </c>
      <c r="D767" s="10">
        <v>2.2400000000000002</v>
      </c>
      <c r="E767" s="10">
        <v>6.64</v>
      </c>
    </row>
    <row r="768" spans="2:5" x14ac:dyDescent="0.3">
      <c r="B768" s="11">
        <v>20636</v>
      </c>
      <c r="C768" s="10">
        <v>4.3</v>
      </c>
      <c r="D768" s="10">
        <v>1.87</v>
      </c>
      <c r="E768" s="10">
        <v>6.17</v>
      </c>
    </row>
    <row r="769" spans="2:5" x14ac:dyDescent="0.3">
      <c r="B769" s="11">
        <v>20606</v>
      </c>
      <c r="C769" s="10">
        <v>4.3</v>
      </c>
      <c r="D769" s="10">
        <v>1.1200000000000001</v>
      </c>
      <c r="E769" s="10">
        <v>5.42</v>
      </c>
    </row>
    <row r="770" spans="2:5" x14ac:dyDescent="0.3">
      <c r="B770" s="11">
        <v>20575</v>
      </c>
      <c r="C770" s="10">
        <v>4</v>
      </c>
      <c r="D770" s="10">
        <v>0.75</v>
      </c>
      <c r="E770" s="10">
        <v>4.75</v>
      </c>
    </row>
    <row r="771" spans="2:5" x14ac:dyDescent="0.3">
      <c r="B771" s="11">
        <v>20545</v>
      </c>
      <c r="C771" s="10">
        <v>4.2</v>
      </c>
      <c r="D771" s="10">
        <v>0.37</v>
      </c>
      <c r="E771" s="10">
        <v>4.57</v>
      </c>
    </row>
    <row r="772" spans="2:5" x14ac:dyDescent="0.3">
      <c r="B772" s="11">
        <v>20514</v>
      </c>
      <c r="C772" s="10">
        <v>3.9</v>
      </c>
      <c r="D772" s="10">
        <v>0.37</v>
      </c>
      <c r="E772" s="10">
        <v>4.2699999999999996</v>
      </c>
    </row>
    <row r="773" spans="2:5" x14ac:dyDescent="0.3">
      <c r="B773" s="11">
        <v>20485</v>
      </c>
      <c r="C773" s="10">
        <v>4</v>
      </c>
      <c r="D773" s="10">
        <v>0.37</v>
      </c>
      <c r="E773" s="10">
        <v>4.37</v>
      </c>
    </row>
    <row r="774" spans="2:5" x14ac:dyDescent="0.3">
      <c r="B774" s="11">
        <v>20454</v>
      </c>
      <c r="C774" s="10">
        <v>4.2</v>
      </c>
      <c r="D774" s="10">
        <v>0.37</v>
      </c>
      <c r="E774" s="10">
        <v>4.57</v>
      </c>
    </row>
    <row r="775" spans="2:5" x14ac:dyDescent="0.3">
      <c r="B775" s="11">
        <v>20423</v>
      </c>
      <c r="C775" s="10">
        <v>4.2</v>
      </c>
      <c r="D775" s="10">
        <v>0.37</v>
      </c>
      <c r="E775" s="10">
        <v>4.57</v>
      </c>
    </row>
    <row r="776" spans="2:5" x14ac:dyDescent="0.3">
      <c r="B776" s="11">
        <v>20393</v>
      </c>
      <c r="C776" s="10">
        <v>4.3</v>
      </c>
      <c r="D776" s="10">
        <v>0.37</v>
      </c>
      <c r="E776" s="10">
        <v>4.67</v>
      </c>
    </row>
    <row r="777" spans="2:5" x14ac:dyDescent="0.3">
      <c r="B777" s="11">
        <v>20362</v>
      </c>
      <c r="C777" s="10">
        <v>4.0999999999999996</v>
      </c>
      <c r="D777" s="10">
        <v>0.37</v>
      </c>
      <c r="E777" s="10">
        <v>4.47</v>
      </c>
    </row>
    <row r="778" spans="2:5" x14ac:dyDescent="0.3">
      <c r="B778" s="11">
        <v>20332</v>
      </c>
      <c r="C778" s="10">
        <v>4.2</v>
      </c>
      <c r="D778" s="10">
        <v>-0.37</v>
      </c>
      <c r="E778" s="10">
        <v>3.83</v>
      </c>
    </row>
    <row r="779" spans="2:5" x14ac:dyDescent="0.3">
      <c r="B779" s="11">
        <v>20301</v>
      </c>
      <c r="C779" s="10">
        <v>4</v>
      </c>
      <c r="D779" s="10">
        <v>-0.37</v>
      </c>
      <c r="E779" s="10">
        <v>3.63</v>
      </c>
    </row>
    <row r="780" spans="2:5" x14ac:dyDescent="0.3">
      <c r="B780" s="11">
        <v>20270</v>
      </c>
      <c r="C780" s="10">
        <v>4.2</v>
      </c>
      <c r="D780" s="10">
        <v>-0.74</v>
      </c>
      <c r="E780" s="10">
        <v>3.46</v>
      </c>
    </row>
    <row r="781" spans="2:5" x14ac:dyDescent="0.3">
      <c r="B781" s="11">
        <v>20240</v>
      </c>
      <c r="C781" s="10">
        <v>4.3</v>
      </c>
      <c r="D781" s="10">
        <v>-0.74</v>
      </c>
      <c r="E781" s="10">
        <v>3.56</v>
      </c>
    </row>
    <row r="782" spans="2:5" x14ac:dyDescent="0.3">
      <c r="B782" s="11">
        <v>20209</v>
      </c>
      <c r="C782" s="10">
        <v>4.7</v>
      </c>
      <c r="D782" s="10">
        <v>-0.37</v>
      </c>
      <c r="E782" s="10">
        <v>4.33</v>
      </c>
    </row>
    <row r="783" spans="2:5" x14ac:dyDescent="0.3">
      <c r="B783" s="11">
        <v>20179</v>
      </c>
      <c r="C783" s="10">
        <v>4.5999999999999996</v>
      </c>
      <c r="D783" s="10">
        <v>-0.74</v>
      </c>
      <c r="E783" s="10">
        <v>3.86</v>
      </c>
    </row>
    <row r="784" spans="2:5" x14ac:dyDescent="0.3">
      <c r="B784" s="11">
        <v>20148</v>
      </c>
      <c r="C784" s="10">
        <v>4.7</v>
      </c>
      <c r="D784" s="10">
        <v>-0.74</v>
      </c>
      <c r="E784" s="10">
        <v>3.96</v>
      </c>
    </row>
    <row r="785" spans="2:5" x14ac:dyDescent="0.3">
      <c r="B785" s="11">
        <v>20120</v>
      </c>
      <c r="C785" s="10">
        <v>4.9000000000000004</v>
      </c>
      <c r="D785" s="10">
        <v>-0.74</v>
      </c>
      <c r="E785" s="10">
        <v>4.16</v>
      </c>
    </row>
    <row r="786" spans="2:5" x14ac:dyDescent="0.3">
      <c r="B786" s="11">
        <v>20089</v>
      </c>
      <c r="C786" s="10">
        <v>5</v>
      </c>
      <c r="D786" s="10">
        <v>-0.74</v>
      </c>
      <c r="E786" s="10">
        <v>4.26</v>
      </c>
    </row>
    <row r="787" spans="2:5" x14ac:dyDescent="0.3">
      <c r="B787" s="11">
        <v>20058</v>
      </c>
      <c r="C787" s="10">
        <v>5.3</v>
      </c>
      <c r="D787" s="10">
        <v>-0.37</v>
      </c>
      <c r="E787" s="10">
        <v>4.93</v>
      </c>
    </row>
    <row r="788" spans="2:5" x14ac:dyDescent="0.3">
      <c r="B788" s="11">
        <v>20028</v>
      </c>
      <c r="C788" s="10">
        <v>5.7</v>
      </c>
      <c r="D788" s="10">
        <v>-0.74</v>
      </c>
      <c r="E788" s="10">
        <v>4.96</v>
      </c>
    </row>
    <row r="789" spans="2:5" x14ac:dyDescent="0.3">
      <c r="B789" s="11">
        <v>19997</v>
      </c>
      <c r="C789" s="10">
        <v>6.1</v>
      </c>
      <c r="D789" s="10">
        <v>-0.37</v>
      </c>
      <c r="E789" s="10">
        <v>5.73</v>
      </c>
    </row>
    <row r="790" spans="2:5" x14ac:dyDescent="0.3">
      <c r="B790" s="11">
        <v>19967</v>
      </c>
      <c r="C790" s="10">
        <v>6</v>
      </c>
      <c r="D790" s="10">
        <v>0</v>
      </c>
      <c r="E790" s="10">
        <v>6</v>
      </c>
    </row>
    <row r="791" spans="2:5" x14ac:dyDescent="0.3">
      <c r="B791" s="11">
        <v>19936</v>
      </c>
      <c r="C791" s="10">
        <v>5.8</v>
      </c>
      <c r="D791" s="10">
        <v>0.37</v>
      </c>
      <c r="E791" s="10">
        <v>6.17</v>
      </c>
    </row>
    <row r="792" spans="2:5" x14ac:dyDescent="0.3">
      <c r="B792" s="11">
        <v>19905</v>
      </c>
      <c r="C792" s="10">
        <v>5.6</v>
      </c>
      <c r="D792" s="10">
        <v>0.37</v>
      </c>
      <c r="E792" s="10">
        <v>5.97</v>
      </c>
    </row>
    <row r="793" spans="2:5" x14ac:dyDescent="0.3">
      <c r="B793" s="11">
        <v>19875</v>
      </c>
      <c r="C793" s="10">
        <v>5.9</v>
      </c>
      <c r="D793" s="10">
        <v>0.75</v>
      </c>
      <c r="E793" s="10">
        <v>6.65</v>
      </c>
    </row>
    <row r="794" spans="2:5" x14ac:dyDescent="0.3">
      <c r="B794" s="11">
        <v>19844</v>
      </c>
      <c r="C794" s="10">
        <v>5.9</v>
      </c>
      <c r="D794" s="10">
        <v>0.75</v>
      </c>
      <c r="E794" s="10">
        <v>6.65</v>
      </c>
    </row>
    <row r="795" spans="2:5" x14ac:dyDescent="0.3">
      <c r="B795" s="11">
        <v>19814</v>
      </c>
      <c r="C795" s="10">
        <v>5.7</v>
      </c>
      <c r="D795" s="10">
        <v>1.1299999999999999</v>
      </c>
      <c r="E795" s="10">
        <v>6.83</v>
      </c>
    </row>
    <row r="796" spans="2:5" x14ac:dyDescent="0.3">
      <c r="B796" s="11">
        <v>19783</v>
      </c>
      <c r="C796" s="10">
        <v>5.2</v>
      </c>
      <c r="D796" s="10">
        <v>1.51</v>
      </c>
      <c r="E796" s="10">
        <v>6.71</v>
      </c>
    </row>
    <row r="797" spans="2:5" x14ac:dyDescent="0.3">
      <c r="B797" s="11">
        <v>19755</v>
      </c>
      <c r="C797" s="10">
        <v>4.9000000000000004</v>
      </c>
      <c r="D797" s="10">
        <v>1.1299999999999999</v>
      </c>
      <c r="E797" s="10">
        <v>6.03</v>
      </c>
    </row>
    <row r="798" spans="2:5" x14ac:dyDescent="0.3">
      <c r="B798" s="11">
        <v>19724</v>
      </c>
      <c r="C798" s="10">
        <v>4.5</v>
      </c>
      <c r="D798" s="10">
        <v>0.75</v>
      </c>
      <c r="E798" s="10">
        <v>5.25</v>
      </c>
    </row>
    <row r="799" spans="2:5" x14ac:dyDescent="0.3">
      <c r="B799" s="11">
        <v>19693</v>
      </c>
      <c r="C799" s="10">
        <v>3.5</v>
      </c>
      <c r="D799" s="10">
        <v>0.75</v>
      </c>
      <c r="E799" s="10">
        <v>4.25</v>
      </c>
    </row>
    <row r="800" spans="2:5" x14ac:dyDescent="0.3">
      <c r="B800" s="11">
        <v>19663</v>
      </c>
      <c r="C800" s="10">
        <v>3.1</v>
      </c>
      <c r="D800" s="10">
        <v>1.1200000000000001</v>
      </c>
      <c r="E800" s="10">
        <v>4.22</v>
      </c>
    </row>
    <row r="801" spans="2:5" x14ac:dyDescent="0.3">
      <c r="B801" s="11">
        <v>19632</v>
      </c>
      <c r="C801" s="10">
        <v>2.9</v>
      </c>
      <c r="D801" s="10">
        <v>0.75</v>
      </c>
      <c r="E801" s="10">
        <v>3.65</v>
      </c>
    </row>
    <row r="802" spans="2:5" x14ac:dyDescent="0.3">
      <c r="B802" s="11">
        <v>19602</v>
      </c>
      <c r="C802" s="10">
        <v>2.7</v>
      </c>
      <c r="D802" s="10">
        <v>0.75</v>
      </c>
      <c r="E802" s="10">
        <v>3.45</v>
      </c>
    </row>
    <row r="803" spans="2:5" x14ac:dyDescent="0.3">
      <c r="B803" s="11">
        <v>19571</v>
      </c>
      <c r="C803" s="10">
        <v>2.6</v>
      </c>
      <c r="D803" s="10">
        <v>0.37</v>
      </c>
      <c r="E803" s="10">
        <v>2.97</v>
      </c>
    </row>
    <row r="804" spans="2:5" x14ac:dyDescent="0.3">
      <c r="B804" s="11">
        <v>19540</v>
      </c>
      <c r="C804" s="10">
        <v>2.5</v>
      </c>
      <c r="D804" s="10">
        <v>1.1299999999999999</v>
      </c>
      <c r="E804" s="10">
        <v>3.63</v>
      </c>
    </row>
    <row r="805" spans="2:5" x14ac:dyDescent="0.3">
      <c r="B805" s="11">
        <v>19510</v>
      </c>
      <c r="C805" s="10">
        <v>2.5</v>
      </c>
      <c r="D805" s="10">
        <v>1.1399999999999999</v>
      </c>
      <c r="E805" s="10">
        <v>3.64</v>
      </c>
    </row>
    <row r="806" spans="2:5" x14ac:dyDescent="0.3">
      <c r="B806" s="11">
        <v>19479</v>
      </c>
      <c r="C806" s="10">
        <v>2.7</v>
      </c>
      <c r="D806" s="10">
        <v>0.76</v>
      </c>
      <c r="E806" s="10">
        <v>3.46</v>
      </c>
    </row>
    <row r="807" spans="2:5" x14ac:dyDescent="0.3">
      <c r="B807" s="11">
        <v>19449</v>
      </c>
      <c r="C807" s="10">
        <v>2.6</v>
      </c>
      <c r="D807" s="10">
        <v>1.1399999999999999</v>
      </c>
      <c r="E807" s="10">
        <v>3.74</v>
      </c>
    </row>
    <row r="808" spans="2:5" x14ac:dyDescent="0.3">
      <c r="B808" s="11">
        <v>19418</v>
      </c>
      <c r="C808" s="10">
        <v>2.6</v>
      </c>
      <c r="D808" s="10">
        <v>0.76</v>
      </c>
      <c r="E808" s="10">
        <v>3.36</v>
      </c>
    </row>
    <row r="809" spans="2:5" x14ac:dyDescent="0.3">
      <c r="B809" s="11">
        <v>19390</v>
      </c>
      <c r="C809" s="10">
        <v>2.9</v>
      </c>
      <c r="D809" s="10">
        <v>0.38</v>
      </c>
      <c r="E809" s="10">
        <v>3.28</v>
      </c>
    </row>
    <row r="810" spans="2:5" x14ac:dyDescent="0.3">
      <c r="B810" s="11">
        <v>19359</v>
      </c>
      <c r="C810" s="10">
        <v>2.7</v>
      </c>
      <c r="D810" s="10">
        <v>0.75</v>
      </c>
      <c r="E810" s="10">
        <v>3.45</v>
      </c>
    </row>
    <row r="811" spans="2:5" x14ac:dyDescent="0.3">
      <c r="B811" s="11">
        <v>19328</v>
      </c>
      <c r="C811" s="10">
        <v>2.8</v>
      </c>
      <c r="D811" s="10">
        <v>1.1399999999999999</v>
      </c>
      <c r="E811" s="10">
        <v>3.94</v>
      </c>
    </row>
    <row r="812" spans="2:5" x14ac:dyDescent="0.3">
      <c r="B812" s="11">
        <v>19298</v>
      </c>
      <c r="C812" s="10">
        <v>3</v>
      </c>
      <c r="D812" s="10">
        <v>1.91</v>
      </c>
      <c r="E812" s="10">
        <v>4.91</v>
      </c>
    </row>
    <row r="813" spans="2:5" x14ac:dyDescent="0.3">
      <c r="B813" s="11">
        <v>19267</v>
      </c>
      <c r="C813" s="10">
        <v>3.1</v>
      </c>
      <c r="D813" s="10">
        <v>2.2999999999999998</v>
      </c>
      <c r="E813" s="10">
        <v>5.4</v>
      </c>
    </row>
    <row r="814" spans="2:5" x14ac:dyDescent="0.3">
      <c r="B814" s="11">
        <v>19237</v>
      </c>
      <c r="C814" s="10">
        <v>3.4</v>
      </c>
      <c r="D814" s="10">
        <v>3.09</v>
      </c>
      <c r="E814" s="10">
        <v>6.49</v>
      </c>
    </row>
    <row r="815" spans="2:5" x14ac:dyDescent="0.3">
      <c r="B815" s="11">
        <v>19206</v>
      </c>
      <c r="C815" s="10">
        <v>3.2</v>
      </c>
      <c r="D815" s="10">
        <v>3.09</v>
      </c>
      <c r="E815" s="10">
        <v>6.29</v>
      </c>
    </row>
    <row r="816" spans="2:5" x14ac:dyDescent="0.3">
      <c r="B816" s="11">
        <v>19175</v>
      </c>
      <c r="C816" s="10">
        <v>3</v>
      </c>
      <c r="D816" s="10">
        <v>2.3199999999999998</v>
      </c>
      <c r="E816" s="10">
        <v>5.32</v>
      </c>
    </row>
    <row r="817" spans="2:5" x14ac:dyDescent="0.3">
      <c r="B817" s="11">
        <v>19145</v>
      </c>
      <c r="C817" s="10">
        <v>3</v>
      </c>
      <c r="D817" s="10">
        <v>1.93</v>
      </c>
      <c r="E817" s="10">
        <v>4.93</v>
      </c>
    </row>
    <row r="818" spans="2:5" x14ac:dyDescent="0.3">
      <c r="B818" s="11">
        <v>19114</v>
      </c>
      <c r="C818" s="10">
        <v>2.9</v>
      </c>
      <c r="D818" s="10">
        <v>2.33</v>
      </c>
      <c r="E818" s="10">
        <v>5.23</v>
      </c>
    </row>
    <row r="819" spans="2:5" x14ac:dyDescent="0.3">
      <c r="B819" s="11">
        <v>19084</v>
      </c>
      <c r="C819" s="10">
        <v>2.9</v>
      </c>
      <c r="D819" s="10">
        <v>1.94</v>
      </c>
      <c r="E819" s="10">
        <v>4.84</v>
      </c>
    </row>
    <row r="820" spans="2:5" x14ac:dyDescent="0.3">
      <c r="B820" s="11">
        <v>19053</v>
      </c>
      <c r="C820" s="10">
        <v>3.1</v>
      </c>
      <c r="D820" s="10">
        <v>2.33</v>
      </c>
      <c r="E820" s="10">
        <v>5.43</v>
      </c>
    </row>
    <row r="821" spans="2:5" x14ac:dyDescent="0.3">
      <c r="B821" s="11">
        <v>19024</v>
      </c>
      <c r="C821" s="10">
        <v>3.2</v>
      </c>
      <c r="D821" s="10">
        <v>4.33</v>
      </c>
      <c r="E821" s="10">
        <v>7.53</v>
      </c>
    </row>
    <row r="822" spans="2:5" x14ac:dyDescent="0.3">
      <c r="B822" s="11">
        <v>18993</v>
      </c>
      <c r="C822" s="10">
        <v>3.1</v>
      </c>
      <c r="D822" s="10">
        <v>6</v>
      </c>
      <c r="E822" s="10">
        <v>9.1</v>
      </c>
    </row>
    <row r="823" spans="2:5" x14ac:dyDescent="0.3">
      <c r="B823" s="11">
        <v>18962</v>
      </c>
      <c r="C823" s="10">
        <v>3.5</v>
      </c>
      <c r="D823" s="10">
        <v>6.88</v>
      </c>
      <c r="E823" s="10">
        <v>10.38</v>
      </c>
    </row>
    <row r="824" spans="2:5" x14ac:dyDescent="0.3">
      <c r="B824" s="11">
        <v>18932</v>
      </c>
      <c r="C824" s="10">
        <v>3.5</v>
      </c>
      <c r="D824" s="10">
        <v>6.5</v>
      </c>
      <c r="E824" s="10">
        <v>10</v>
      </c>
    </row>
    <row r="825" spans="2:5" x14ac:dyDescent="0.3">
      <c r="B825" s="11">
        <v>18901</v>
      </c>
      <c r="C825" s="10">
        <v>3.3</v>
      </c>
      <c r="D825" s="10">
        <v>6.97</v>
      </c>
      <c r="E825" s="10">
        <v>10.27</v>
      </c>
    </row>
    <row r="826" spans="2:5" x14ac:dyDescent="0.3">
      <c r="B826" s="11">
        <v>18871</v>
      </c>
      <c r="C826" s="10">
        <v>3.1</v>
      </c>
      <c r="D826" s="10">
        <v>6.58</v>
      </c>
      <c r="E826" s="10">
        <v>9.68</v>
      </c>
    </row>
    <row r="827" spans="2:5" x14ac:dyDescent="0.3">
      <c r="B827" s="11">
        <v>18840</v>
      </c>
      <c r="C827" s="10">
        <v>3.1</v>
      </c>
      <c r="D827" s="10">
        <v>7.47</v>
      </c>
      <c r="E827" s="10">
        <v>10.57</v>
      </c>
    </row>
    <row r="828" spans="2:5" x14ac:dyDescent="0.3">
      <c r="B828" s="11">
        <v>18809</v>
      </c>
      <c r="C828" s="10">
        <v>3.2</v>
      </c>
      <c r="D828" s="10">
        <v>8.82</v>
      </c>
      <c r="E828" s="10">
        <v>12.02</v>
      </c>
    </row>
    <row r="829" spans="2:5" x14ac:dyDescent="0.3">
      <c r="B829" s="11">
        <v>18779</v>
      </c>
      <c r="C829" s="10">
        <v>3</v>
      </c>
      <c r="D829" s="10">
        <v>9.2799999999999994</v>
      </c>
      <c r="E829" s="10">
        <v>12.28</v>
      </c>
    </row>
    <row r="830" spans="2:5" x14ac:dyDescent="0.3">
      <c r="B830" s="11">
        <v>18748</v>
      </c>
      <c r="C830" s="10">
        <v>3.1</v>
      </c>
      <c r="D830" s="10">
        <v>9.32</v>
      </c>
      <c r="E830" s="10">
        <v>12.42</v>
      </c>
    </row>
    <row r="831" spans="2:5" x14ac:dyDescent="0.3">
      <c r="B831" s="11">
        <v>18718</v>
      </c>
      <c r="C831" s="10">
        <v>3.4</v>
      </c>
      <c r="D831" s="10">
        <v>9.32</v>
      </c>
      <c r="E831" s="10">
        <v>12.72</v>
      </c>
    </row>
    <row r="832" spans="2:5" x14ac:dyDescent="0.3">
      <c r="B832" s="11">
        <v>18687</v>
      </c>
      <c r="C832" s="10">
        <v>3.4</v>
      </c>
      <c r="D832" s="10">
        <v>9.36</v>
      </c>
      <c r="E832" s="10">
        <v>12.76</v>
      </c>
    </row>
    <row r="833" spans="2:5" x14ac:dyDescent="0.3">
      <c r="B833" s="11">
        <v>18659</v>
      </c>
      <c r="C833" s="10">
        <v>3.7</v>
      </c>
      <c r="D833" s="10">
        <v>8.09</v>
      </c>
      <c r="E833" s="10">
        <v>11.79</v>
      </c>
    </row>
    <row r="834" spans="2:5" x14ac:dyDescent="0.3">
      <c r="B834" s="11">
        <v>18628</v>
      </c>
      <c r="C834" s="10">
        <v>4.3</v>
      </c>
      <c r="D834" s="10">
        <v>5.93</v>
      </c>
      <c r="E834" s="10">
        <v>10.23</v>
      </c>
    </row>
    <row r="835" spans="2:5" x14ac:dyDescent="0.3">
      <c r="B835" s="11">
        <v>18597</v>
      </c>
      <c r="C835" s="10">
        <v>4.2</v>
      </c>
      <c r="D835" s="10">
        <v>3.78</v>
      </c>
      <c r="E835" s="10">
        <v>7.98</v>
      </c>
    </row>
    <row r="836" spans="2:5" x14ac:dyDescent="0.3">
      <c r="B836" s="11">
        <v>18567</v>
      </c>
      <c r="C836" s="10">
        <v>4.2</v>
      </c>
      <c r="D836" s="10">
        <v>3.8</v>
      </c>
      <c r="E836" s="10">
        <v>8</v>
      </c>
    </row>
    <row r="837" spans="2:5" x14ac:dyDescent="0.3">
      <c r="B837" s="11">
        <v>18536</v>
      </c>
      <c r="C837" s="10">
        <v>4.4000000000000004</v>
      </c>
      <c r="D837" s="10">
        <v>2.09</v>
      </c>
      <c r="E837" s="10">
        <v>6.49</v>
      </c>
    </row>
    <row r="838" spans="2:5" x14ac:dyDescent="0.3">
      <c r="B838" s="11">
        <v>18506</v>
      </c>
      <c r="C838" s="10">
        <v>4.5</v>
      </c>
      <c r="D838" s="10">
        <v>2.1</v>
      </c>
      <c r="E838" s="10">
        <v>6.6</v>
      </c>
    </row>
    <row r="839" spans="2:5" x14ac:dyDescent="0.3">
      <c r="B839" s="11">
        <v>18475</v>
      </c>
      <c r="C839" s="10">
        <v>5</v>
      </c>
      <c r="D839" s="10">
        <v>1.69</v>
      </c>
      <c r="E839" s="10">
        <v>6.69</v>
      </c>
    </row>
    <row r="840" spans="2:5" x14ac:dyDescent="0.3">
      <c r="B840" s="11">
        <v>18444</v>
      </c>
      <c r="C840" s="10">
        <v>5.4</v>
      </c>
      <c r="D840" s="10">
        <v>-0.42</v>
      </c>
      <c r="E840" s="10">
        <v>4.9800000000000004</v>
      </c>
    </row>
    <row r="841" spans="2:5" x14ac:dyDescent="0.3">
      <c r="B841" s="11">
        <v>18414</v>
      </c>
      <c r="C841" s="10">
        <v>5.5</v>
      </c>
      <c r="D841" s="10">
        <v>-0.42</v>
      </c>
      <c r="E841" s="10">
        <v>5.08</v>
      </c>
    </row>
    <row r="842" spans="2:5" x14ac:dyDescent="0.3">
      <c r="B842" s="11">
        <v>18383</v>
      </c>
      <c r="C842" s="10">
        <v>5.8</v>
      </c>
      <c r="D842" s="10">
        <v>-1.26</v>
      </c>
      <c r="E842" s="10">
        <v>4.54</v>
      </c>
    </row>
    <row r="843" spans="2:5" x14ac:dyDescent="0.3">
      <c r="B843" s="11">
        <v>18353</v>
      </c>
      <c r="C843" s="10">
        <v>6.3</v>
      </c>
      <c r="D843" s="10">
        <v>-0.84</v>
      </c>
      <c r="E843" s="10">
        <v>5.46</v>
      </c>
    </row>
    <row r="844" spans="2:5" x14ac:dyDescent="0.3">
      <c r="B844" s="11">
        <v>18322</v>
      </c>
      <c r="C844" s="10">
        <v>6.4</v>
      </c>
      <c r="D844" s="10">
        <v>-1.26</v>
      </c>
      <c r="E844" s="10">
        <v>5.14</v>
      </c>
    </row>
    <row r="845" spans="2:5" x14ac:dyDescent="0.3">
      <c r="B845" s="11">
        <v>18294</v>
      </c>
      <c r="C845" s="10">
        <v>6.5</v>
      </c>
      <c r="D845" s="10">
        <v>-2.08</v>
      </c>
      <c r="E845" s="10">
        <v>4.42</v>
      </c>
    </row>
    <row r="846" spans="2:5" x14ac:dyDescent="0.3">
      <c r="B846" s="11">
        <v>18263</v>
      </c>
      <c r="C846" s="10">
        <v>6.6</v>
      </c>
      <c r="D846" s="10">
        <v>-2.0699999999999998</v>
      </c>
      <c r="E846" s="10">
        <v>4.53</v>
      </c>
    </row>
    <row r="847" spans="2:5" x14ac:dyDescent="0.3">
      <c r="B847" s="11">
        <v>18232</v>
      </c>
      <c r="C847" s="10">
        <v>6.4</v>
      </c>
      <c r="D847" s="10">
        <v>-1.65</v>
      </c>
      <c r="E847" s="10">
        <v>4.75</v>
      </c>
    </row>
    <row r="848" spans="2:5" x14ac:dyDescent="0.3">
      <c r="B848" s="11">
        <v>18202</v>
      </c>
      <c r="C848" s="10">
        <v>7.9</v>
      </c>
      <c r="D848" s="10">
        <v>-2.87</v>
      </c>
      <c r="E848" s="10">
        <v>5.03</v>
      </c>
    </row>
    <row r="849" spans="2:5" x14ac:dyDescent="0.3">
      <c r="B849" s="11">
        <v>18171</v>
      </c>
      <c r="C849" s="10">
        <v>6.6</v>
      </c>
      <c r="D849" s="10">
        <v>-2.4500000000000002</v>
      </c>
      <c r="E849" s="10">
        <v>4.1500000000000004</v>
      </c>
    </row>
    <row r="850" spans="2:5" x14ac:dyDescent="0.3">
      <c r="B850" s="11">
        <v>18141</v>
      </c>
      <c r="C850" s="10">
        <v>6.8</v>
      </c>
      <c r="D850" s="10">
        <v>-2.86</v>
      </c>
      <c r="E850" s="10">
        <v>3.94</v>
      </c>
    </row>
    <row r="851" spans="2:5" x14ac:dyDescent="0.3">
      <c r="B851" s="11">
        <v>18110</v>
      </c>
      <c r="C851" s="10">
        <v>6.7</v>
      </c>
      <c r="D851" s="10">
        <v>-2.87</v>
      </c>
      <c r="E851" s="10">
        <v>3.83</v>
      </c>
    </row>
    <row r="852" spans="2:5" x14ac:dyDescent="0.3">
      <c r="B852" s="11">
        <v>18079</v>
      </c>
      <c r="C852" s="10">
        <v>6.2</v>
      </c>
      <c r="D852" s="10">
        <v>-0.83</v>
      </c>
      <c r="E852" s="10">
        <v>5.37</v>
      </c>
    </row>
    <row r="853" spans="2:5" x14ac:dyDescent="0.3">
      <c r="B853" s="11">
        <v>18049</v>
      </c>
      <c r="C853" s="10">
        <v>6.1</v>
      </c>
      <c r="D853" s="10">
        <v>-0.42</v>
      </c>
      <c r="E853" s="10">
        <v>5.68</v>
      </c>
    </row>
    <row r="854" spans="2:5" x14ac:dyDescent="0.3">
      <c r="B854" s="11">
        <v>18018</v>
      </c>
      <c r="C854" s="10">
        <v>5.3</v>
      </c>
      <c r="D854" s="10">
        <v>0.42</v>
      </c>
      <c r="E854" s="10">
        <v>5.72</v>
      </c>
    </row>
    <row r="855" spans="2:5" x14ac:dyDescent="0.3">
      <c r="B855" s="11">
        <v>17988</v>
      </c>
      <c r="C855" s="10">
        <v>5</v>
      </c>
      <c r="D855" s="10">
        <v>1.71</v>
      </c>
      <c r="E855" s="10">
        <v>6.71</v>
      </c>
    </row>
    <row r="856" spans="2:5" x14ac:dyDescent="0.3">
      <c r="B856" s="11">
        <v>17957</v>
      </c>
      <c r="C856" s="10">
        <v>4.7</v>
      </c>
      <c r="D856" s="10">
        <v>1.28</v>
      </c>
      <c r="E856" s="10">
        <v>5.98</v>
      </c>
    </row>
    <row r="857" spans="2:5" x14ac:dyDescent="0.3">
      <c r="B857" s="11">
        <v>17929</v>
      </c>
      <c r="C857" s="10">
        <v>4.3</v>
      </c>
      <c r="D857" s="10">
        <v>1.27</v>
      </c>
      <c r="E857" s="10">
        <v>5.57</v>
      </c>
    </row>
    <row r="858" spans="2:5" x14ac:dyDescent="0.3">
      <c r="B858" s="11">
        <v>17898</v>
      </c>
      <c r="C858" s="10">
        <v>4</v>
      </c>
      <c r="D858" s="10">
        <v>2.99</v>
      </c>
      <c r="E858" s="10">
        <v>6.99</v>
      </c>
    </row>
    <row r="859" spans="2:5" x14ac:dyDescent="0.3">
      <c r="B859" s="11">
        <v>17867</v>
      </c>
      <c r="C859" s="10">
        <v>3.8</v>
      </c>
      <c r="D859" s="10">
        <v>4.76</v>
      </c>
      <c r="E859" s="10">
        <v>8.56</v>
      </c>
    </row>
    <row r="860" spans="2:5" x14ac:dyDescent="0.3">
      <c r="B860" s="11">
        <v>17837</v>
      </c>
      <c r="C860" s="10">
        <v>3.7</v>
      </c>
      <c r="D860" s="10">
        <v>6.09</v>
      </c>
      <c r="E860" s="10">
        <v>9.7899999999999991</v>
      </c>
    </row>
    <row r="861" spans="2:5" x14ac:dyDescent="0.3">
      <c r="B861" s="11">
        <v>17806</v>
      </c>
      <c r="C861" s="10">
        <v>3.8</v>
      </c>
      <c r="D861" s="10">
        <v>6.52</v>
      </c>
      <c r="E861" s="10">
        <v>10.32</v>
      </c>
    </row>
    <row r="862" spans="2:5" x14ac:dyDescent="0.3">
      <c r="B862" s="11">
        <v>17776</v>
      </c>
      <c r="C862" s="10">
        <v>3.9</v>
      </c>
      <c r="D862" s="10">
        <v>8.89</v>
      </c>
      <c r="E862" s="10">
        <v>12.79</v>
      </c>
    </row>
    <row r="863" spans="2:5" x14ac:dyDescent="0.3">
      <c r="B863" s="11">
        <v>17745</v>
      </c>
      <c r="C863" s="10">
        <v>3.6</v>
      </c>
      <c r="D863" s="10">
        <v>9.91</v>
      </c>
      <c r="E863" s="10">
        <v>13.51</v>
      </c>
    </row>
    <row r="864" spans="2:5" x14ac:dyDescent="0.3">
      <c r="B864" s="11">
        <v>17714</v>
      </c>
      <c r="C864" s="10">
        <v>3.6</v>
      </c>
      <c r="D864" s="10">
        <v>9.5500000000000007</v>
      </c>
      <c r="E864" s="10">
        <v>13.15</v>
      </c>
    </row>
    <row r="865" spans="2:5" x14ac:dyDescent="0.3">
      <c r="B865" s="11">
        <v>17684</v>
      </c>
      <c r="C865" s="10">
        <v>3.5</v>
      </c>
      <c r="D865" s="10">
        <v>9.1300000000000008</v>
      </c>
      <c r="E865" s="10">
        <v>12.63</v>
      </c>
    </row>
    <row r="866" spans="2:5" x14ac:dyDescent="0.3">
      <c r="B866" s="11">
        <v>17653</v>
      </c>
      <c r="C866" s="10">
        <v>3.9</v>
      </c>
      <c r="D866" s="10">
        <v>8.68</v>
      </c>
      <c r="E866" s="10">
        <v>12.58</v>
      </c>
    </row>
    <row r="867" spans="2:5" x14ac:dyDescent="0.3">
      <c r="B867" s="11">
        <v>17623</v>
      </c>
      <c r="C867" s="10">
        <v>4</v>
      </c>
      <c r="D867" s="10">
        <v>6.85</v>
      </c>
      <c r="E867" s="10">
        <v>10.85</v>
      </c>
    </row>
    <row r="868" spans="2:5" x14ac:dyDescent="0.3">
      <c r="B868" s="11">
        <v>17592</v>
      </c>
      <c r="C868" s="10">
        <v>3.8</v>
      </c>
      <c r="D868" s="10">
        <v>9.3000000000000007</v>
      </c>
      <c r="E868" s="10">
        <v>13.1</v>
      </c>
    </row>
    <row r="869" spans="2:5" x14ac:dyDescent="0.3">
      <c r="B869" s="11">
        <v>17563</v>
      </c>
      <c r="C869" s="10">
        <v>3.4</v>
      </c>
      <c r="D869" s="10">
        <v>10.23</v>
      </c>
      <c r="E869" s="10">
        <v>13.63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48D8B-03E3-F642-8B62-137F039F874C}">
  <sheetPr codeName="Sheet5">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10" t="s">
        <v>13</v>
      </c>
      <c r="C2" s="10" t="s">
        <v>14</v>
      </c>
      <c r="D2" s="10" t="s">
        <v>15</v>
      </c>
      <c r="E2" s="10" t="s">
        <v>16</v>
      </c>
    </row>
    <row r="3" spans="2:8" x14ac:dyDescent="0.3">
      <c r="B3" s="11">
        <v>43982</v>
      </c>
      <c r="C3" s="10">
        <v>13.3</v>
      </c>
      <c r="D3" s="10">
        <v>0.12</v>
      </c>
      <c r="E3" s="10">
        <v>13.42</v>
      </c>
      <c r="H3" s="1" t="s">
        <v>48</v>
      </c>
    </row>
    <row r="4" spans="2:8" x14ac:dyDescent="0.3">
      <c r="B4" s="11">
        <v>43951</v>
      </c>
      <c r="C4" s="10">
        <v>14.7</v>
      </c>
      <c r="D4" s="10">
        <v>0.33</v>
      </c>
      <c r="E4" s="10">
        <v>15.03</v>
      </c>
      <c r="H4" s="1" t="s">
        <v>46</v>
      </c>
    </row>
    <row r="5" spans="2:8" x14ac:dyDescent="0.3">
      <c r="B5" s="11">
        <v>43921</v>
      </c>
      <c r="C5" s="10">
        <v>4.4000000000000004</v>
      </c>
      <c r="D5" s="10">
        <v>1.54</v>
      </c>
      <c r="E5" s="10">
        <v>5.94</v>
      </c>
      <c r="H5" s="1" t="s">
        <v>49</v>
      </c>
    </row>
    <row r="6" spans="2:8" x14ac:dyDescent="0.3">
      <c r="B6" s="11">
        <v>43890</v>
      </c>
      <c r="C6" s="10">
        <v>3.5</v>
      </c>
      <c r="D6" s="10">
        <v>2.33</v>
      </c>
      <c r="E6" s="10">
        <v>5.83</v>
      </c>
      <c r="H6" s="1" t="s">
        <v>51</v>
      </c>
    </row>
    <row r="7" spans="2:8" x14ac:dyDescent="0.3">
      <c r="B7" s="11">
        <v>43861</v>
      </c>
      <c r="C7" s="10">
        <v>3.6</v>
      </c>
      <c r="D7" s="10">
        <v>2.4900000000000002</v>
      </c>
      <c r="E7" s="10">
        <v>6.09</v>
      </c>
      <c r="H7" s="1" t="s">
        <v>50</v>
      </c>
    </row>
    <row r="8" spans="2:8" x14ac:dyDescent="0.3">
      <c r="B8" s="11">
        <v>43830</v>
      </c>
      <c r="C8" s="10">
        <v>3.5</v>
      </c>
      <c r="D8" s="10">
        <v>2.29</v>
      </c>
      <c r="E8" s="10">
        <v>5.79</v>
      </c>
      <c r="H8" s="1" t="s">
        <v>52</v>
      </c>
    </row>
    <row r="9" spans="2:8" x14ac:dyDescent="0.3">
      <c r="B9" s="11">
        <v>43799</v>
      </c>
      <c r="C9" s="10">
        <v>3.5</v>
      </c>
      <c r="D9" s="10">
        <v>2.0499999999999998</v>
      </c>
      <c r="E9" s="10">
        <v>5.55</v>
      </c>
    </row>
    <row r="10" spans="2:8" x14ac:dyDescent="0.3">
      <c r="B10" s="11">
        <v>43769</v>
      </c>
      <c r="C10" s="10">
        <v>3.6</v>
      </c>
      <c r="D10" s="10">
        <v>1.76</v>
      </c>
      <c r="E10" s="10">
        <v>5.36</v>
      </c>
    </row>
    <row r="11" spans="2:8" x14ac:dyDescent="0.3">
      <c r="B11" s="11">
        <v>43738</v>
      </c>
      <c r="C11" s="10">
        <v>3.5</v>
      </c>
      <c r="D11" s="10">
        <v>1.71</v>
      </c>
      <c r="E11" s="10">
        <v>5.21</v>
      </c>
    </row>
    <row r="12" spans="2:8" x14ac:dyDescent="0.3">
      <c r="B12" s="11">
        <v>43708</v>
      </c>
      <c r="C12" s="10">
        <v>3.7</v>
      </c>
      <c r="D12" s="10">
        <v>1.75</v>
      </c>
      <c r="E12" s="10">
        <v>5.45</v>
      </c>
    </row>
    <row r="13" spans="2:8" x14ac:dyDescent="0.3">
      <c r="B13" s="11">
        <v>43616</v>
      </c>
      <c r="C13" s="10">
        <v>3.6</v>
      </c>
      <c r="D13" s="10">
        <v>1.79</v>
      </c>
      <c r="E13" s="10">
        <v>5.39</v>
      </c>
    </row>
    <row r="14" spans="2:8" x14ac:dyDescent="0.3">
      <c r="B14" s="11">
        <v>43585</v>
      </c>
      <c r="C14" s="10">
        <v>3.6</v>
      </c>
      <c r="D14" s="10">
        <v>2</v>
      </c>
      <c r="E14" s="10">
        <v>5.6</v>
      </c>
    </row>
    <row r="15" spans="2:8" x14ac:dyDescent="0.3">
      <c r="B15" s="11">
        <v>43555</v>
      </c>
      <c r="C15" s="10">
        <v>3.8</v>
      </c>
      <c r="D15" s="10">
        <v>1.86</v>
      </c>
      <c r="E15" s="10">
        <v>5.66</v>
      </c>
    </row>
    <row r="16" spans="2:8" x14ac:dyDescent="0.3">
      <c r="B16" s="11">
        <v>43524</v>
      </c>
      <c r="C16" s="10">
        <v>3.8</v>
      </c>
      <c r="D16" s="10">
        <v>1.52</v>
      </c>
      <c r="E16" s="10">
        <v>5.32</v>
      </c>
    </row>
    <row r="17" spans="2:5" x14ac:dyDescent="0.3">
      <c r="B17" s="11">
        <v>43496</v>
      </c>
      <c r="C17" s="10">
        <v>4</v>
      </c>
      <c r="D17" s="10">
        <v>1.55</v>
      </c>
      <c r="E17" s="10">
        <v>5.55</v>
      </c>
    </row>
    <row r="18" spans="2:5" x14ac:dyDescent="0.3">
      <c r="B18" s="11">
        <v>43465</v>
      </c>
      <c r="C18" s="10">
        <v>3.9</v>
      </c>
      <c r="D18" s="10">
        <v>1.91</v>
      </c>
      <c r="E18" s="10">
        <v>5.81</v>
      </c>
    </row>
    <row r="19" spans="2:5" x14ac:dyDescent="0.3">
      <c r="B19" s="11">
        <v>43434</v>
      </c>
      <c r="C19" s="10">
        <v>3.7</v>
      </c>
      <c r="D19" s="10">
        <v>2.1800000000000002</v>
      </c>
      <c r="E19" s="10">
        <v>5.88</v>
      </c>
    </row>
    <row r="20" spans="2:5" x14ac:dyDescent="0.3">
      <c r="B20" s="11">
        <v>43404</v>
      </c>
      <c r="C20" s="10">
        <v>3.7</v>
      </c>
      <c r="D20" s="10">
        <v>2.52</v>
      </c>
      <c r="E20" s="10">
        <v>6.22</v>
      </c>
    </row>
    <row r="21" spans="2:5" x14ac:dyDescent="0.3">
      <c r="B21" s="11">
        <v>43373</v>
      </c>
      <c r="C21" s="10">
        <v>3.7</v>
      </c>
      <c r="D21" s="10">
        <v>2.2799999999999998</v>
      </c>
      <c r="E21" s="10">
        <v>5.98</v>
      </c>
    </row>
    <row r="22" spans="2:5" x14ac:dyDescent="0.3">
      <c r="B22" s="11">
        <v>43343</v>
      </c>
      <c r="C22" s="10">
        <v>3.9</v>
      </c>
      <c r="D22" s="10">
        <v>2.7</v>
      </c>
      <c r="E22" s="10">
        <v>6.6</v>
      </c>
    </row>
    <row r="23" spans="2:5" x14ac:dyDescent="0.3">
      <c r="B23" s="11">
        <v>43312</v>
      </c>
      <c r="C23" s="10">
        <v>3.9</v>
      </c>
      <c r="D23" s="10">
        <v>2.95</v>
      </c>
      <c r="E23" s="10">
        <v>6.85</v>
      </c>
    </row>
    <row r="24" spans="2:5" x14ac:dyDescent="0.3">
      <c r="B24" s="11">
        <v>43281</v>
      </c>
      <c r="C24" s="10">
        <v>4</v>
      </c>
      <c r="D24" s="10">
        <v>2.87</v>
      </c>
      <c r="E24" s="10">
        <v>6.87</v>
      </c>
    </row>
    <row r="25" spans="2:5" x14ac:dyDescent="0.3">
      <c r="B25" s="11">
        <v>43251</v>
      </c>
      <c r="C25" s="10">
        <v>3.8</v>
      </c>
      <c r="D25" s="10">
        <v>2.8</v>
      </c>
      <c r="E25" s="10">
        <v>6.6</v>
      </c>
    </row>
    <row r="26" spans="2:5" x14ac:dyDescent="0.3">
      <c r="B26" s="11">
        <v>43220</v>
      </c>
      <c r="C26" s="10">
        <v>3.9</v>
      </c>
      <c r="D26" s="10">
        <v>2.46</v>
      </c>
      <c r="E26" s="10">
        <v>6.36</v>
      </c>
    </row>
    <row r="27" spans="2:5" x14ac:dyDescent="0.3">
      <c r="B27" s="11">
        <v>43190</v>
      </c>
      <c r="C27" s="10">
        <v>4.0999999999999996</v>
      </c>
      <c r="D27" s="10">
        <v>2.36</v>
      </c>
      <c r="E27" s="10">
        <v>6.46</v>
      </c>
    </row>
    <row r="28" spans="2:5" x14ac:dyDescent="0.3">
      <c r="B28" s="11">
        <v>43159</v>
      </c>
      <c r="C28" s="10">
        <v>4.0999999999999996</v>
      </c>
      <c r="D28" s="10">
        <v>2.21</v>
      </c>
      <c r="E28" s="10">
        <v>6.31</v>
      </c>
    </row>
    <row r="29" spans="2:5" x14ac:dyDescent="0.3">
      <c r="B29" s="11">
        <v>43131</v>
      </c>
      <c r="C29" s="10">
        <v>4.0999999999999996</v>
      </c>
      <c r="D29" s="10">
        <v>2.0699999999999998</v>
      </c>
      <c r="E29" s="10">
        <v>6.17</v>
      </c>
    </row>
    <row r="30" spans="2:5" x14ac:dyDescent="0.3">
      <c r="B30" s="11">
        <v>43100</v>
      </c>
      <c r="C30" s="10">
        <v>4.0999999999999996</v>
      </c>
      <c r="D30" s="10">
        <v>2.11</v>
      </c>
      <c r="E30" s="10">
        <v>6.21</v>
      </c>
    </row>
    <row r="31" spans="2:5" x14ac:dyDescent="0.3">
      <c r="B31" s="11">
        <v>43069</v>
      </c>
      <c r="C31" s="10">
        <v>4.0999999999999996</v>
      </c>
      <c r="D31" s="10">
        <v>2.2000000000000002</v>
      </c>
      <c r="E31" s="10">
        <v>6.3</v>
      </c>
    </row>
    <row r="32" spans="2:5" x14ac:dyDescent="0.3">
      <c r="B32" s="11">
        <v>43039</v>
      </c>
      <c r="C32" s="10">
        <v>4.0999999999999996</v>
      </c>
      <c r="D32" s="10">
        <v>2.04</v>
      </c>
      <c r="E32" s="10">
        <v>6.14</v>
      </c>
    </row>
    <row r="33" spans="2:5" x14ac:dyDescent="0.3">
      <c r="B33" s="11">
        <v>43008</v>
      </c>
      <c r="C33" s="10">
        <v>4.2</v>
      </c>
      <c r="D33" s="10">
        <v>2.23</v>
      </c>
      <c r="E33" s="10">
        <v>6.43</v>
      </c>
    </row>
    <row r="34" spans="2:5" x14ac:dyDescent="0.3">
      <c r="B34" s="11">
        <v>42978</v>
      </c>
      <c r="C34" s="10">
        <v>4.4000000000000004</v>
      </c>
      <c r="D34" s="10">
        <v>1.94</v>
      </c>
      <c r="E34" s="10">
        <v>6.34</v>
      </c>
    </row>
    <row r="35" spans="2:5" x14ac:dyDescent="0.3">
      <c r="B35" s="11">
        <v>42947</v>
      </c>
      <c r="C35" s="10">
        <v>4.3</v>
      </c>
      <c r="D35" s="10">
        <v>1.73</v>
      </c>
      <c r="E35" s="10">
        <v>6.03</v>
      </c>
    </row>
    <row r="36" spans="2:5" x14ac:dyDescent="0.3">
      <c r="B36" s="11">
        <v>42916</v>
      </c>
      <c r="C36" s="10">
        <v>4.4000000000000004</v>
      </c>
      <c r="D36" s="10">
        <v>1.63</v>
      </c>
      <c r="E36" s="10">
        <v>6.03</v>
      </c>
    </row>
    <row r="37" spans="2:5" x14ac:dyDescent="0.3">
      <c r="B37" s="11">
        <v>42886</v>
      </c>
      <c r="C37" s="10">
        <v>4.3</v>
      </c>
      <c r="D37" s="10">
        <v>1.87</v>
      </c>
      <c r="E37" s="10">
        <v>6.17</v>
      </c>
    </row>
    <row r="38" spans="2:5" x14ac:dyDescent="0.3">
      <c r="B38" s="11">
        <v>42855</v>
      </c>
      <c r="C38" s="10">
        <v>4.4000000000000004</v>
      </c>
      <c r="D38" s="10">
        <v>2.2000000000000002</v>
      </c>
      <c r="E38" s="10">
        <v>6.6</v>
      </c>
    </row>
    <row r="39" spans="2:5" x14ac:dyDescent="0.3">
      <c r="B39" s="11">
        <v>42825</v>
      </c>
      <c r="C39" s="10">
        <v>4.5</v>
      </c>
      <c r="D39" s="10">
        <v>2.38</v>
      </c>
      <c r="E39" s="10">
        <v>6.88</v>
      </c>
    </row>
    <row r="40" spans="2:5" x14ac:dyDescent="0.3">
      <c r="B40" s="11">
        <v>42794</v>
      </c>
      <c r="C40" s="10">
        <v>4.7</v>
      </c>
      <c r="D40" s="10">
        <v>2.74</v>
      </c>
      <c r="E40" s="10">
        <v>7.44</v>
      </c>
    </row>
    <row r="41" spans="2:5" x14ac:dyDescent="0.3">
      <c r="B41" s="11">
        <v>42766</v>
      </c>
      <c r="C41" s="10">
        <v>4.8</v>
      </c>
      <c r="D41" s="10">
        <v>2.5</v>
      </c>
      <c r="E41" s="10">
        <v>7.3</v>
      </c>
    </row>
    <row r="42" spans="2:5" x14ac:dyDescent="0.3">
      <c r="B42" s="11">
        <v>42735</v>
      </c>
      <c r="C42" s="10">
        <v>4.7</v>
      </c>
      <c r="D42" s="10">
        <v>2.0699999999999998</v>
      </c>
      <c r="E42" s="10">
        <v>6.77</v>
      </c>
    </row>
    <row r="43" spans="2:5" x14ac:dyDescent="0.3">
      <c r="B43" s="11">
        <v>42704</v>
      </c>
      <c r="C43" s="10">
        <v>4.5999999999999996</v>
      </c>
      <c r="D43" s="10">
        <v>1.69</v>
      </c>
      <c r="E43" s="10">
        <v>6.29</v>
      </c>
    </row>
    <row r="44" spans="2:5" x14ac:dyDescent="0.3">
      <c r="B44" s="11">
        <v>42674</v>
      </c>
      <c r="C44" s="10">
        <v>4.9000000000000004</v>
      </c>
      <c r="D44" s="10">
        <v>1.64</v>
      </c>
      <c r="E44" s="10">
        <v>6.54</v>
      </c>
    </row>
    <row r="45" spans="2:5" x14ac:dyDescent="0.3">
      <c r="B45" s="11">
        <v>42643</v>
      </c>
      <c r="C45" s="10">
        <v>5</v>
      </c>
      <c r="D45" s="10">
        <v>1.46</v>
      </c>
      <c r="E45" s="10">
        <v>6.46</v>
      </c>
    </row>
    <row r="46" spans="2:5" x14ac:dyDescent="0.3">
      <c r="B46" s="11">
        <v>42613</v>
      </c>
      <c r="C46" s="10">
        <v>4.9000000000000004</v>
      </c>
      <c r="D46" s="10">
        <v>1.06</v>
      </c>
      <c r="E46" s="10">
        <v>5.96</v>
      </c>
    </row>
    <row r="47" spans="2:5" x14ac:dyDescent="0.3">
      <c r="B47" s="11">
        <v>42582</v>
      </c>
      <c r="C47" s="10">
        <v>4.9000000000000004</v>
      </c>
      <c r="D47" s="10">
        <v>0.84</v>
      </c>
      <c r="E47" s="10">
        <v>5.74</v>
      </c>
    </row>
    <row r="48" spans="2:5" x14ac:dyDescent="0.3">
      <c r="B48" s="11">
        <v>42551</v>
      </c>
      <c r="C48" s="10">
        <v>4.9000000000000004</v>
      </c>
      <c r="D48" s="10">
        <v>1.01</v>
      </c>
      <c r="E48" s="10">
        <v>5.91</v>
      </c>
    </row>
    <row r="49" spans="2:5" x14ac:dyDescent="0.3">
      <c r="B49" s="11">
        <v>42521</v>
      </c>
      <c r="C49" s="10">
        <v>4.7</v>
      </c>
      <c r="D49" s="10">
        <v>1.02</v>
      </c>
      <c r="E49" s="10">
        <v>5.72</v>
      </c>
    </row>
    <row r="50" spans="2:5" x14ac:dyDescent="0.3">
      <c r="B50" s="11">
        <v>42490</v>
      </c>
      <c r="C50" s="10">
        <v>5</v>
      </c>
      <c r="D50" s="10">
        <v>1.1299999999999999</v>
      </c>
      <c r="E50" s="10">
        <v>6.13</v>
      </c>
    </row>
    <row r="51" spans="2:5" x14ac:dyDescent="0.3">
      <c r="B51" s="11">
        <v>42460</v>
      </c>
      <c r="C51" s="10">
        <v>5</v>
      </c>
      <c r="D51" s="10">
        <v>0.85</v>
      </c>
      <c r="E51" s="10">
        <v>5.85</v>
      </c>
    </row>
    <row r="52" spans="2:5" x14ac:dyDescent="0.3">
      <c r="B52" s="11">
        <v>42429</v>
      </c>
      <c r="C52" s="10">
        <v>4.9000000000000004</v>
      </c>
      <c r="D52" s="10">
        <v>1.02</v>
      </c>
      <c r="E52" s="10">
        <v>5.92</v>
      </c>
    </row>
    <row r="53" spans="2:5" x14ac:dyDescent="0.3">
      <c r="B53" s="11">
        <v>42400</v>
      </c>
      <c r="C53" s="10">
        <v>4.9000000000000004</v>
      </c>
      <c r="D53" s="10">
        <v>1.37</v>
      </c>
      <c r="E53" s="10">
        <v>6.27</v>
      </c>
    </row>
    <row r="54" spans="2:5" x14ac:dyDescent="0.3">
      <c r="B54" s="11">
        <v>42369</v>
      </c>
      <c r="C54" s="10">
        <v>5</v>
      </c>
      <c r="D54" s="10">
        <v>0.73</v>
      </c>
      <c r="E54" s="10">
        <v>5.73</v>
      </c>
    </row>
    <row r="55" spans="2:5" x14ac:dyDescent="0.3">
      <c r="B55" s="11">
        <v>42338</v>
      </c>
      <c r="C55" s="10">
        <v>5</v>
      </c>
      <c r="D55" s="10">
        <v>0.5</v>
      </c>
      <c r="E55" s="10">
        <v>5.5</v>
      </c>
    </row>
    <row r="56" spans="2:5" x14ac:dyDescent="0.3">
      <c r="B56" s="11">
        <v>42308</v>
      </c>
      <c r="C56" s="10">
        <v>5</v>
      </c>
      <c r="D56" s="10">
        <v>0.17</v>
      </c>
      <c r="E56" s="10">
        <v>5.17</v>
      </c>
    </row>
    <row r="57" spans="2:5" x14ac:dyDescent="0.3">
      <c r="B57" s="11">
        <v>42277</v>
      </c>
      <c r="C57" s="10">
        <v>5.0999999999999996</v>
      </c>
      <c r="D57" s="10">
        <v>-0.04</v>
      </c>
      <c r="E57" s="10">
        <v>5.0599999999999996</v>
      </c>
    </row>
    <row r="58" spans="2:5" x14ac:dyDescent="0.3">
      <c r="B58" s="11">
        <v>42247</v>
      </c>
      <c r="C58" s="10">
        <v>5.0999999999999996</v>
      </c>
      <c r="D58" s="10">
        <v>0.2</v>
      </c>
      <c r="E58" s="10">
        <v>5.3</v>
      </c>
    </row>
    <row r="59" spans="2:5" x14ac:dyDescent="0.3">
      <c r="B59" s="11">
        <v>42216</v>
      </c>
      <c r="C59" s="10">
        <v>5.3</v>
      </c>
      <c r="D59" s="10">
        <v>0.17</v>
      </c>
      <c r="E59" s="10">
        <v>5.47</v>
      </c>
    </row>
    <row r="60" spans="2:5" x14ac:dyDescent="0.3">
      <c r="B60" s="11">
        <v>42185</v>
      </c>
      <c r="C60" s="10">
        <v>5.3</v>
      </c>
      <c r="D60" s="10">
        <v>0.12</v>
      </c>
      <c r="E60" s="10">
        <v>5.42</v>
      </c>
    </row>
    <row r="61" spans="2:5" x14ac:dyDescent="0.3">
      <c r="B61" s="11">
        <v>42155</v>
      </c>
      <c r="C61" s="10">
        <v>5.5</v>
      </c>
      <c r="D61" s="10">
        <v>-0.04</v>
      </c>
      <c r="E61" s="10">
        <v>5.46</v>
      </c>
    </row>
    <row r="62" spans="2:5" x14ac:dyDescent="0.3">
      <c r="B62" s="11">
        <v>42124</v>
      </c>
      <c r="C62" s="10">
        <v>5.4</v>
      </c>
      <c r="D62" s="10">
        <v>-0.2</v>
      </c>
      <c r="E62" s="10">
        <v>5.2</v>
      </c>
    </row>
    <row r="63" spans="2:5" x14ac:dyDescent="0.3">
      <c r="B63" s="11">
        <v>42094</v>
      </c>
      <c r="C63" s="10">
        <v>5.5</v>
      </c>
      <c r="D63" s="10">
        <v>-7.0000000000000007E-2</v>
      </c>
      <c r="E63" s="10">
        <v>5.43</v>
      </c>
    </row>
    <row r="64" spans="2:5" x14ac:dyDescent="0.3">
      <c r="B64" s="11">
        <v>42063</v>
      </c>
      <c r="C64" s="10">
        <v>5.5</v>
      </c>
      <c r="D64" s="10">
        <v>-0.03</v>
      </c>
      <c r="E64" s="10">
        <v>5.47</v>
      </c>
    </row>
    <row r="65" spans="2:5" x14ac:dyDescent="0.3">
      <c r="B65" s="11">
        <v>42035</v>
      </c>
      <c r="C65" s="10">
        <v>5.7</v>
      </c>
      <c r="D65" s="10">
        <v>-0.09</v>
      </c>
      <c r="E65" s="10">
        <v>5.61</v>
      </c>
    </row>
    <row r="66" spans="2:5" x14ac:dyDescent="0.3">
      <c r="B66" s="11">
        <v>42004</v>
      </c>
      <c r="C66" s="10">
        <v>5.6</v>
      </c>
      <c r="D66" s="10">
        <v>0.76</v>
      </c>
      <c r="E66" s="10">
        <v>6.36</v>
      </c>
    </row>
    <row r="67" spans="2:5" x14ac:dyDescent="0.3">
      <c r="B67" s="11">
        <v>41973</v>
      </c>
      <c r="C67" s="10">
        <v>5.8</v>
      </c>
      <c r="D67" s="10">
        <v>1.32</v>
      </c>
      <c r="E67" s="10">
        <v>7.12</v>
      </c>
    </row>
    <row r="68" spans="2:5" x14ac:dyDescent="0.3">
      <c r="B68" s="11">
        <v>41943</v>
      </c>
      <c r="C68" s="10">
        <v>5.8</v>
      </c>
      <c r="D68" s="10">
        <v>1.66</v>
      </c>
      <c r="E68" s="10">
        <v>7.46</v>
      </c>
    </row>
    <row r="69" spans="2:5" x14ac:dyDescent="0.3">
      <c r="B69" s="11">
        <v>41912</v>
      </c>
      <c r="C69" s="10">
        <v>5.9</v>
      </c>
      <c r="D69" s="10">
        <v>1.66</v>
      </c>
      <c r="E69" s="10">
        <v>7.56</v>
      </c>
    </row>
    <row r="70" spans="2:5" x14ac:dyDescent="0.3">
      <c r="B70" s="11">
        <v>41882</v>
      </c>
      <c r="C70" s="10">
        <v>6.1</v>
      </c>
      <c r="D70" s="10">
        <v>1.7</v>
      </c>
      <c r="E70" s="10">
        <v>7.8</v>
      </c>
    </row>
    <row r="71" spans="2:5" x14ac:dyDescent="0.3">
      <c r="B71" s="11">
        <v>41851</v>
      </c>
      <c r="C71" s="10">
        <v>6.2</v>
      </c>
      <c r="D71" s="10">
        <v>1.99</v>
      </c>
      <c r="E71" s="10">
        <v>8.19</v>
      </c>
    </row>
    <row r="72" spans="2:5" x14ac:dyDescent="0.3">
      <c r="B72" s="11">
        <v>41820</v>
      </c>
      <c r="C72" s="10">
        <v>6.1</v>
      </c>
      <c r="D72" s="10">
        <v>2.0699999999999998</v>
      </c>
      <c r="E72" s="10">
        <v>8.17</v>
      </c>
    </row>
    <row r="73" spans="2:5" x14ac:dyDescent="0.3">
      <c r="B73" s="11">
        <v>41790</v>
      </c>
      <c r="C73" s="10">
        <v>6.3</v>
      </c>
      <c r="D73" s="10">
        <v>2.13</v>
      </c>
      <c r="E73" s="10">
        <v>8.43</v>
      </c>
    </row>
    <row r="74" spans="2:5" x14ac:dyDescent="0.3">
      <c r="B74" s="11">
        <v>41759</v>
      </c>
      <c r="C74" s="10">
        <v>6.3</v>
      </c>
      <c r="D74" s="10">
        <v>1.95</v>
      </c>
      <c r="E74" s="10">
        <v>8.25</v>
      </c>
    </row>
    <row r="75" spans="2:5" x14ac:dyDescent="0.3">
      <c r="B75" s="11">
        <v>41729</v>
      </c>
      <c r="C75" s="10">
        <v>6.7</v>
      </c>
      <c r="D75" s="10">
        <v>1.51</v>
      </c>
      <c r="E75" s="10">
        <v>8.2100000000000009</v>
      </c>
    </row>
    <row r="76" spans="2:5" x14ac:dyDescent="0.3">
      <c r="B76" s="11">
        <v>41698</v>
      </c>
      <c r="C76" s="10">
        <v>6.7</v>
      </c>
      <c r="D76" s="10">
        <v>1.1299999999999999</v>
      </c>
      <c r="E76" s="10">
        <v>7.83</v>
      </c>
    </row>
    <row r="77" spans="2:5" x14ac:dyDescent="0.3">
      <c r="B77" s="11">
        <v>41670</v>
      </c>
      <c r="C77" s="10">
        <v>6.6</v>
      </c>
      <c r="D77" s="10">
        <v>1.58</v>
      </c>
      <c r="E77" s="10">
        <v>8.18</v>
      </c>
    </row>
    <row r="78" spans="2:5" x14ac:dyDescent="0.3">
      <c r="B78" s="11">
        <v>41639</v>
      </c>
      <c r="C78" s="10">
        <v>6.7</v>
      </c>
      <c r="D78" s="10">
        <v>1.5</v>
      </c>
      <c r="E78" s="10">
        <v>8.1999999999999993</v>
      </c>
    </row>
    <row r="79" spans="2:5" x14ac:dyDescent="0.3">
      <c r="B79" s="11">
        <v>41608</v>
      </c>
      <c r="C79" s="10">
        <v>7</v>
      </c>
      <c r="D79" s="10">
        <v>1.24</v>
      </c>
      <c r="E79" s="10">
        <v>8.24</v>
      </c>
    </row>
    <row r="80" spans="2:5" x14ac:dyDescent="0.3">
      <c r="B80" s="11">
        <v>41578</v>
      </c>
      <c r="C80" s="10">
        <v>7.3</v>
      </c>
      <c r="D80" s="10">
        <v>0.96</v>
      </c>
      <c r="E80" s="10">
        <v>8.26</v>
      </c>
    </row>
    <row r="81" spans="2:5" x14ac:dyDescent="0.3">
      <c r="B81" s="11">
        <v>41547</v>
      </c>
      <c r="C81" s="10">
        <v>7.2</v>
      </c>
      <c r="D81" s="10">
        <v>1.18</v>
      </c>
      <c r="E81" s="10">
        <v>8.3800000000000008</v>
      </c>
    </row>
    <row r="82" spans="2:5" x14ac:dyDescent="0.3">
      <c r="B82" s="11">
        <v>41517</v>
      </c>
      <c r="C82" s="10">
        <v>7.3</v>
      </c>
      <c r="D82" s="10">
        <v>1.52</v>
      </c>
      <c r="E82" s="10">
        <v>8.82</v>
      </c>
    </row>
    <row r="83" spans="2:5" x14ac:dyDescent="0.3">
      <c r="B83" s="11">
        <v>41486</v>
      </c>
      <c r="C83" s="10">
        <v>7.4</v>
      </c>
      <c r="D83" s="10">
        <v>1.96</v>
      </c>
      <c r="E83" s="10">
        <v>9.36</v>
      </c>
    </row>
    <row r="84" spans="2:5" x14ac:dyDescent="0.3">
      <c r="B84" s="11">
        <v>41455</v>
      </c>
      <c r="C84" s="10">
        <v>7.6</v>
      </c>
      <c r="D84" s="10">
        <v>1.75</v>
      </c>
      <c r="E84" s="10">
        <v>9.35</v>
      </c>
    </row>
    <row r="85" spans="2:5" x14ac:dyDescent="0.3">
      <c r="B85" s="11">
        <v>41425</v>
      </c>
      <c r="C85" s="10">
        <v>7.6</v>
      </c>
      <c r="D85" s="10">
        <v>1.36</v>
      </c>
      <c r="E85" s="10">
        <v>8.9600000000000009</v>
      </c>
    </row>
    <row r="86" spans="2:5" x14ac:dyDescent="0.3">
      <c r="B86" s="11">
        <v>41394</v>
      </c>
      <c r="C86" s="10">
        <v>7.5</v>
      </c>
      <c r="D86" s="10">
        <v>1.06</v>
      </c>
      <c r="E86" s="10">
        <v>8.56</v>
      </c>
    </row>
    <row r="87" spans="2:5" x14ac:dyDescent="0.3">
      <c r="B87" s="11">
        <v>41364</v>
      </c>
      <c r="C87" s="10">
        <v>7.6</v>
      </c>
      <c r="D87" s="10">
        <v>1.47</v>
      </c>
      <c r="E87" s="10">
        <v>9.07</v>
      </c>
    </row>
    <row r="88" spans="2:5" x14ac:dyDescent="0.3">
      <c r="B88" s="11">
        <v>41333</v>
      </c>
      <c r="C88" s="10">
        <v>7.7</v>
      </c>
      <c r="D88" s="10">
        <v>1.98</v>
      </c>
      <c r="E88" s="10">
        <v>9.68</v>
      </c>
    </row>
    <row r="89" spans="2:5" x14ac:dyDescent="0.3">
      <c r="B89" s="11">
        <v>41305</v>
      </c>
      <c r="C89" s="10">
        <v>7.9</v>
      </c>
      <c r="D89" s="10">
        <v>1.59</v>
      </c>
      <c r="E89" s="10">
        <v>9.49</v>
      </c>
    </row>
    <row r="90" spans="2:5" x14ac:dyDescent="0.3">
      <c r="B90" s="11">
        <v>41274</v>
      </c>
      <c r="C90" s="10">
        <v>7.8</v>
      </c>
      <c r="D90" s="10">
        <v>1.74</v>
      </c>
      <c r="E90" s="10">
        <v>9.5399999999999991</v>
      </c>
    </row>
    <row r="91" spans="2:5" x14ac:dyDescent="0.3">
      <c r="B91" s="11">
        <v>41243</v>
      </c>
      <c r="C91" s="10">
        <v>7.7</v>
      </c>
      <c r="D91" s="10">
        <v>1.76</v>
      </c>
      <c r="E91" s="10">
        <v>9.4600000000000009</v>
      </c>
    </row>
    <row r="92" spans="2:5" x14ac:dyDescent="0.3">
      <c r="B92" s="11">
        <v>41213</v>
      </c>
      <c r="C92" s="10">
        <v>7.9</v>
      </c>
      <c r="D92" s="10">
        <v>2.16</v>
      </c>
      <c r="E92" s="10">
        <v>10.06</v>
      </c>
    </row>
    <row r="93" spans="2:5" x14ac:dyDescent="0.3">
      <c r="B93" s="11">
        <v>41182</v>
      </c>
      <c r="C93" s="10">
        <v>7.8</v>
      </c>
      <c r="D93" s="10">
        <v>1.99</v>
      </c>
      <c r="E93" s="10">
        <v>9.7899999999999991</v>
      </c>
    </row>
    <row r="94" spans="2:5" x14ac:dyDescent="0.3">
      <c r="B94" s="11">
        <v>41152</v>
      </c>
      <c r="C94" s="10">
        <v>8.1</v>
      </c>
      <c r="D94" s="10">
        <v>1.69</v>
      </c>
      <c r="E94" s="10">
        <v>9.7899999999999991</v>
      </c>
    </row>
    <row r="95" spans="2:5" x14ac:dyDescent="0.3">
      <c r="B95" s="11">
        <v>41121</v>
      </c>
      <c r="C95" s="10">
        <v>8.3000000000000007</v>
      </c>
      <c r="D95" s="10">
        <v>1.41</v>
      </c>
      <c r="E95" s="10">
        <v>9.7100000000000009</v>
      </c>
    </row>
    <row r="96" spans="2:5" x14ac:dyDescent="0.3">
      <c r="B96" s="11">
        <v>41090</v>
      </c>
      <c r="C96" s="10">
        <v>8.1999999999999993</v>
      </c>
      <c r="D96" s="10">
        <v>1.66</v>
      </c>
      <c r="E96" s="10">
        <v>9.86</v>
      </c>
    </row>
    <row r="97" spans="2:5" x14ac:dyDescent="0.3">
      <c r="B97" s="11">
        <v>41060</v>
      </c>
      <c r="C97" s="10">
        <v>8.1999999999999993</v>
      </c>
      <c r="D97" s="10">
        <v>1.7</v>
      </c>
      <c r="E97" s="10">
        <v>9.9</v>
      </c>
    </row>
    <row r="98" spans="2:5" x14ac:dyDescent="0.3">
      <c r="B98" s="11">
        <v>41029</v>
      </c>
      <c r="C98" s="10">
        <v>8.1</v>
      </c>
      <c r="D98" s="10">
        <v>2.2999999999999998</v>
      </c>
      <c r="E98" s="10">
        <v>10.4</v>
      </c>
    </row>
    <row r="99" spans="2:5" x14ac:dyDescent="0.3">
      <c r="B99" s="11">
        <v>40999</v>
      </c>
      <c r="C99" s="10">
        <v>8.1999999999999993</v>
      </c>
      <c r="D99" s="10">
        <v>2.65</v>
      </c>
      <c r="E99" s="10">
        <v>10.85</v>
      </c>
    </row>
    <row r="100" spans="2:5" x14ac:dyDescent="0.3">
      <c r="B100" s="11">
        <v>40968</v>
      </c>
      <c r="C100" s="10">
        <v>8.3000000000000007</v>
      </c>
      <c r="D100" s="10">
        <v>2.87</v>
      </c>
      <c r="E100" s="10">
        <v>11.17</v>
      </c>
    </row>
    <row r="101" spans="2:5" x14ac:dyDescent="0.3">
      <c r="B101" s="11">
        <v>40939</v>
      </c>
      <c r="C101" s="10">
        <v>8.3000000000000007</v>
      </c>
      <c r="D101" s="10">
        <v>2.93</v>
      </c>
      <c r="E101" s="10">
        <v>11.23</v>
      </c>
    </row>
    <row r="102" spans="2:5" x14ac:dyDescent="0.3">
      <c r="B102" s="11">
        <v>40908</v>
      </c>
      <c r="C102" s="10">
        <v>8.5</v>
      </c>
      <c r="D102" s="10">
        <v>2.96</v>
      </c>
      <c r="E102" s="10">
        <v>11.46</v>
      </c>
    </row>
    <row r="103" spans="2:5" x14ac:dyDescent="0.3">
      <c r="B103" s="11">
        <v>40877</v>
      </c>
      <c r="C103" s="10">
        <v>8.6999999999999993</v>
      </c>
      <c r="D103" s="10">
        <v>3.39</v>
      </c>
      <c r="E103" s="10">
        <v>12.09</v>
      </c>
    </row>
    <row r="104" spans="2:5" x14ac:dyDescent="0.3">
      <c r="B104" s="11">
        <v>40847</v>
      </c>
      <c r="C104" s="10">
        <v>8.9</v>
      </c>
      <c r="D104" s="10">
        <v>3.53</v>
      </c>
      <c r="E104" s="10">
        <v>12.43</v>
      </c>
    </row>
    <row r="105" spans="2:5" x14ac:dyDescent="0.3">
      <c r="B105" s="11">
        <v>40816</v>
      </c>
      <c r="C105" s="10">
        <v>9</v>
      </c>
      <c r="D105" s="10">
        <v>3.87</v>
      </c>
      <c r="E105" s="10">
        <v>12.87</v>
      </c>
    </row>
    <row r="106" spans="2:5" x14ac:dyDescent="0.3">
      <c r="B106" s="11">
        <v>40786</v>
      </c>
      <c r="C106" s="10">
        <v>9.1</v>
      </c>
      <c r="D106" s="10">
        <v>3.77</v>
      </c>
      <c r="E106" s="10">
        <v>12.87</v>
      </c>
    </row>
    <row r="107" spans="2:5" x14ac:dyDescent="0.3">
      <c r="B107" s="11">
        <v>40755</v>
      </c>
      <c r="C107" s="10">
        <v>9.1</v>
      </c>
      <c r="D107" s="10">
        <v>3.63</v>
      </c>
      <c r="E107" s="10">
        <v>12.73</v>
      </c>
    </row>
    <row r="108" spans="2:5" x14ac:dyDescent="0.3">
      <c r="B108" s="11">
        <v>40724</v>
      </c>
      <c r="C108" s="10">
        <v>9.1</v>
      </c>
      <c r="D108" s="10">
        <v>3.56</v>
      </c>
      <c r="E108" s="10">
        <v>12.66</v>
      </c>
    </row>
    <row r="109" spans="2:5" x14ac:dyDescent="0.3">
      <c r="B109" s="11">
        <v>40694</v>
      </c>
      <c r="C109" s="10">
        <v>9</v>
      </c>
      <c r="D109" s="10">
        <v>3.57</v>
      </c>
      <c r="E109" s="10">
        <v>12.57</v>
      </c>
    </row>
    <row r="110" spans="2:5" x14ac:dyDescent="0.3">
      <c r="B110" s="11">
        <v>40663</v>
      </c>
      <c r="C110" s="10">
        <v>9</v>
      </c>
      <c r="D110" s="10">
        <v>3.16</v>
      </c>
      <c r="E110" s="10">
        <v>12.16</v>
      </c>
    </row>
    <row r="111" spans="2:5" x14ac:dyDescent="0.3">
      <c r="B111" s="11">
        <v>40633</v>
      </c>
      <c r="C111" s="10">
        <v>8.9</v>
      </c>
      <c r="D111" s="10">
        <v>2.68</v>
      </c>
      <c r="E111" s="10">
        <v>11.58</v>
      </c>
    </row>
    <row r="112" spans="2:5" x14ac:dyDescent="0.3">
      <c r="B112" s="11">
        <v>40602</v>
      </c>
      <c r="C112" s="10">
        <v>9</v>
      </c>
      <c r="D112" s="10">
        <v>2.11</v>
      </c>
      <c r="E112" s="10">
        <v>11.11</v>
      </c>
    </row>
    <row r="113" spans="2:5" x14ac:dyDescent="0.3">
      <c r="B113" s="11">
        <v>40574</v>
      </c>
      <c r="C113" s="10">
        <v>9.1</v>
      </c>
      <c r="D113" s="10">
        <v>1.63</v>
      </c>
      <c r="E113" s="10">
        <v>10.73</v>
      </c>
    </row>
    <row r="114" spans="2:5" x14ac:dyDescent="0.3">
      <c r="B114" s="11">
        <v>40543</v>
      </c>
      <c r="C114" s="10">
        <v>9.4</v>
      </c>
      <c r="D114" s="10">
        <v>1.5</v>
      </c>
      <c r="E114" s="10">
        <v>10.9</v>
      </c>
    </row>
    <row r="115" spans="2:5" x14ac:dyDescent="0.3">
      <c r="B115" s="11">
        <v>40512</v>
      </c>
      <c r="C115" s="10">
        <v>9.8000000000000007</v>
      </c>
      <c r="D115" s="10">
        <v>1.1399999999999999</v>
      </c>
      <c r="E115" s="10">
        <v>10.94</v>
      </c>
    </row>
    <row r="116" spans="2:5" x14ac:dyDescent="0.3">
      <c r="B116" s="11">
        <v>40482</v>
      </c>
      <c r="C116" s="10">
        <v>9.6999999999999993</v>
      </c>
      <c r="D116" s="10">
        <v>1.17</v>
      </c>
      <c r="E116" s="10">
        <v>10.87</v>
      </c>
    </row>
    <row r="117" spans="2:5" x14ac:dyDescent="0.3">
      <c r="B117" s="11">
        <v>40451</v>
      </c>
      <c r="C117" s="10">
        <v>9.6</v>
      </c>
      <c r="D117" s="10">
        <v>1.1399999999999999</v>
      </c>
      <c r="E117" s="10">
        <v>10.74</v>
      </c>
    </row>
    <row r="118" spans="2:5" x14ac:dyDescent="0.3">
      <c r="B118" s="11">
        <v>40421</v>
      </c>
      <c r="C118" s="10">
        <v>9.6</v>
      </c>
      <c r="D118" s="10">
        <v>1.1499999999999999</v>
      </c>
      <c r="E118" s="10">
        <v>10.75</v>
      </c>
    </row>
    <row r="119" spans="2:5" x14ac:dyDescent="0.3">
      <c r="B119" s="11">
        <v>40390</v>
      </c>
      <c r="C119" s="10">
        <v>9.5</v>
      </c>
      <c r="D119" s="10">
        <v>1.24</v>
      </c>
      <c r="E119" s="10">
        <v>10.74</v>
      </c>
    </row>
    <row r="120" spans="2:5" x14ac:dyDescent="0.3">
      <c r="B120" s="11">
        <v>40359</v>
      </c>
      <c r="C120" s="10">
        <v>9.5</v>
      </c>
      <c r="D120" s="10">
        <v>1.05</v>
      </c>
      <c r="E120" s="10">
        <v>10.55</v>
      </c>
    </row>
    <row r="121" spans="2:5" x14ac:dyDescent="0.3">
      <c r="B121" s="11">
        <v>40329</v>
      </c>
      <c r="C121" s="10">
        <v>9.6</v>
      </c>
      <c r="D121" s="10">
        <v>2.02</v>
      </c>
      <c r="E121" s="10">
        <v>11.62</v>
      </c>
    </row>
    <row r="122" spans="2:5" x14ac:dyDescent="0.3">
      <c r="B122" s="11">
        <v>40298</v>
      </c>
      <c r="C122" s="10">
        <v>9.8000000000000007</v>
      </c>
      <c r="D122" s="10">
        <v>2.2400000000000002</v>
      </c>
      <c r="E122" s="10">
        <v>12.04</v>
      </c>
    </row>
    <row r="123" spans="2:5" x14ac:dyDescent="0.3">
      <c r="B123" s="11">
        <v>40268</v>
      </c>
      <c r="C123" s="10">
        <v>9.6999999999999993</v>
      </c>
      <c r="D123" s="10">
        <v>2.31</v>
      </c>
      <c r="E123" s="10">
        <v>12.01</v>
      </c>
    </row>
    <row r="124" spans="2:5" x14ac:dyDescent="0.3">
      <c r="B124" s="11">
        <v>40237</v>
      </c>
      <c r="C124" s="10">
        <v>9.6999999999999993</v>
      </c>
      <c r="D124" s="10">
        <v>2.14</v>
      </c>
      <c r="E124" s="10">
        <v>11.84</v>
      </c>
    </row>
    <row r="125" spans="2:5" x14ac:dyDescent="0.3">
      <c r="B125" s="11">
        <v>40209</v>
      </c>
      <c r="C125" s="10">
        <v>9.6999999999999993</v>
      </c>
      <c r="D125" s="10">
        <v>2.63</v>
      </c>
      <c r="E125" s="10">
        <v>12.33</v>
      </c>
    </row>
    <row r="126" spans="2:5" x14ac:dyDescent="0.3">
      <c r="B126" s="11">
        <v>40178</v>
      </c>
      <c r="C126" s="10">
        <v>9.9</v>
      </c>
      <c r="D126" s="10">
        <v>2.72</v>
      </c>
      <c r="E126" s="10">
        <v>12.62</v>
      </c>
    </row>
    <row r="127" spans="2:5" x14ac:dyDescent="0.3">
      <c r="B127" s="11">
        <v>40147</v>
      </c>
      <c r="C127" s="10">
        <v>9.9</v>
      </c>
      <c r="D127" s="10">
        <v>1.84</v>
      </c>
      <c r="E127" s="10">
        <v>11.74</v>
      </c>
    </row>
    <row r="128" spans="2:5" x14ac:dyDescent="0.3">
      <c r="B128" s="11">
        <v>40117</v>
      </c>
      <c r="C128" s="10">
        <v>10.1</v>
      </c>
      <c r="D128" s="10">
        <v>-0.18</v>
      </c>
      <c r="E128" s="10">
        <v>9.92</v>
      </c>
    </row>
    <row r="129" spans="2:5" x14ac:dyDescent="0.3">
      <c r="B129" s="11">
        <v>40086</v>
      </c>
      <c r="C129" s="10">
        <v>9.8000000000000007</v>
      </c>
      <c r="D129" s="10">
        <v>-1.29</v>
      </c>
      <c r="E129" s="10">
        <v>8.51</v>
      </c>
    </row>
    <row r="130" spans="2:5" x14ac:dyDescent="0.3">
      <c r="B130" s="11">
        <v>40056</v>
      </c>
      <c r="C130" s="10">
        <v>9.6999999999999993</v>
      </c>
      <c r="D130" s="10">
        <v>-1.48</v>
      </c>
      <c r="E130" s="10">
        <v>8.2200000000000006</v>
      </c>
    </row>
    <row r="131" spans="2:5" x14ac:dyDescent="0.3">
      <c r="B131" s="11">
        <v>40025</v>
      </c>
      <c r="C131" s="10">
        <v>9.5</v>
      </c>
      <c r="D131" s="10">
        <v>-2.1</v>
      </c>
      <c r="E131" s="10">
        <v>7.4</v>
      </c>
    </row>
    <row r="132" spans="2:5" x14ac:dyDescent="0.3">
      <c r="B132" s="11">
        <v>39994</v>
      </c>
      <c r="C132" s="10">
        <v>9.5</v>
      </c>
      <c r="D132" s="10">
        <v>-1.43</v>
      </c>
      <c r="E132" s="10">
        <v>8.07</v>
      </c>
    </row>
    <row r="133" spans="2:5" x14ac:dyDescent="0.3">
      <c r="B133" s="11">
        <v>39964</v>
      </c>
      <c r="C133" s="10">
        <v>9.4</v>
      </c>
      <c r="D133" s="10">
        <v>-1.28</v>
      </c>
      <c r="E133" s="10">
        <v>8.1199999999999992</v>
      </c>
    </row>
    <row r="134" spans="2:5" x14ac:dyDescent="0.3">
      <c r="B134" s="11">
        <v>39933</v>
      </c>
      <c r="C134" s="10">
        <v>8.9</v>
      </c>
      <c r="D134" s="10">
        <v>-0.74</v>
      </c>
      <c r="E134" s="10">
        <v>8.16</v>
      </c>
    </row>
    <row r="135" spans="2:5" x14ac:dyDescent="0.3">
      <c r="B135" s="11">
        <v>39903</v>
      </c>
      <c r="C135" s="10">
        <v>8.6</v>
      </c>
      <c r="D135" s="10">
        <v>-0.38</v>
      </c>
      <c r="E135" s="10">
        <v>8.2200000000000006</v>
      </c>
    </row>
    <row r="136" spans="2:5" x14ac:dyDescent="0.3">
      <c r="B136" s="11">
        <v>39872</v>
      </c>
      <c r="C136" s="10">
        <v>8.1999999999999993</v>
      </c>
      <c r="D136" s="10">
        <v>0.24</v>
      </c>
      <c r="E136" s="10">
        <v>8.44</v>
      </c>
    </row>
    <row r="137" spans="2:5" x14ac:dyDescent="0.3">
      <c r="B137" s="11">
        <v>39844</v>
      </c>
      <c r="C137" s="10">
        <v>7.8</v>
      </c>
      <c r="D137" s="10">
        <v>0.03</v>
      </c>
      <c r="E137" s="10">
        <v>7.83</v>
      </c>
    </row>
    <row r="138" spans="2:5" x14ac:dyDescent="0.3">
      <c r="B138" s="11">
        <v>39813</v>
      </c>
      <c r="C138" s="10">
        <v>7.3</v>
      </c>
      <c r="D138" s="10">
        <v>0.09</v>
      </c>
      <c r="E138" s="10">
        <v>7.39</v>
      </c>
    </row>
    <row r="139" spans="2:5" x14ac:dyDescent="0.3">
      <c r="B139" s="11">
        <v>39782</v>
      </c>
      <c r="C139" s="10">
        <v>6.8</v>
      </c>
      <c r="D139" s="10">
        <v>1.07</v>
      </c>
      <c r="E139" s="10">
        <v>7.87</v>
      </c>
    </row>
    <row r="140" spans="2:5" x14ac:dyDescent="0.3">
      <c r="B140" s="11">
        <v>39752</v>
      </c>
      <c r="C140" s="10">
        <v>6.5</v>
      </c>
      <c r="D140" s="10">
        <v>3.66</v>
      </c>
      <c r="E140" s="10">
        <v>10.16</v>
      </c>
    </row>
    <row r="141" spans="2:5" x14ac:dyDescent="0.3">
      <c r="B141" s="11">
        <v>39721</v>
      </c>
      <c r="C141" s="10">
        <v>6.1</v>
      </c>
      <c r="D141" s="10">
        <v>4.9400000000000004</v>
      </c>
      <c r="E141" s="10">
        <v>11.04</v>
      </c>
    </row>
    <row r="142" spans="2:5" x14ac:dyDescent="0.3">
      <c r="B142" s="11">
        <v>39691</v>
      </c>
      <c r="C142" s="10">
        <v>6.1</v>
      </c>
      <c r="D142" s="10">
        <v>5.37</v>
      </c>
      <c r="E142" s="10">
        <v>11.47</v>
      </c>
    </row>
    <row r="143" spans="2:5" x14ac:dyDescent="0.3">
      <c r="B143" s="11">
        <v>39660</v>
      </c>
      <c r="C143" s="10">
        <v>5.8</v>
      </c>
      <c r="D143" s="10">
        <v>5.6</v>
      </c>
      <c r="E143" s="10">
        <v>11.4</v>
      </c>
    </row>
    <row r="144" spans="2:5" x14ac:dyDescent="0.3">
      <c r="B144" s="11">
        <v>39629</v>
      </c>
      <c r="C144" s="10">
        <v>5.6</v>
      </c>
      <c r="D144" s="10">
        <v>5.0199999999999996</v>
      </c>
      <c r="E144" s="10">
        <v>10.62</v>
      </c>
    </row>
    <row r="145" spans="2:5" x14ac:dyDescent="0.3">
      <c r="B145" s="11">
        <v>39599</v>
      </c>
      <c r="C145" s="10">
        <v>5.4</v>
      </c>
      <c r="D145" s="10">
        <v>4.18</v>
      </c>
      <c r="E145" s="10">
        <v>9.58</v>
      </c>
    </row>
    <row r="146" spans="2:5" x14ac:dyDescent="0.3">
      <c r="B146" s="11">
        <v>39568</v>
      </c>
      <c r="C146" s="10">
        <v>5</v>
      </c>
      <c r="D146" s="10">
        <v>3.94</v>
      </c>
      <c r="E146" s="10">
        <v>8.94</v>
      </c>
    </row>
    <row r="147" spans="2:5" x14ac:dyDescent="0.3">
      <c r="B147" s="11">
        <v>39538</v>
      </c>
      <c r="C147" s="10">
        <v>5.0999999999999996</v>
      </c>
      <c r="D147" s="10">
        <v>3.98</v>
      </c>
      <c r="E147" s="10">
        <v>9.08</v>
      </c>
    </row>
    <row r="148" spans="2:5" x14ac:dyDescent="0.3">
      <c r="B148" s="11">
        <v>39507</v>
      </c>
      <c r="C148" s="10">
        <v>4.9000000000000004</v>
      </c>
      <c r="D148" s="10">
        <v>4.03</v>
      </c>
      <c r="E148" s="10">
        <v>8.93</v>
      </c>
    </row>
    <row r="149" spans="2:5" x14ac:dyDescent="0.3">
      <c r="B149" s="11">
        <v>39478</v>
      </c>
      <c r="C149" s="10">
        <v>5</v>
      </c>
      <c r="D149" s="10">
        <v>4.28</v>
      </c>
      <c r="E149" s="10">
        <v>9.2799999999999994</v>
      </c>
    </row>
    <row r="150" spans="2:5" x14ac:dyDescent="0.3">
      <c r="B150" s="11">
        <v>39447</v>
      </c>
      <c r="C150" s="10">
        <v>5</v>
      </c>
      <c r="D150" s="10">
        <v>4.08</v>
      </c>
      <c r="E150" s="10">
        <v>9.08</v>
      </c>
    </row>
    <row r="151" spans="2:5" x14ac:dyDescent="0.3">
      <c r="B151" s="11">
        <v>39416</v>
      </c>
      <c r="C151" s="10">
        <v>4.7</v>
      </c>
      <c r="D151" s="10">
        <v>4.3099999999999996</v>
      </c>
      <c r="E151" s="10">
        <v>9.01</v>
      </c>
    </row>
    <row r="152" spans="2:5" x14ac:dyDescent="0.3">
      <c r="B152" s="11">
        <v>39386</v>
      </c>
      <c r="C152" s="10">
        <v>4.7</v>
      </c>
      <c r="D152" s="10">
        <v>3.54</v>
      </c>
      <c r="E152" s="10">
        <v>8.24</v>
      </c>
    </row>
    <row r="153" spans="2:5" x14ac:dyDescent="0.3">
      <c r="B153" s="11">
        <v>39355</v>
      </c>
      <c r="C153" s="10">
        <v>4.7</v>
      </c>
      <c r="D153" s="10">
        <v>2.76</v>
      </c>
      <c r="E153" s="10">
        <v>7.46</v>
      </c>
    </row>
    <row r="154" spans="2:5" x14ac:dyDescent="0.3">
      <c r="B154" s="11">
        <v>39325</v>
      </c>
      <c r="C154" s="10">
        <v>4.5999999999999996</v>
      </c>
      <c r="D154" s="10">
        <v>1.97</v>
      </c>
      <c r="E154" s="10">
        <v>6.57</v>
      </c>
    </row>
    <row r="155" spans="2:5" x14ac:dyDescent="0.3">
      <c r="B155" s="11">
        <v>39294</v>
      </c>
      <c r="C155" s="10">
        <v>4.7</v>
      </c>
      <c r="D155" s="10">
        <v>2.36</v>
      </c>
      <c r="E155" s="10">
        <v>7.06</v>
      </c>
    </row>
    <row r="156" spans="2:5" x14ac:dyDescent="0.3">
      <c r="B156" s="11">
        <v>39263</v>
      </c>
      <c r="C156" s="10">
        <v>4.5999999999999996</v>
      </c>
      <c r="D156" s="10">
        <v>2.69</v>
      </c>
      <c r="E156" s="10">
        <v>7.29</v>
      </c>
    </row>
    <row r="157" spans="2:5" x14ac:dyDescent="0.3">
      <c r="B157" s="11">
        <v>39233</v>
      </c>
      <c r="C157" s="10">
        <v>4.4000000000000004</v>
      </c>
      <c r="D157" s="10">
        <v>2.69</v>
      </c>
      <c r="E157" s="10">
        <v>7.09</v>
      </c>
    </row>
    <row r="158" spans="2:5" x14ac:dyDescent="0.3">
      <c r="B158" s="11">
        <v>39202</v>
      </c>
      <c r="C158" s="10">
        <v>4.5</v>
      </c>
      <c r="D158" s="10">
        <v>2.57</v>
      </c>
      <c r="E158" s="10">
        <v>7.07</v>
      </c>
    </row>
    <row r="159" spans="2:5" x14ac:dyDescent="0.3">
      <c r="B159" s="11">
        <v>39172</v>
      </c>
      <c r="C159" s="10">
        <v>4.4000000000000004</v>
      </c>
      <c r="D159" s="10">
        <v>2.78</v>
      </c>
      <c r="E159" s="10">
        <v>7.18</v>
      </c>
    </row>
    <row r="160" spans="2:5" x14ac:dyDescent="0.3">
      <c r="B160" s="11">
        <v>39141</v>
      </c>
      <c r="C160" s="10">
        <v>4.5</v>
      </c>
      <c r="D160" s="10">
        <v>2.42</v>
      </c>
      <c r="E160" s="10">
        <v>6.92</v>
      </c>
    </row>
    <row r="161" spans="2:5" x14ac:dyDescent="0.3">
      <c r="B161" s="11">
        <v>39113</v>
      </c>
      <c r="C161" s="10">
        <v>4.5999999999999996</v>
      </c>
      <c r="D161" s="10">
        <v>2.08</v>
      </c>
      <c r="E161" s="10">
        <v>6.68</v>
      </c>
    </row>
    <row r="162" spans="2:5" x14ac:dyDescent="0.3">
      <c r="B162" s="11">
        <v>39082</v>
      </c>
      <c r="C162" s="10">
        <v>4.4000000000000004</v>
      </c>
      <c r="D162" s="10">
        <v>2.54</v>
      </c>
      <c r="E162" s="10">
        <v>6.94</v>
      </c>
    </row>
    <row r="163" spans="2:5" x14ac:dyDescent="0.3">
      <c r="B163" s="11">
        <v>39051</v>
      </c>
      <c r="C163" s="10">
        <v>4.5</v>
      </c>
      <c r="D163" s="10">
        <v>1.97</v>
      </c>
      <c r="E163" s="10">
        <v>6.47</v>
      </c>
    </row>
    <row r="164" spans="2:5" x14ac:dyDescent="0.3">
      <c r="B164" s="11">
        <v>39021</v>
      </c>
      <c r="C164" s="10">
        <v>4.4000000000000004</v>
      </c>
      <c r="D164" s="10">
        <v>1.31</v>
      </c>
      <c r="E164" s="10">
        <v>5.71</v>
      </c>
    </row>
    <row r="165" spans="2:5" x14ac:dyDescent="0.3">
      <c r="B165" s="11">
        <v>38990</v>
      </c>
      <c r="C165" s="10">
        <v>4.5</v>
      </c>
      <c r="D165" s="10">
        <v>2.06</v>
      </c>
      <c r="E165" s="10">
        <v>6.56</v>
      </c>
    </row>
    <row r="166" spans="2:5" x14ac:dyDescent="0.3">
      <c r="B166" s="11">
        <v>38960</v>
      </c>
      <c r="C166" s="10">
        <v>4.7</v>
      </c>
      <c r="D166" s="10">
        <v>3.82</v>
      </c>
      <c r="E166" s="10">
        <v>8.52</v>
      </c>
    </row>
    <row r="167" spans="2:5" x14ac:dyDescent="0.3">
      <c r="B167" s="11">
        <v>38929</v>
      </c>
      <c r="C167" s="10">
        <v>4.7</v>
      </c>
      <c r="D167" s="10">
        <v>4.1500000000000004</v>
      </c>
      <c r="E167" s="10">
        <v>8.85</v>
      </c>
    </row>
    <row r="168" spans="2:5" x14ac:dyDescent="0.3">
      <c r="B168" s="11">
        <v>38898</v>
      </c>
      <c r="C168" s="10">
        <v>4.5999999999999996</v>
      </c>
      <c r="D168" s="10">
        <v>4.32</v>
      </c>
      <c r="E168" s="10">
        <v>8.92</v>
      </c>
    </row>
    <row r="169" spans="2:5" x14ac:dyDescent="0.3">
      <c r="B169" s="11">
        <v>38868</v>
      </c>
      <c r="C169" s="10">
        <v>4.5999999999999996</v>
      </c>
      <c r="D169" s="10">
        <v>4.17</v>
      </c>
      <c r="E169" s="10">
        <v>8.77</v>
      </c>
    </row>
    <row r="170" spans="2:5" x14ac:dyDescent="0.3">
      <c r="B170" s="11">
        <v>38837</v>
      </c>
      <c r="C170" s="10">
        <v>4.7</v>
      </c>
      <c r="D170" s="10">
        <v>3.55</v>
      </c>
      <c r="E170" s="10">
        <v>8.25</v>
      </c>
    </row>
    <row r="171" spans="2:5" x14ac:dyDescent="0.3">
      <c r="B171" s="11">
        <v>38807</v>
      </c>
      <c r="C171" s="10">
        <v>4.7</v>
      </c>
      <c r="D171" s="10">
        <v>3.36</v>
      </c>
      <c r="E171" s="10">
        <v>8.06</v>
      </c>
    </row>
    <row r="172" spans="2:5" x14ac:dyDescent="0.3">
      <c r="B172" s="11">
        <v>38776</v>
      </c>
      <c r="C172" s="10">
        <v>4.8</v>
      </c>
      <c r="D172" s="10">
        <v>3.6</v>
      </c>
      <c r="E172" s="10">
        <v>8.4</v>
      </c>
    </row>
    <row r="173" spans="2:5" x14ac:dyDescent="0.3">
      <c r="B173" s="11">
        <v>38748</v>
      </c>
      <c r="C173" s="10">
        <v>4.7</v>
      </c>
      <c r="D173" s="10">
        <v>3.99</v>
      </c>
      <c r="E173" s="10">
        <v>8.69</v>
      </c>
    </row>
    <row r="174" spans="2:5" x14ac:dyDescent="0.3">
      <c r="B174" s="11">
        <v>38717</v>
      </c>
      <c r="C174" s="10">
        <v>4.9000000000000004</v>
      </c>
      <c r="D174" s="10">
        <v>3.42</v>
      </c>
      <c r="E174" s="10">
        <v>8.32</v>
      </c>
    </row>
    <row r="175" spans="2:5" x14ac:dyDescent="0.3">
      <c r="B175" s="11">
        <v>38686</v>
      </c>
      <c r="C175" s="10">
        <v>5</v>
      </c>
      <c r="D175" s="10">
        <v>3.46</v>
      </c>
      <c r="E175" s="10">
        <v>8.4600000000000009</v>
      </c>
    </row>
    <row r="176" spans="2:5" x14ac:dyDescent="0.3">
      <c r="B176" s="11">
        <v>38656</v>
      </c>
      <c r="C176" s="10">
        <v>5</v>
      </c>
      <c r="D176" s="10">
        <v>4.3499999999999996</v>
      </c>
      <c r="E176" s="10">
        <v>9.35</v>
      </c>
    </row>
    <row r="177" spans="2:5" x14ac:dyDescent="0.3">
      <c r="B177" s="11">
        <v>38625</v>
      </c>
      <c r="C177" s="10">
        <v>5</v>
      </c>
      <c r="D177" s="10">
        <v>4.6900000000000004</v>
      </c>
      <c r="E177" s="10">
        <v>9.69</v>
      </c>
    </row>
    <row r="178" spans="2:5" x14ac:dyDescent="0.3">
      <c r="B178" s="11">
        <v>38595</v>
      </c>
      <c r="C178" s="10">
        <v>4.9000000000000004</v>
      </c>
      <c r="D178" s="10">
        <v>3.64</v>
      </c>
      <c r="E178" s="10">
        <v>8.5399999999999991</v>
      </c>
    </row>
    <row r="179" spans="2:5" x14ac:dyDescent="0.3">
      <c r="B179" s="11">
        <v>38564</v>
      </c>
      <c r="C179" s="10">
        <v>5</v>
      </c>
      <c r="D179" s="10">
        <v>3.17</v>
      </c>
      <c r="E179" s="10">
        <v>8.17</v>
      </c>
    </row>
    <row r="180" spans="2:5" x14ac:dyDescent="0.3">
      <c r="B180" s="11">
        <v>38533</v>
      </c>
      <c r="C180" s="10">
        <v>5</v>
      </c>
      <c r="D180" s="10">
        <v>2.5299999999999998</v>
      </c>
      <c r="E180" s="10">
        <v>7.53</v>
      </c>
    </row>
    <row r="181" spans="2:5" x14ac:dyDescent="0.3">
      <c r="B181" s="11">
        <v>38503</v>
      </c>
      <c r="C181" s="10">
        <v>5.0999999999999996</v>
      </c>
      <c r="D181" s="10">
        <v>2.8</v>
      </c>
      <c r="E181" s="10">
        <v>7.9</v>
      </c>
    </row>
    <row r="182" spans="2:5" x14ac:dyDescent="0.3">
      <c r="B182" s="11">
        <v>38472</v>
      </c>
      <c r="C182" s="10">
        <v>5.2</v>
      </c>
      <c r="D182" s="10">
        <v>3.51</v>
      </c>
      <c r="E182" s="10">
        <v>8.7100000000000009</v>
      </c>
    </row>
    <row r="183" spans="2:5" x14ac:dyDescent="0.3">
      <c r="B183" s="11">
        <v>38442</v>
      </c>
      <c r="C183" s="10">
        <v>5.2</v>
      </c>
      <c r="D183" s="10">
        <v>3.15</v>
      </c>
      <c r="E183" s="10">
        <v>8.35</v>
      </c>
    </row>
    <row r="184" spans="2:5" x14ac:dyDescent="0.3">
      <c r="B184" s="11">
        <v>38411</v>
      </c>
      <c r="C184" s="10">
        <v>5.4</v>
      </c>
      <c r="D184" s="10">
        <v>3.01</v>
      </c>
      <c r="E184" s="10">
        <v>8.41</v>
      </c>
    </row>
    <row r="185" spans="2:5" x14ac:dyDescent="0.3">
      <c r="B185" s="11">
        <v>38383</v>
      </c>
      <c r="C185" s="10">
        <v>5.3</v>
      </c>
      <c r="D185" s="10">
        <v>2.97</v>
      </c>
      <c r="E185" s="10">
        <v>8.27</v>
      </c>
    </row>
    <row r="186" spans="2:5" x14ac:dyDescent="0.3">
      <c r="B186" s="11">
        <v>38352</v>
      </c>
      <c r="C186" s="10">
        <v>5.4</v>
      </c>
      <c r="D186" s="10">
        <v>3.26</v>
      </c>
      <c r="E186" s="10">
        <v>8.66</v>
      </c>
    </row>
    <row r="187" spans="2:5" x14ac:dyDescent="0.3">
      <c r="B187" s="11">
        <v>38321</v>
      </c>
      <c r="C187" s="10">
        <v>5.4</v>
      </c>
      <c r="D187" s="10">
        <v>3.52</v>
      </c>
      <c r="E187" s="10">
        <v>8.92</v>
      </c>
    </row>
    <row r="188" spans="2:5" x14ac:dyDescent="0.3">
      <c r="B188" s="11">
        <v>38291</v>
      </c>
      <c r="C188" s="10">
        <v>5.5</v>
      </c>
      <c r="D188" s="10">
        <v>3.19</v>
      </c>
      <c r="E188" s="10">
        <v>8.69</v>
      </c>
    </row>
    <row r="189" spans="2:5" x14ac:dyDescent="0.3">
      <c r="B189" s="11">
        <v>38260</v>
      </c>
      <c r="C189" s="10">
        <v>5.4</v>
      </c>
      <c r="D189" s="10">
        <v>2.54</v>
      </c>
      <c r="E189" s="10">
        <v>7.94</v>
      </c>
    </row>
    <row r="190" spans="2:5" x14ac:dyDescent="0.3">
      <c r="B190" s="11">
        <v>38230</v>
      </c>
      <c r="C190" s="10">
        <v>5.4</v>
      </c>
      <c r="D190" s="10">
        <v>2.65</v>
      </c>
      <c r="E190" s="10">
        <v>8.0500000000000007</v>
      </c>
    </row>
    <row r="191" spans="2:5" x14ac:dyDescent="0.3">
      <c r="B191" s="11">
        <v>38199</v>
      </c>
      <c r="C191" s="10">
        <v>5.5</v>
      </c>
      <c r="D191" s="10">
        <v>2.99</v>
      </c>
      <c r="E191" s="10">
        <v>8.49</v>
      </c>
    </row>
    <row r="192" spans="2:5" x14ac:dyDescent="0.3">
      <c r="B192" s="11">
        <v>38168</v>
      </c>
      <c r="C192" s="10">
        <v>5.6</v>
      </c>
      <c r="D192" s="10">
        <v>3.27</v>
      </c>
      <c r="E192" s="10">
        <v>8.8699999999999992</v>
      </c>
    </row>
    <row r="193" spans="2:5" x14ac:dyDescent="0.3">
      <c r="B193" s="11">
        <v>38138</v>
      </c>
      <c r="C193" s="10">
        <v>5.6</v>
      </c>
      <c r="D193" s="10">
        <v>3.05</v>
      </c>
      <c r="E193" s="10">
        <v>8.65</v>
      </c>
    </row>
    <row r="194" spans="2:5" x14ac:dyDescent="0.3">
      <c r="B194" s="11">
        <v>38107</v>
      </c>
      <c r="C194" s="10">
        <v>5.6</v>
      </c>
      <c r="D194" s="10">
        <v>2.29</v>
      </c>
      <c r="E194" s="10">
        <v>7.89</v>
      </c>
    </row>
    <row r="195" spans="2:5" x14ac:dyDescent="0.3">
      <c r="B195" s="11">
        <v>38077</v>
      </c>
      <c r="C195" s="10">
        <v>5.8</v>
      </c>
      <c r="D195" s="10">
        <v>1.74</v>
      </c>
      <c r="E195" s="10">
        <v>7.54</v>
      </c>
    </row>
    <row r="196" spans="2:5" x14ac:dyDescent="0.3">
      <c r="B196" s="11">
        <v>38046</v>
      </c>
      <c r="C196" s="10">
        <v>5.6</v>
      </c>
      <c r="D196" s="10">
        <v>1.69</v>
      </c>
      <c r="E196" s="10">
        <v>7.29</v>
      </c>
    </row>
    <row r="197" spans="2:5" x14ac:dyDescent="0.3">
      <c r="B197" s="11">
        <v>38017</v>
      </c>
      <c r="C197" s="10">
        <v>5.7</v>
      </c>
      <c r="D197" s="10">
        <v>1.93</v>
      </c>
      <c r="E197" s="10">
        <v>7.63</v>
      </c>
    </row>
    <row r="198" spans="2:5" x14ac:dyDescent="0.3">
      <c r="B198" s="11">
        <v>37986</v>
      </c>
      <c r="C198" s="10">
        <v>5.7</v>
      </c>
      <c r="D198" s="10">
        <v>1.88</v>
      </c>
      <c r="E198" s="10">
        <v>7.58</v>
      </c>
    </row>
    <row r="199" spans="2:5" x14ac:dyDescent="0.3">
      <c r="B199" s="11">
        <v>37955</v>
      </c>
      <c r="C199" s="10">
        <v>5.8</v>
      </c>
      <c r="D199" s="10">
        <v>1.77</v>
      </c>
      <c r="E199" s="10">
        <v>7.57</v>
      </c>
    </row>
    <row r="200" spans="2:5" x14ac:dyDescent="0.3">
      <c r="B200" s="11">
        <v>37925</v>
      </c>
      <c r="C200" s="10">
        <v>6</v>
      </c>
      <c r="D200" s="10">
        <v>2.04</v>
      </c>
      <c r="E200" s="10">
        <v>8.0399999999999991</v>
      </c>
    </row>
    <row r="201" spans="2:5" x14ac:dyDescent="0.3">
      <c r="B201" s="11">
        <v>37894</v>
      </c>
      <c r="C201" s="10">
        <v>6.1</v>
      </c>
      <c r="D201" s="10">
        <v>2.3199999999999998</v>
      </c>
      <c r="E201" s="10">
        <v>8.42</v>
      </c>
    </row>
    <row r="202" spans="2:5" x14ac:dyDescent="0.3">
      <c r="B202" s="11">
        <v>37864</v>
      </c>
      <c r="C202" s="10">
        <v>6.1</v>
      </c>
      <c r="D202" s="10">
        <v>2.16</v>
      </c>
      <c r="E202" s="10">
        <v>8.26</v>
      </c>
    </row>
    <row r="203" spans="2:5" x14ac:dyDescent="0.3">
      <c r="B203" s="11">
        <v>37833</v>
      </c>
      <c r="C203" s="10">
        <v>6.2</v>
      </c>
      <c r="D203" s="10">
        <v>2.11</v>
      </c>
      <c r="E203" s="10">
        <v>8.31</v>
      </c>
    </row>
    <row r="204" spans="2:5" x14ac:dyDescent="0.3">
      <c r="B204" s="11">
        <v>37802</v>
      </c>
      <c r="C204" s="10">
        <v>6.3</v>
      </c>
      <c r="D204" s="10">
        <v>2.11</v>
      </c>
      <c r="E204" s="10">
        <v>8.41</v>
      </c>
    </row>
    <row r="205" spans="2:5" x14ac:dyDescent="0.3">
      <c r="B205" s="11">
        <v>37772</v>
      </c>
      <c r="C205" s="10">
        <v>6.1</v>
      </c>
      <c r="D205" s="10">
        <v>2.06</v>
      </c>
      <c r="E205" s="10">
        <v>8.16</v>
      </c>
    </row>
    <row r="206" spans="2:5" x14ac:dyDescent="0.3">
      <c r="B206" s="11">
        <v>37741</v>
      </c>
      <c r="C206" s="10">
        <v>6</v>
      </c>
      <c r="D206" s="10">
        <v>2.2200000000000002</v>
      </c>
      <c r="E206" s="10">
        <v>8.2200000000000006</v>
      </c>
    </row>
    <row r="207" spans="2:5" x14ac:dyDescent="0.3">
      <c r="B207" s="11">
        <v>37711</v>
      </c>
      <c r="C207" s="10">
        <v>5.9</v>
      </c>
      <c r="D207" s="10">
        <v>3.02</v>
      </c>
      <c r="E207" s="10">
        <v>8.92</v>
      </c>
    </row>
    <row r="208" spans="2:5" x14ac:dyDescent="0.3">
      <c r="B208" s="11">
        <v>37680</v>
      </c>
      <c r="C208" s="10">
        <v>5.9</v>
      </c>
      <c r="D208" s="10">
        <v>2.98</v>
      </c>
      <c r="E208" s="10">
        <v>8.8800000000000008</v>
      </c>
    </row>
    <row r="209" spans="2:5" x14ac:dyDescent="0.3">
      <c r="B209" s="11">
        <v>37652</v>
      </c>
      <c r="C209" s="10">
        <v>5.8</v>
      </c>
      <c r="D209" s="10">
        <v>2.6</v>
      </c>
      <c r="E209" s="10">
        <v>8.4</v>
      </c>
    </row>
    <row r="210" spans="2:5" x14ac:dyDescent="0.3">
      <c r="B210" s="11">
        <v>37621</v>
      </c>
      <c r="C210" s="10">
        <v>6</v>
      </c>
      <c r="D210" s="10">
        <v>2.38</v>
      </c>
      <c r="E210" s="10">
        <v>8.3800000000000008</v>
      </c>
    </row>
    <row r="211" spans="2:5" x14ac:dyDescent="0.3">
      <c r="B211" s="11">
        <v>37590</v>
      </c>
      <c r="C211" s="10">
        <v>5.9</v>
      </c>
      <c r="D211" s="10">
        <v>2.2000000000000002</v>
      </c>
      <c r="E211" s="10">
        <v>8.1</v>
      </c>
    </row>
    <row r="212" spans="2:5" x14ac:dyDescent="0.3">
      <c r="B212" s="11">
        <v>37560</v>
      </c>
      <c r="C212" s="10">
        <v>5.7</v>
      </c>
      <c r="D212" s="10">
        <v>2.0299999999999998</v>
      </c>
      <c r="E212" s="10">
        <v>7.73</v>
      </c>
    </row>
    <row r="213" spans="2:5" x14ac:dyDescent="0.3">
      <c r="B213" s="11">
        <v>37529</v>
      </c>
      <c r="C213" s="10">
        <v>5.7</v>
      </c>
      <c r="D213" s="10">
        <v>1.51</v>
      </c>
      <c r="E213" s="10">
        <v>7.21</v>
      </c>
    </row>
    <row r="214" spans="2:5" x14ac:dyDescent="0.3">
      <c r="B214" s="11">
        <v>37499</v>
      </c>
      <c r="C214" s="10">
        <v>5.7</v>
      </c>
      <c r="D214" s="10">
        <v>1.8</v>
      </c>
      <c r="E214" s="10">
        <v>7.5</v>
      </c>
    </row>
    <row r="215" spans="2:5" x14ac:dyDescent="0.3">
      <c r="B215" s="11">
        <v>37468</v>
      </c>
      <c r="C215" s="10">
        <v>5.8</v>
      </c>
      <c r="D215" s="10">
        <v>1.46</v>
      </c>
      <c r="E215" s="10">
        <v>7.26</v>
      </c>
    </row>
    <row r="216" spans="2:5" x14ac:dyDescent="0.3">
      <c r="B216" s="11">
        <v>37437</v>
      </c>
      <c r="C216" s="10">
        <v>5.8</v>
      </c>
      <c r="D216" s="10">
        <v>1.07</v>
      </c>
      <c r="E216" s="10">
        <v>6.87</v>
      </c>
    </row>
    <row r="217" spans="2:5" x14ac:dyDescent="0.3">
      <c r="B217" s="11">
        <v>37407</v>
      </c>
      <c r="C217" s="10">
        <v>5.8</v>
      </c>
      <c r="D217" s="10">
        <v>1.18</v>
      </c>
      <c r="E217" s="10">
        <v>6.98</v>
      </c>
    </row>
    <row r="218" spans="2:5" x14ac:dyDescent="0.3">
      <c r="B218" s="11">
        <v>37376</v>
      </c>
      <c r="C218" s="10">
        <v>5.9</v>
      </c>
      <c r="D218" s="10">
        <v>1.64</v>
      </c>
      <c r="E218" s="10">
        <v>7.54</v>
      </c>
    </row>
    <row r="219" spans="2:5" x14ac:dyDescent="0.3">
      <c r="B219" s="11">
        <v>37346</v>
      </c>
      <c r="C219" s="10">
        <v>5.7</v>
      </c>
      <c r="D219" s="10">
        <v>1.48</v>
      </c>
      <c r="E219" s="10">
        <v>7.18</v>
      </c>
    </row>
    <row r="220" spans="2:5" x14ac:dyDescent="0.3">
      <c r="B220" s="11">
        <v>37315</v>
      </c>
      <c r="C220" s="10">
        <v>5.7</v>
      </c>
      <c r="D220" s="10">
        <v>1.1399999999999999</v>
      </c>
      <c r="E220" s="10">
        <v>6.84</v>
      </c>
    </row>
    <row r="221" spans="2:5" x14ac:dyDescent="0.3">
      <c r="B221" s="11">
        <v>37287</v>
      </c>
      <c r="C221" s="10">
        <v>5.7</v>
      </c>
      <c r="D221" s="10">
        <v>1.1399999999999999</v>
      </c>
      <c r="E221" s="10">
        <v>6.84</v>
      </c>
    </row>
    <row r="222" spans="2:5" x14ac:dyDescent="0.3">
      <c r="B222" s="11">
        <v>37256</v>
      </c>
      <c r="C222" s="10">
        <v>5.7</v>
      </c>
      <c r="D222" s="10">
        <v>1.55</v>
      </c>
      <c r="E222" s="10">
        <v>7.25</v>
      </c>
    </row>
    <row r="223" spans="2:5" x14ac:dyDescent="0.3">
      <c r="B223" s="11">
        <v>37225</v>
      </c>
      <c r="C223" s="10">
        <v>5.5</v>
      </c>
      <c r="D223" s="10">
        <v>1.9</v>
      </c>
      <c r="E223" s="10">
        <v>7.4</v>
      </c>
    </row>
    <row r="224" spans="2:5" x14ac:dyDescent="0.3">
      <c r="B224" s="11">
        <v>37195</v>
      </c>
      <c r="C224" s="10">
        <v>5.3</v>
      </c>
      <c r="D224" s="10">
        <v>2.13</v>
      </c>
      <c r="E224" s="10">
        <v>7.43</v>
      </c>
    </row>
    <row r="225" spans="2:5" x14ac:dyDescent="0.3">
      <c r="B225" s="11">
        <v>37164</v>
      </c>
      <c r="C225" s="10">
        <v>5</v>
      </c>
      <c r="D225" s="10">
        <v>2.65</v>
      </c>
      <c r="E225" s="10">
        <v>7.65</v>
      </c>
    </row>
    <row r="226" spans="2:5" x14ac:dyDescent="0.3">
      <c r="B226" s="11">
        <v>37134</v>
      </c>
      <c r="C226" s="10">
        <v>4.9000000000000004</v>
      </c>
      <c r="D226" s="10">
        <v>2.72</v>
      </c>
      <c r="E226" s="10">
        <v>7.62</v>
      </c>
    </row>
    <row r="227" spans="2:5" x14ac:dyDescent="0.3">
      <c r="B227" s="11">
        <v>37103</v>
      </c>
      <c r="C227" s="10">
        <v>4.5999999999999996</v>
      </c>
      <c r="D227" s="10">
        <v>2.72</v>
      </c>
      <c r="E227" s="10">
        <v>7.32</v>
      </c>
    </row>
    <row r="228" spans="2:5" x14ac:dyDescent="0.3">
      <c r="B228" s="11">
        <v>37072</v>
      </c>
      <c r="C228" s="10">
        <v>4.5</v>
      </c>
      <c r="D228" s="10">
        <v>3.25</v>
      </c>
      <c r="E228" s="10">
        <v>7.75</v>
      </c>
    </row>
    <row r="229" spans="2:5" x14ac:dyDescent="0.3">
      <c r="B229" s="11">
        <v>37042</v>
      </c>
      <c r="C229" s="10">
        <v>4.3</v>
      </c>
      <c r="D229" s="10">
        <v>3.62</v>
      </c>
      <c r="E229" s="10">
        <v>7.92</v>
      </c>
    </row>
    <row r="230" spans="2:5" x14ac:dyDescent="0.3">
      <c r="B230" s="11">
        <v>37011</v>
      </c>
      <c r="C230" s="10">
        <v>4.4000000000000004</v>
      </c>
      <c r="D230" s="10">
        <v>3.27</v>
      </c>
      <c r="E230" s="10">
        <v>7.67</v>
      </c>
    </row>
    <row r="231" spans="2:5" x14ac:dyDescent="0.3">
      <c r="B231" s="11">
        <v>36981</v>
      </c>
      <c r="C231" s="10">
        <v>4.3</v>
      </c>
      <c r="D231" s="10">
        <v>2.92</v>
      </c>
      <c r="E231" s="10">
        <v>7.22</v>
      </c>
    </row>
    <row r="232" spans="2:5" x14ac:dyDescent="0.3">
      <c r="B232" s="11">
        <v>36950</v>
      </c>
      <c r="C232" s="10">
        <v>4.2</v>
      </c>
      <c r="D232" s="10">
        <v>3.53</v>
      </c>
      <c r="E232" s="10">
        <v>7.73</v>
      </c>
    </row>
    <row r="233" spans="2:5" x14ac:dyDescent="0.3">
      <c r="B233" s="11">
        <v>36922</v>
      </c>
      <c r="C233" s="10">
        <v>4.2</v>
      </c>
      <c r="D233" s="10">
        <v>3.73</v>
      </c>
      <c r="E233" s="10">
        <v>7.93</v>
      </c>
    </row>
    <row r="234" spans="2:5" x14ac:dyDescent="0.3">
      <c r="B234" s="11">
        <v>36891</v>
      </c>
      <c r="C234" s="10">
        <v>3.9</v>
      </c>
      <c r="D234" s="10">
        <v>3.39</v>
      </c>
      <c r="E234" s="10">
        <v>7.29</v>
      </c>
    </row>
    <row r="235" spans="2:5" x14ac:dyDescent="0.3">
      <c r="B235" s="11">
        <v>36860</v>
      </c>
      <c r="C235" s="10">
        <v>3.9</v>
      </c>
      <c r="D235" s="10">
        <v>3.45</v>
      </c>
      <c r="E235" s="10">
        <v>7.35</v>
      </c>
    </row>
    <row r="236" spans="2:5" x14ac:dyDescent="0.3">
      <c r="B236" s="11">
        <v>36830</v>
      </c>
      <c r="C236" s="10">
        <v>3.9</v>
      </c>
      <c r="D236" s="10">
        <v>3.45</v>
      </c>
      <c r="E236" s="10">
        <v>7.35</v>
      </c>
    </row>
    <row r="237" spans="2:5" x14ac:dyDescent="0.3">
      <c r="B237" s="11">
        <v>36799</v>
      </c>
      <c r="C237" s="10">
        <v>3.9</v>
      </c>
      <c r="D237" s="10">
        <v>3.45</v>
      </c>
      <c r="E237" s="10">
        <v>7.35</v>
      </c>
    </row>
    <row r="238" spans="2:5" x14ac:dyDescent="0.3">
      <c r="B238" s="11">
        <v>36769</v>
      </c>
      <c r="C238" s="10">
        <v>4.0999999999999996</v>
      </c>
      <c r="D238" s="10">
        <v>3.41</v>
      </c>
      <c r="E238" s="10">
        <v>7.51</v>
      </c>
    </row>
    <row r="239" spans="2:5" x14ac:dyDescent="0.3">
      <c r="B239" s="11">
        <v>36738</v>
      </c>
      <c r="C239" s="10">
        <v>4</v>
      </c>
      <c r="D239" s="10">
        <v>3.66</v>
      </c>
      <c r="E239" s="10">
        <v>7.66</v>
      </c>
    </row>
    <row r="240" spans="2:5" x14ac:dyDescent="0.3">
      <c r="B240" s="11">
        <v>36707</v>
      </c>
      <c r="C240" s="10">
        <v>4</v>
      </c>
      <c r="D240" s="10">
        <v>3.73</v>
      </c>
      <c r="E240" s="10">
        <v>7.73</v>
      </c>
    </row>
    <row r="241" spans="2:5" x14ac:dyDescent="0.3">
      <c r="B241" s="11">
        <v>36677</v>
      </c>
      <c r="C241" s="10">
        <v>4</v>
      </c>
      <c r="D241" s="10">
        <v>3.19</v>
      </c>
      <c r="E241" s="10">
        <v>7.19</v>
      </c>
    </row>
    <row r="242" spans="2:5" x14ac:dyDescent="0.3">
      <c r="B242" s="11">
        <v>36646</v>
      </c>
      <c r="C242" s="10">
        <v>3.8</v>
      </c>
      <c r="D242" s="10">
        <v>3.07</v>
      </c>
      <c r="E242" s="10">
        <v>6.87</v>
      </c>
    </row>
    <row r="243" spans="2:5" x14ac:dyDescent="0.3">
      <c r="B243" s="11">
        <v>36616</v>
      </c>
      <c r="C243" s="10">
        <v>4</v>
      </c>
      <c r="D243" s="10">
        <v>3.76</v>
      </c>
      <c r="E243" s="10">
        <v>7.76</v>
      </c>
    </row>
    <row r="244" spans="2:5" x14ac:dyDescent="0.3">
      <c r="B244" s="11">
        <v>36585</v>
      </c>
      <c r="C244" s="10">
        <v>4.0999999999999996</v>
      </c>
      <c r="D244" s="10">
        <v>3.22</v>
      </c>
      <c r="E244" s="10">
        <v>7.32</v>
      </c>
    </row>
    <row r="245" spans="2:5" x14ac:dyDescent="0.3">
      <c r="B245" s="11">
        <v>36556</v>
      </c>
      <c r="C245" s="10">
        <v>4</v>
      </c>
      <c r="D245" s="10">
        <v>2.74</v>
      </c>
      <c r="E245" s="10">
        <v>6.74</v>
      </c>
    </row>
    <row r="246" spans="2:5" x14ac:dyDescent="0.3">
      <c r="B246" s="11">
        <v>36525</v>
      </c>
      <c r="C246" s="10">
        <v>4</v>
      </c>
      <c r="D246" s="10">
        <v>2.68</v>
      </c>
      <c r="E246" s="10">
        <v>6.68</v>
      </c>
    </row>
    <row r="247" spans="2:5" x14ac:dyDescent="0.3">
      <c r="B247" s="11">
        <v>36494</v>
      </c>
      <c r="C247" s="10">
        <v>4.0999999999999996</v>
      </c>
      <c r="D247" s="10">
        <v>2.62</v>
      </c>
      <c r="E247" s="10">
        <v>6.72</v>
      </c>
    </row>
    <row r="248" spans="2:5" x14ac:dyDescent="0.3">
      <c r="B248" s="11">
        <v>36464</v>
      </c>
      <c r="C248" s="10">
        <v>4.0999999999999996</v>
      </c>
      <c r="D248" s="10">
        <v>2.56</v>
      </c>
      <c r="E248" s="10">
        <v>6.66</v>
      </c>
    </row>
    <row r="249" spans="2:5" x14ac:dyDescent="0.3">
      <c r="B249" s="11">
        <v>36433</v>
      </c>
      <c r="C249" s="10">
        <v>4.2</v>
      </c>
      <c r="D249" s="10">
        <v>2.63</v>
      </c>
      <c r="E249" s="10">
        <v>6.83</v>
      </c>
    </row>
    <row r="250" spans="2:5" x14ac:dyDescent="0.3">
      <c r="B250" s="11">
        <v>36403</v>
      </c>
      <c r="C250" s="10">
        <v>4.2</v>
      </c>
      <c r="D250" s="10">
        <v>2.2599999999999998</v>
      </c>
      <c r="E250" s="10">
        <v>6.46</v>
      </c>
    </row>
    <row r="251" spans="2:5" x14ac:dyDescent="0.3">
      <c r="B251" s="11">
        <v>36372</v>
      </c>
      <c r="C251" s="10">
        <v>4.3</v>
      </c>
      <c r="D251" s="10">
        <v>2.14</v>
      </c>
      <c r="E251" s="10">
        <v>6.44</v>
      </c>
    </row>
    <row r="252" spans="2:5" x14ac:dyDescent="0.3">
      <c r="B252" s="11">
        <v>36341</v>
      </c>
      <c r="C252" s="10">
        <v>4.3</v>
      </c>
      <c r="D252" s="10">
        <v>1.96</v>
      </c>
      <c r="E252" s="10">
        <v>6.26</v>
      </c>
    </row>
    <row r="253" spans="2:5" x14ac:dyDescent="0.3">
      <c r="B253" s="11">
        <v>36311</v>
      </c>
      <c r="C253" s="10">
        <v>4.2</v>
      </c>
      <c r="D253" s="10">
        <v>2.09</v>
      </c>
      <c r="E253" s="10">
        <v>6.29</v>
      </c>
    </row>
    <row r="254" spans="2:5" x14ac:dyDescent="0.3">
      <c r="B254" s="11">
        <v>36280</v>
      </c>
      <c r="C254" s="10">
        <v>4.3</v>
      </c>
      <c r="D254" s="10">
        <v>2.2799999999999998</v>
      </c>
      <c r="E254" s="10">
        <v>6.58</v>
      </c>
    </row>
    <row r="255" spans="2:5" x14ac:dyDescent="0.3">
      <c r="B255" s="11">
        <v>36250</v>
      </c>
      <c r="C255" s="10">
        <v>4.2</v>
      </c>
      <c r="D255" s="10">
        <v>1.73</v>
      </c>
      <c r="E255" s="10">
        <v>5.93</v>
      </c>
    </row>
    <row r="256" spans="2:5" x14ac:dyDescent="0.3">
      <c r="B256" s="11">
        <v>36219</v>
      </c>
      <c r="C256" s="10">
        <v>4.4000000000000004</v>
      </c>
      <c r="D256" s="10">
        <v>1.61</v>
      </c>
      <c r="E256" s="10">
        <v>6.01</v>
      </c>
    </row>
    <row r="257" spans="2:5" x14ac:dyDescent="0.3">
      <c r="B257" s="11">
        <v>36191</v>
      </c>
      <c r="C257" s="10">
        <v>4.3</v>
      </c>
      <c r="D257" s="10">
        <v>1.67</v>
      </c>
      <c r="E257" s="10">
        <v>5.97</v>
      </c>
    </row>
    <row r="258" spans="2:5" x14ac:dyDescent="0.3">
      <c r="B258" s="11">
        <v>36160</v>
      </c>
      <c r="C258" s="10">
        <v>4.4000000000000004</v>
      </c>
      <c r="D258" s="10">
        <v>1.61</v>
      </c>
      <c r="E258" s="10">
        <v>6.01</v>
      </c>
    </row>
    <row r="259" spans="2:5" x14ac:dyDescent="0.3">
      <c r="B259" s="11">
        <v>36129</v>
      </c>
      <c r="C259" s="10">
        <v>4.4000000000000004</v>
      </c>
      <c r="D259" s="10">
        <v>1.55</v>
      </c>
      <c r="E259" s="10">
        <v>5.95</v>
      </c>
    </row>
    <row r="260" spans="2:5" x14ac:dyDescent="0.3">
      <c r="B260" s="11">
        <v>36099</v>
      </c>
      <c r="C260" s="10">
        <v>4.5</v>
      </c>
      <c r="D260" s="10">
        <v>1.49</v>
      </c>
      <c r="E260" s="10">
        <v>5.99</v>
      </c>
    </row>
    <row r="261" spans="2:5" x14ac:dyDescent="0.3">
      <c r="B261" s="11">
        <v>36068</v>
      </c>
      <c r="C261" s="10">
        <v>4.5999999999999996</v>
      </c>
      <c r="D261" s="10">
        <v>1.49</v>
      </c>
      <c r="E261" s="10">
        <v>6.09</v>
      </c>
    </row>
    <row r="262" spans="2:5" x14ac:dyDescent="0.3">
      <c r="B262" s="11">
        <v>36038</v>
      </c>
      <c r="C262" s="10">
        <v>4.5</v>
      </c>
      <c r="D262" s="10">
        <v>1.62</v>
      </c>
      <c r="E262" s="10">
        <v>6.12</v>
      </c>
    </row>
    <row r="263" spans="2:5" x14ac:dyDescent="0.3">
      <c r="B263" s="11">
        <v>36007</v>
      </c>
      <c r="C263" s="10">
        <v>4.5</v>
      </c>
      <c r="D263" s="10">
        <v>1.68</v>
      </c>
      <c r="E263" s="10">
        <v>6.18</v>
      </c>
    </row>
    <row r="264" spans="2:5" x14ac:dyDescent="0.3">
      <c r="B264" s="11">
        <v>35976</v>
      </c>
      <c r="C264" s="10">
        <v>4.5</v>
      </c>
      <c r="D264" s="10">
        <v>1.68</v>
      </c>
      <c r="E264" s="10">
        <v>6.18</v>
      </c>
    </row>
    <row r="265" spans="2:5" x14ac:dyDescent="0.3">
      <c r="B265" s="11">
        <v>35946</v>
      </c>
      <c r="C265" s="10">
        <v>4.4000000000000004</v>
      </c>
      <c r="D265" s="10">
        <v>1.69</v>
      </c>
      <c r="E265" s="10">
        <v>6.09</v>
      </c>
    </row>
    <row r="266" spans="2:5" x14ac:dyDescent="0.3">
      <c r="B266" s="11">
        <v>35915</v>
      </c>
      <c r="C266" s="10">
        <v>4.3</v>
      </c>
      <c r="D266" s="10">
        <v>1.44</v>
      </c>
      <c r="E266" s="10">
        <v>5.74</v>
      </c>
    </row>
    <row r="267" spans="2:5" x14ac:dyDescent="0.3">
      <c r="B267" s="11">
        <v>35885</v>
      </c>
      <c r="C267" s="10">
        <v>4.7</v>
      </c>
      <c r="D267" s="10">
        <v>1.37</v>
      </c>
      <c r="E267" s="10">
        <v>6.07</v>
      </c>
    </row>
    <row r="268" spans="2:5" x14ac:dyDescent="0.3">
      <c r="B268" s="11">
        <v>35854</v>
      </c>
      <c r="C268" s="10">
        <v>4.5999999999999996</v>
      </c>
      <c r="D268" s="10">
        <v>1.44</v>
      </c>
      <c r="E268" s="10">
        <v>6.04</v>
      </c>
    </row>
    <row r="269" spans="2:5" x14ac:dyDescent="0.3">
      <c r="B269" s="11">
        <v>35826</v>
      </c>
      <c r="C269" s="10">
        <v>4.5999999999999996</v>
      </c>
      <c r="D269" s="10">
        <v>1.57</v>
      </c>
      <c r="E269" s="10">
        <v>6.17</v>
      </c>
    </row>
    <row r="270" spans="2:5" x14ac:dyDescent="0.3">
      <c r="B270" s="11">
        <v>35795</v>
      </c>
      <c r="C270" s="10">
        <v>4.7</v>
      </c>
      <c r="D270" s="10">
        <v>1.7</v>
      </c>
      <c r="E270" s="10">
        <v>6.4</v>
      </c>
    </row>
    <row r="271" spans="2:5" x14ac:dyDescent="0.3">
      <c r="B271" s="11">
        <v>35764</v>
      </c>
      <c r="C271" s="10">
        <v>4.5999999999999996</v>
      </c>
      <c r="D271" s="10">
        <v>1.83</v>
      </c>
      <c r="E271" s="10">
        <v>6.43</v>
      </c>
    </row>
    <row r="272" spans="2:5" x14ac:dyDescent="0.3">
      <c r="B272" s="11">
        <v>35734</v>
      </c>
      <c r="C272" s="10">
        <v>4.7</v>
      </c>
      <c r="D272" s="10">
        <v>2.08</v>
      </c>
      <c r="E272" s="10">
        <v>6.78</v>
      </c>
    </row>
    <row r="273" spans="2:5" x14ac:dyDescent="0.3">
      <c r="B273" s="11">
        <v>35703</v>
      </c>
      <c r="C273" s="10">
        <v>4.9000000000000004</v>
      </c>
      <c r="D273" s="10">
        <v>2.15</v>
      </c>
      <c r="E273" s="10">
        <v>7.05</v>
      </c>
    </row>
    <row r="274" spans="2:5" x14ac:dyDescent="0.3">
      <c r="B274" s="11">
        <v>35673</v>
      </c>
      <c r="C274" s="10">
        <v>4.8</v>
      </c>
      <c r="D274" s="10">
        <v>2.23</v>
      </c>
      <c r="E274" s="10">
        <v>7.03</v>
      </c>
    </row>
    <row r="275" spans="2:5" x14ac:dyDescent="0.3">
      <c r="B275" s="11">
        <v>35642</v>
      </c>
      <c r="C275" s="10">
        <v>4.9000000000000004</v>
      </c>
      <c r="D275" s="10">
        <v>2.23</v>
      </c>
      <c r="E275" s="10">
        <v>7.13</v>
      </c>
    </row>
    <row r="276" spans="2:5" x14ac:dyDescent="0.3">
      <c r="B276" s="11">
        <v>35611</v>
      </c>
      <c r="C276" s="10">
        <v>5</v>
      </c>
      <c r="D276" s="10">
        <v>2.2999999999999998</v>
      </c>
      <c r="E276" s="10">
        <v>7.3</v>
      </c>
    </row>
    <row r="277" spans="2:5" x14ac:dyDescent="0.3">
      <c r="B277" s="11">
        <v>35581</v>
      </c>
      <c r="C277" s="10">
        <v>4.9000000000000004</v>
      </c>
      <c r="D277" s="10">
        <v>2.23</v>
      </c>
      <c r="E277" s="10">
        <v>7.13</v>
      </c>
    </row>
    <row r="278" spans="2:5" x14ac:dyDescent="0.3">
      <c r="B278" s="11">
        <v>35550</v>
      </c>
      <c r="C278" s="10">
        <v>5.0999999999999996</v>
      </c>
      <c r="D278" s="10">
        <v>2.5</v>
      </c>
      <c r="E278" s="10">
        <v>7.6</v>
      </c>
    </row>
    <row r="279" spans="2:5" x14ac:dyDescent="0.3">
      <c r="B279" s="11">
        <v>35520</v>
      </c>
      <c r="C279" s="10">
        <v>5.2</v>
      </c>
      <c r="D279" s="10">
        <v>2.76</v>
      </c>
      <c r="E279" s="10">
        <v>7.96</v>
      </c>
    </row>
    <row r="280" spans="2:5" x14ac:dyDescent="0.3">
      <c r="B280" s="11">
        <v>35489</v>
      </c>
      <c r="C280" s="10">
        <v>5.2</v>
      </c>
      <c r="D280" s="10">
        <v>3.03</v>
      </c>
      <c r="E280" s="10">
        <v>8.23</v>
      </c>
    </row>
    <row r="281" spans="2:5" x14ac:dyDescent="0.3">
      <c r="B281" s="11">
        <v>35461</v>
      </c>
      <c r="C281" s="10">
        <v>5.3</v>
      </c>
      <c r="D281" s="10">
        <v>3.04</v>
      </c>
      <c r="E281" s="10">
        <v>8.34</v>
      </c>
    </row>
    <row r="282" spans="2:5" x14ac:dyDescent="0.3">
      <c r="B282" s="11">
        <v>35430</v>
      </c>
      <c r="C282" s="10">
        <v>5.4</v>
      </c>
      <c r="D282" s="10">
        <v>3.32</v>
      </c>
      <c r="E282" s="10">
        <v>8.7200000000000006</v>
      </c>
    </row>
    <row r="283" spans="2:5" x14ac:dyDescent="0.3">
      <c r="B283" s="11">
        <v>35399</v>
      </c>
      <c r="C283" s="10">
        <v>5.4</v>
      </c>
      <c r="D283" s="10">
        <v>3.26</v>
      </c>
      <c r="E283" s="10">
        <v>8.66</v>
      </c>
    </row>
    <row r="284" spans="2:5" x14ac:dyDescent="0.3">
      <c r="B284" s="11">
        <v>35369</v>
      </c>
      <c r="C284" s="10">
        <v>5.2</v>
      </c>
      <c r="D284" s="10">
        <v>2.99</v>
      </c>
      <c r="E284" s="10">
        <v>8.19</v>
      </c>
    </row>
    <row r="285" spans="2:5" x14ac:dyDescent="0.3">
      <c r="B285" s="11">
        <v>35338</v>
      </c>
      <c r="C285" s="10">
        <v>5.2</v>
      </c>
      <c r="D285" s="10">
        <v>3</v>
      </c>
      <c r="E285" s="10">
        <v>8.1999999999999993</v>
      </c>
    </row>
    <row r="286" spans="2:5" x14ac:dyDescent="0.3">
      <c r="B286" s="11">
        <v>35308</v>
      </c>
      <c r="C286" s="10">
        <v>5.0999999999999996</v>
      </c>
      <c r="D286" s="10">
        <v>2.88</v>
      </c>
      <c r="E286" s="10">
        <v>7.98</v>
      </c>
    </row>
    <row r="287" spans="2:5" x14ac:dyDescent="0.3">
      <c r="B287" s="11">
        <v>35277</v>
      </c>
      <c r="C287" s="10">
        <v>5.5</v>
      </c>
      <c r="D287" s="10">
        <v>2.95</v>
      </c>
      <c r="E287" s="10">
        <v>8.4499999999999993</v>
      </c>
    </row>
    <row r="288" spans="2:5" x14ac:dyDescent="0.3">
      <c r="B288" s="11">
        <v>35246</v>
      </c>
      <c r="C288" s="10">
        <v>5.3</v>
      </c>
      <c r="D288" s="10">
        <v>2.75</v>
      </c>
      <c r="E288" s="10">
        <v>8.0500000000000007</v>
      </c>
    </row>
    <row r="289" spans="2:5" x14ac:dyDescent="0.3">
      <c r="B289" s="11">
        <v>35216</v>
      </c>
      <c r="C289" s="10">
        <v>5.6</v>
      </c>
      <c r="D289" s="10">
        <v>2.89</v>
      </c>
      <c r="E289" s="10">
        <v>8.49</v>
      </c>
    </row>
    <row r="290" spans="2:5" x14ac:dyDescent="0.3">
      <c r="B290" s="11">
        <v>35185</v>
      </c>
      <c r="C290" s="10">
        <v>5.6</v>
      </c>
      <c r="D290" s="10">
        <v>2.9</v>
      </c>
      <c r="E290" s="10">
        <v>8.5</v>
      </c>
    </row>
    <row r="291" spans="2:5" x14ac:dyDescent="0.3">
      <c r="B291" s="11">
        <v>35155</v>
      </c>
      <c r="C291" s="10">
        <v>5.5</v>
      </c>
      <c r="D291" s="10">
        <v>2.84</v>
      </c>
      <c r="E291" s="10">
        <v>8.34</v>
      </c>
    </row>
    <row r="292" spans="2:5" x14ac:dyDescent="0.3">
      <c r="B292" s="11">
        <v>35124</v>
      </c>
      <c r="C292" s="10">
        <v>5.5</v>
      </c>
      <c r="D292" s="10">
        <v>2.65</v>
      </c>
      <c r="E292" s="10">
        <v>8.15</v>
      </c>
    </row>
    <row r="293" spans="2:5" x14ac:dyDescent="0.3">
      <c r="B293" s="11">
        <v>35095</v>
      </c>
      <c r="C293" s="10">
        <v>5.6</v>
      </c>
      <c r="D293" s="10">
        <v>2.73</v>
      </c>
      <c r="E293" s="10">
        <v>8.33</v>
      </c>
    </row>
    <row r="294" spans="2:5" x14ac:dyDescent="0.3">
      <c r="B294" s="11">
        <v>35064</v>
      </c>
      <c r="C294" s="10">
        <v>5.6</v>
      </c>
      <c r="D294" s="10">
        <v>2.54</v>
      </c>
      <c r="E294" s="10">
        <v>8.14</v>
      </c>
    </row>
    <row r="295" spans="2:5" x14ac:dyDescent="0.3">
      <c r="B295" s="11">
        <v>35033</v>
      </c>
      <c r="C295" s="10">
        <v>5.6</v>
      </c>
      <c r="D295" s="10">
        <v>2.61</v>
      </c>
      <c r="E295" s="10">
        <v>8.2100000000000009</v>
      </c>
    </row>
    <row r="296" spans="2:5" x14ac:dyDescent="0.3">
      <c r="B296" s="11">
        <v>35003</v>
      </c>
      <c r="C296" s="10">
        <v>5.5</v>
      </c>
      <c r="D296" s="10">
        <v>2.81</v>
      </c>
      <c r="E296" s="10">
        <v>8.31</v>
      </c>
    </row>
    <row r="297" spans="2:5" x14ac:dyDescent="0.3">
      <c r="B297" s="11">
        <v>34972</v>
      </c>
      <c r="C297" s="10">
        <v>5.6</v>
      </c>
      <c r="D297" s="10">
        <v>2.54</v>
      </c>
      <c r="E297" s="10">
        <v>8.14</v>
      </c>
    </row>
    <row r="298" spans="2:5" x14ac:dyDescent="0.3">
      <c r="B298" s="11">
        <v>34942</v>
      </c>
      <c r="C298" s="10">
        <v>5.7</v>
      </c>
      <c r="D298" s="10">
        <v>2.62</v>
      </c>
      <c r="E298" s="10">
        <v>8.32</v>
      </c>
    </row>
    <row r="299" spans="2:5" x14ac:dyDescent="0.3">
      <c r="B299" s="11">
        <v>34911</v>
      </c>
      <c r="C299" s="10">
        <v>5.7</v>
      </c>
      <c r="D299" s="10">
        <v>2.76</v>
      </c>
      <c r="E299" s="10">
        <v>8.4600000000000009</v>
      </c>
    </row>
    <row r="300" spans="2:5" x14ac:dyDescent="0.3">
      <c r="B300" s="11">
        <v>34880</v>
      </c>
      <c r="C300" s="10">
        <v>5.6</v>
      </c>
      <c r="D300" s="10">
        <v>3.04</v>
      </c>
      <c r="E300" s="10">
        <v>8.64</v>
      </c>
    </row>
    <row r="301" spans="2:5" x14ac:dyDescent="0.3">
      <c r="B301" s="11">
        <v>34850</v>
      </c>
      <c r="C301" s="10">
        <v>5.6</v>
      </c>
      <c r="D301" s="10">
        <v>3.19</v>
      </c>
      <c r="E301" s="10">
        <v>8.7899999999999991</v>
      </c>
    </row>
    <row r="302" spans="2:5" x14ac:dyDescent="0.3">
      <c r="B302" s="11">
        <v>34819</v>
      </c>
      <c r="C302" s="10">
        <v>5.8</v>
      </c>
      <c r="D302" s="10">
        <v>3.05</v>
      </c>
      <c r="E302" s="10">
        <v>8.85</v>
      </c>
    </row>
    <row r="303" spans="2:5" x14ac:dyDescent="0.3">
      <c r="B303" s="11">
        <v>34789</v>
      </c>
      <c r="C303" s="10">
        <v>5.4</v>
      </c>
      <c r="D303" s="10">
        <v>2.85</v>
      </c>
      <c r="E303" s="10">
        <v>8.25</v>
      </c>
    </row>
    <row r="304" spans="2:5" x14ac:dyDescent="0.3">
      <c r="B304" s="11">
        <v>34758</v>
      </c>
      <c r="C304" s="10">
        <v>5.4</v>
      </c>
      <c r="D304" s="10">
        <v>2.86</v>
      </c>
      <c r="E304" s="10">
        <v>8.26</v>
      </c>
    </row>
    <row r="305" spans="2:5" x14ac:dyDescent="0.3">
      <c r="B305" s="11">
        <v>34730</v>
      </c>
      <c r="C305" s="10">
        <v>5.6</v>
      </c>
      <c r="D305" s="10">
        <v>2.8</v>
      </c>
      <c r="E305" s="10">
        <v>8.4</v>
      </c>
    </row>
    <row r="306" spans="2:5" x14ac:dyDescent="0.3">
      <c r="B306" s="11">
        <v>34699</v>
      </c>
      <c r="C306" s="10">
        <v>5.5</v>
      </c>
      <c r="D306" s="10">
        <v>2.67</v>
      </c>
      <c r="E306" s="10">
        <v>8.17</v>
      </c>
    </row>
    <row r="307" spans="2:5" x14ac:dyDescent="0.3">
      <c r="B307" s="11">
        <v>34668</v>
      </c>
      <c r="C307" s="10">
        <v>5.6</v>
      </c>
      <c r="D307" s="10">
        <v>2.67</v>
      </c>
      <c r="E307" s="10">
        <v>8.27</v>
      </c>
    </row>
    <row r="308" spans="2:5" x14ac:dyDescent="0.3">
      <c r="B308" s="11">
        <v>34638</v>
      </c>
      <c r="C308" s="10">
        <v>5.8</v>
      </c>
      <c r="D308" s="10">
        <v>2.61</v>
      </c>
      <c r="E308" s="10">
        <v>8.41</v>
      </c>
    </row>
    <row r="309" spans="2:5" x14ac:dyDescent="0.3">
      <c r="B309" s="11">
        <v>34607</v>
      </c>
      <c r="C309" s="10">
        <v>5.9</v>
      </c>
      <c r="D309" s="10">
        <v>2.96</v>
      </c>
      <c r="E309" s="10">
        <v>8.86</v>
      </c>
    </row>
    <row r="310" spans="2:5" x14ac:dyDescent="0.3">
      <c r="B310" s="11">
        <v>34577</v>
      </c>
      <c r="C310" s="10">
        <v>6</v>
      </c>
      <c r="D310" s="10">
        <v>2.9</v>
      </c>
      <c r="E310" s="10">
        <v>8.9</v>
      </c>
    </row>
    <row r="311" spans="2:5" x14ac:dyDescent="0.3">
      <c r="B311" s="11">
        <v>34546</v>
      </c>
      <c r="C311" s="10">
        <v>6.1</v>
      </c>
      <c r="D311" s="10">
        <v>2.77</v>
      </c>
      <c r="E311" s="10">
        <v>8.8699999999999992</v>
      </c>
    </row>
    <row r="312" spans="2:5" x14ac:dyDescent="0.3">
      <c r="B312" s="11">
        <v>34515</v>
      </c>
      <c r="C312" s="10">
        <v>6.1</v>
      </c>
      <c r="D312" s="10">
        <v>2.4900000000000002</v>
      </c>
      <c r="E312" s="10">
        <v>8.59</v>
      </c>
    </row>
    <row r="313" spans="2:5" x14ac:dyDescent="0.3">
      <c r="B313" s="11">
        <v>34485</v>
      </c>
      <c r="C313" s="10">
        <v>6.1</v>
      </c>
      <c r="D313" s="10">
        <v>2.29</v>
      </c>
      <c r="E313" s="10">
        <v>8.39</v>
      </c>
    </row>
    <row r="314" spans="2:5" x14ac:dyDescent="0.3">
      <c r="B314" s="11">
        <v>34454</v>
      </c>
      <c r="C314" s="10">
        <v>6.4</v>
      </c>
      <c r="D314" s="10">
        <v>2.36</v>
      </c>
      <c r="E314" s="10">
        <v>8.76</v>
      </c>
    </row>
    <row r="315" spans="2:5" x14ac:dyDescent="0.3">
      <c r="B315" s="11">
        <v>34424</v>
      </c>
      <c r="C315" s="10">
        <v>6.5</v>
      </c>
      <c r="D315" s="10">
        <v>2.5099999999999998</v>
      </c>
      <c r="E315" s="10">
        <v>9.01</v>
      </c>
    </row>
    <row r="316" spans="2:5" x14ac:dyDescent="0.3">
      <c r="B316" s="11">
        <v>34393</v>
      </c>
      <c r="C316" s="10">
        <v>6.6</v>
      </c>
      <c r="D316" s="10">
        <v>2.52</v>
      </c>
      <c r="E316" s="10">
        <v>9.1199999999999992</v>
      </c>
    </row>
    <row r="317" spans="2:5" x14ac:dyDescent="0.3">
      <c r="B317" s="11">
        <v>34365</v>
      </c>
      <c r="C317" s="10">
        <v>6.6</v>
      </c>
      <c r="D317" s="10">
        <v>2.52</v>
      </c>
      <c r="E317" s="10">
        <v>9.1199999999999992</v>
      </c>
    </row>
    <row r="318" spans="2:5" x14ac:dyDescent="0.3">
      <c r="B318" s="11">
        <v>34334</v>
      </c>
      <c r="C318" s="10">
        <v>6.5</v>
      </c>
      <c r="D318" s="10">
        <v>2.75</v>
      </c>
      <c r="E318" s="10">
        <v>9.25</v>
      </c>
    </row>
    <row r="319" spans="2:5" x14ac:dyDescent="0.3">
      <c r="B319" s="11">
        <v>34303</v>
      </c>
      <c r="C319" s="10">
        <v>6.6</v>
      </c>
      <c r="D319" s="10">
        <v>2.68</v>
      </c>
      <c r="E319" s="10">
        <v>9.2799999999999994</v>
      </c>
    </row>
    <row r="320" spans="2:5" x14ac:dyDescent="0.3">
      <c r="B320" s="11">
        <v>34273</v>
      </c>
      <c r="C320" s="10">
        <v>6.8</v>
      </c>
      <c r="D320" s="10">
        <v>2.75</v>
      </c>
      <c r="E320" s="10">
        <v>9.5500000000000007</v>
      </c>
    </row>
    <row r="321" spans="2:5" x14ac:dyDescent="0.3">
      <c r="B321" s="11">
        <v>34242</v>
      </c>
      <c r="C321" s="10">
        <v>6.7</v>
      </c>
      <c r="D321" s="10">
        <v>2.69</v>
      </c>
      <c r="E321" s="10">
        <v>9.39</v>
      </c>
    </row>
    <row r="322" spans="2:5" x14ac:dyDescent="0.3">
      <c r="B322" s="11">
        <v>34212</v>
      </c>
      <c r="C322" s="10">
        <v>6.8</v>
      </c>
      <c r="D322" s="10">
        <v>2.77</v>
      </c>
      <c r="E322" s="10">
        <v>9.57</v>
      </c>
    </row>
    <row r="323" spans="2:5" x14ac:dyDescent="0.3">
      <c r="B323" s="11">
        <v>34181</v>
      </c>
      <c r="C323" s="10">
        <v>6.9</v>
      </c>
      <c r="D323" s="10">
        <v>2.78</v>
      </c>
      <c r="E323" s="10">
        <v>9.68</v>
      </c>
    </row>
    <row r="324" spans="2:5" x14ac:dyDescent="0.3">
      <c r="B324" s="11">
        <v>34150</v>
      </c>
      <c r="C324" s="10">
        <v>7</v>
      </c>
      <c r="D324" s="10">
        <v>3</v>
      </c>
      <c r="E324" s="10">
        <v>10</v>
      </c>
    </row>
    <row r="325" spans="2:5" x14ac:dyDescent="0.3">
      <c r="B325" s="11">
        <v>34120</v>
      </c>
      <c r="C325" s="10">
        <v>7.1</v>
      </c>
      <c r="D325" s="10">
        <v>3.22</v>
      </c>
      <c r="E325" s="10">
        <v>10.32</v>
      </c>
    </row>
    <row r="326" spans="2:5" x14ac:dyDescent="0.3">
      <c r="B326" s="11">
        <v>34089</v>
      </c>
      <c r="C326" s="10">
        <v>7.1</v>
      </c>
      <c r="D326" s="10">
        <v>3.23</v>
      </c>
      <c r="E326" s="10">
        <v>10.33</v>
      </c>
    </row>
    <row r="327" spans="2:5" x14ac:dyDescent="0.3">
      <c r="B327" s="11">
        <v>34059</v>
      </c>
      <c r="C327" s="10">
        <v>7</v>
      </c>
      <c r="D327" s="10">
        <v>3.09</v>
      </c>
      <c r="E327" s="10">
        <v>10.09</v>
      </c>
    </row>
    <row r="328" spans="2:5" x14ac:dyDescent="0.3">
      <c r="B328" s="11">
        <v>34028</v>
      </c>
      <c r="C328" s="10">
        <v>7.1</v>
      </c>
      <c r="D328" s="10">
        <v>3.25</v>
      </c>
      <c r="E328" s="10">
        <v>10.35</v>
      </c>
    </row>
    <row r="329" spans="2:5" x14ac:dyDescent="0.3">
      <c r="B329" s="11">
        <v>34000</v>
      </c>
      <c r="C329" s="10">
        <v>7.3</v>
      </c>
      <c r="D329" s="10">
        <v>3.26</v>
      </c>
      <c r="E329" s="10">
        <v>10.56</v>
      </c>
    </row>
    <row r="330" spans="2:5" x14ac:dyDescent="0.3">
      <c r="B330" s="11">
        <v>33969</v>
      </c>
      <c r="C330" s="10">
        <v>7.4</v>
      </c>
      <c r="D330" s="10">
        <v>2.9</v>
      </c>
      <c r="E330" s="10">
        <v>10.3</v>
      </c>
    </row>
    <row r="331" spans="2:5" x14ac:dyDescent="0.3">
      <c r="B331" s="11">
        <v>33938</v>
      </c>
      <c r="C331" s="10">
        <v>7.4</v>
      </c>
      <c r="D331" s="10">
        <v>3.05</v>
      </c>
      <c r="E331" s="10">
        <v>10.45</v>
      </c>
    </row>
    <row r="332" spans="2:5" x14ac:dyDescent="0.3">
      <c r="B332" s="11">
        <v>33908</v>
      </c>
      <c r="C332" s="10">
        <v>7.3</v>
      </c>
      <c r="D332" s="10">
        <v>3.2</v>
      </c>
      <c r="E332" s="10">
        <v>10.5</v>
      </c>
    </row>
    <row r="333" spans="2:5" x14ac:dyDescent="0.3">
      <c r="B333" s="11">
        <v>33877</v>
      </c>
      <c r="C333" s="10">
        <v>7.6</v>
      </c>
      <c r="D333" s="10">
        <v>2.99</v>
      </c>
      <c r="E333" s="10">
        <v>10.59</v>
      </c>
    </row>
    <row r="334" spans="2:5" x14ac:dyDescent="0.3">
      <c r="B334" s="11">
        <v>33847</v>
      </c>
      <c r="C334" s="10">
        <v>7.6</v>
      </c>
      <c r="D334" s="10">
        <v>3.15</v>
      </c>
      <c r="E334" s="10">
        <v>10.75</v>
      </c>
    </row>
    <row r="335" spans="2:5" x14ac:dyDescent="0.3">
      <c r="B335" s="11">
        <v>33816</v>
      </c>
      <c r="C335" s="10">
        <v>7.7</v>
      </c>
      <c r="D335" s="10">
        <v>3.16</v>
      </c>
      <c r="E335" s="10">
        <v>10.86</v>
      </c>
    </row>
    <row r="336" spans="2:5" x14ac:dyDescent="0.3">
      <c r="B336" s="11">
        <v>33785</v>
      </c>
      <c r="C336" s="10">
        <v>7.8</v>
      </c>
      <c r="D336" s="10">
        <v>3.09</v>
      </c>
      <c r="E336" s="10">
        <v>10.89</v>
      </c>
    </row>
    <row r="337" spans="2:5" x14ac:dyDescent="0.3">
      <c r="B337" s="11">
        <v>33755</v>
      </c>
      <c r="C337" s="10">
        <v>7.6</v>
      </c>
      <c r="D337" s="10">
        <v>3.02</v>
      </c>
      <c r="E337" s="10">
        <v>10.62</v>
      </c>
    </row>
    <row r="338" spans="2:5" x14ac:dyDescent="0.3">
      <c r="B338" s="11">
        <v>33724</v>
      </c>
      <c r="C338" s="10">
        <v>7.4</v>
      </c>
      <c r="D338" s="10">
        <v>3.18</v>
      </c>
      <c r="E338" s="10">
        <v>10.58</v>
      </c>
    </row>
    <row r="339" spans="2:5" x14ac:dyDescent="0.3">
      <c r="B339" s="11">
        <v>33694</v>
      </c>
      <c r="C339" s="10">
        <v>7.4</v>
      </c>
      <c r="D339" s="10">
        <v>3.19</v>
      </c>
      <c r="E339" s="10">
        <v>10.59</v>
      </c>
    </row>
    <row r="340" spans="2:5" x14ac:dyDescent="0.3">
      <c r="B340" s="11">
        <v>33663</v>
      </c>
      <c r="C340" s="10">
        <v>7.4</v>
      </c>
      <c r="D340" s="10">
        <v>2.82</v>
      </c>
      <c r="E340" s="10">
        <v>10.220000000000001</v>
      </c>
    </row>
    <row r="341" spans="2:5" x14ac:dyDescent="0.3">
      <c r="B341" s="11">
        <v>33634</v>
      </c>
      <c r="C341" s="10">
        <v>7.3</v>
      </c>
      <c r="D341" s="10">
        <v>2.6</v>
      </c>
      <c r="E341" s="10">
        <v>9.9</v>
      </c>
    </row>
    <row r="342" spans="2:5" x14ac:dyDescent="0.3">
      <c r="B342" s="11">
        <v>33603</v>
      </c>
      <c r="C342" s="10">
        <v>7.3</v>
      </c>
      <c r="D342" s="10">
        <v>3.06</v>
      </c>
      <c r="E342" s="10">
        <v>10.36</v>
      </c>
    </row>
    <row r="343" spans="2:5" x14ac:dyDescent="0.3">
      <c r="B343" s="11">
        <v>33572</v>
      </c>
      <c r="C343" s="10">
        <v>7</v>
      </c>
      <c r="D343" s="10">
        <v>2.99</v>
      </c>
      <c r="E343" s="10">
        <v>9.99</v>
      </c>
    </row>
    <row r="344" spans="2:5" x14ac:dyDescent="0.3">
      <c r="B344" s="11">
        <v>33542</v>
      </c>
      <c r="C344" s="10">
        <v>7</v>
      </c>
      <c r="D344" s="10">
        <v>2.92</v>
      </c>
      <c r="E344" s="10">
        <v>9.92</v>
      </c>
    </row>
    <row r="345" spans="2:5" x14ac:dyDescent="0.3">
      <c r="B345" s="11">
        <v>33511</v>
      </c>
      <c r="C345" s="10">
        <v>6.9</v>
      </c>
      <c r="D345" s="10">
        <v>3.39</v>
      </c>
      <c r="E345" s="10">
        <v>10.29</v>
      </c>
    </row>
    <row r="346" spans="2:5" x14ac:dyDescent="0.3">
      <c r="B346" s="11">
        <v>33481</v>
      </c>
      <c r="C346" s="10">
        <v>6.9</v>
      </c>
      <c r="D346" s="10">
        <v>3.8</v>
      </c>
      <c r="E346" s="10">
        <v>10.7</v>
      </c>
    </row>
    <row r="347" spans="2:5" x14ac:dyDescent="0.3">
      <c r="B347" s="11">
        <v>33450</v>
      </c>
      <c r="C347" s="10">
        <v>6.8</v>
      </c>
      <c r="D347" s="10">
        <v>4.45</v>
      </c>
      <c r="E347" s="10">
        <v>11.25</v>
      </c>
    </row>
    <row r="348" spans="2:5" x14ac:dyDescent="0.3">
      <c r="B348" s="11">
        <v>33419</v>
      </c>
      <c r="C348" s="10">
        <v>6.9</v>
      </c>
      <c r="D348" s="10">
        <v>4.7</v>
      </c>
      <c r="E348" s="10">
        <v>11.6</v>
      </c>
    </row>
    <row r="349" spans="2:5" x14ac:dyDescent="0.3">
      <c r="B349" s="11">
        <v>33389</v>
      </c>
      <c r="C349" s="10">
        <v>6.9</v>
      </c>
      <c r="D349" s="10">
        <v>4.95</v>
      </c>
      <c r="E349" s="10">
        <v>11.85</v>
      </c>
    </row>
    <row r="350" spans="2:5" x14ac:dyDescent="0.3">
      <c r="B350" s="11">
        <v>33358</v>
      </c>
      <c r="C350" s="10">
        <v>6.7</v>
      </c>
      <c r="D350" s="10">
        <v>4.8899999999999997</v>
      </c>
      <c r="E350" s="10">
        <v>11.59</v>
      </c>
    </row>
    <row r="351" spans="2:5" x14ac:dyDescent="0.3">
      <c r="B351" s="11">
        <v>33328</v>
      </c>
      <c r="C351" s="10">
        <v>6.8</v>
      </c>
      <c r="D351" s="10">
        <v>4.9000000000000004</v>
      </c>
      <c r="E351" s="10">
        <v>11.7</v>
      </c>
    </row>
    <row r="352" spans="2:5" x14ac:dyDescent="0.3">
      <c r="B352" s="11">
        <v>33297</v>
      </c>
      <c r="C352" s="10">
        <v>6.6</v>
      </c>
      <c r="D352" s="10">
        <v>5.31</v>
      </c>
      <c r="E352" s="10">
        <v>11.91</v>
      </c>
    </row>
    <row r="353" spans="2:5" x14ac:dyDescent="0.3">
      <c r="B353" s="11">
        <v>33269</v>
      </c>
      <c r="C353" s="10">
        <v>6.4</v>
      </c>
      <c r="D353" s="10">
        <v>5.65</v>
      </c>
      <c r="E353" s="10">
        <v>12.05</v>
      </c>
    </row>
    <row r="354" spans="2:5" x14ac:dyDescent="0.3">
      <c r="B354" s="11">
        <v>33238</v>
      </c>
      <c r="C354" s="10">
        <v>6.3</v>
      </c>
      <c r="D354" s="10">
        <v>6.11</v>
      </c>
      <c r="E354" s="10">
        <v>12.41</v>
      </c>
    </row>
    <row r="355" spans="2:5" x14ac:dyDescent="0.3">
      <c r="B355" s="11">
        <v>33207</v>
      </c>
      <c r="C355" s="10">
        <v>6.2</v>
      </c>
      <c r="D355" s="10">
        <v>6.27</v>
      </c>
      <c r="E355" s="10">
        <v>12.47</v>
      </c>
    </row>
    <row r="356" spans="2:5" x14ac:dyDescent="0.3">
      <c r="B356" s="11">
        <v>33177</v>
      </c>
      <c r="C356" s="10">
        <v>5.9</v>
      </c>
      <c r="D356" s="10">
        <v>6.29</v>
      </c>
      <c r="E356" s="10">
        <v>12.19</v>
      </c>
    </row>
    <row r="357" spans="2:5" x14ac:dyDescent="0.3">
      <c r="B357" s="11">
        <v>33146</v>
      </c>
      <c r="C357" s="10">
        <v>5.9</v>
      </c>
      <c r="D357" s="10">
        <v>6.16</v>
      </c>
      <c r="E357" s="10">
        <v>12.06</v>
      </c>
    </row>
    <row r="358" spans="2:5" x14ac:dyDescent="0.3">
      <c r="B358" s="11">
        <v>33116</v>
      </c>
      <c r="C358" s="10">
        <v>5.7</v>
      </c>
      <c r="D358" s="10">
        <v>5.62</v>
      </c>
      <c r="E358" s="10">
        <v>11.32</v>
      </c>
    </row>
    <row r="359" spans="2:5" x14ac:dyDescent="0.3">
      <c r="B359" s="11">
        <v>33085</v>
      </c>
      <c r="C359" s="10">
        <v>5.5</v>
      </c>
      <c r="D359" s="10">
        <v>4.82</v>
      </c>
      <c r="E359" s="10">
        <v>10.32</v>
      </c>
    </row>
    <row r="360" spans="2:5" x14ac:dyDescent="0.3">
      <c r="B360" s="11">
        <v>33054</v>
      </c>
      <c r="C360" s="10">
        <v>5.2</v>
      </c>
      <c r="D360" s="10">
        <v>4.67</v>
      </c>
      <c r="E360" s="10">
        <v>9.8699999999999992</v>
      </c>
    </row>
    <row r="361" spans="2:5" x14ac:dyDescent="0.3">
      <c r="B361" s="11">
        <v>33024</v>
      </c>
      <c r="C361" s="10">
        <v>5.4</v>
      </c>
      <c r="D361" s="10">
        <v>4.3600000000000003</v>
      </c>
      <c r="E361" s="10">
        <v>9.76</v>
      </c>
    </row>
    <row r="362" spans="2:5" x14ac:dyDescent="0.3">
      <c r="B362" s="11">
        <v>32993</v>
      </c>
      <c r="C362" s="10">
        <v>5.4</v>
      </c>
      <c r="D362" s="10">
        <v>4.71</v>
      </c>
      <c r="E362" s="10">
        <v>10.11</v>
      </c>
    </row>
    <row r="363" spans="2:5" x14ac:dyDescent="0.3">
      <c r="B363" s="11">
        <v>32963</v>
      </c>
      <c r="C363" s="10">
        <v>5.2</v>
      </c>
      <c r="D363" s="10">
        <v>5.23</v>
      </c>
      <c r="E363" s="10">
        <v>10.43</v>
      </c>
    </row>
    <row r="364" spans="2:5" x14ac:dyDescent="0.3">
      <c r="B364" s="11">
        <v>32932</v>
      </c>
      <c r="C364" s="10">
        <v>5.3</v>
      </c>
      <c r="D364" s="10">
        <v>5.26</v>
      </c>
      <c r="E364" s="10">
        <v>10.56</v>
      </c>
    </row>
    <row r="365" spans="2:5" x14ac:dyDescent="0.3">
      <c r="B365" s="11">
        <v>32904</v>
      </c>
      <c r="C365" s="10">
        <v>5.4</v>
      </c>
      <c r="D365" s="10">
        <v>5.2</v>
      </c>
      <c r="E365" s="10">
        <v>10.6</v>
      </c>
    </row>
    <row r="366" spans="2:5" x14ac:dyDescent="0.3">
      <c r="B366" s="11">
        <v>32873</v>
      </c>
      <c r="C366" s="10">
        <v>5.4</v>
      </c>
      <c r="D366" s="10">
        <v>4.6500000000000004</v>
      </c>
      <c r="E366" s="10">
        <v>10.050000000000001</v>
      </c>
    </row>
    <row r="367" spans="2:5" x14ac:dyDescent="0.3">
      <c r="B367" s="11">
        <v>32842</v>
      </c>
      <c r="C367" s="10">
        <v>5.4</v>
      </c>
      <c r="D367" s="10">
        <v>4.66</v>
      </c>
      <c r="E367" s="10">
        <v>10.06</v>
      </c>
    </row>
    <row r="368" spans="2:5" x14ac:dyDescent="0.3">
      <c r="B368" s="11">
        <v>32812</v>
      </c>
      <c r="C368" s="10">
        <v>5.3</v>
      </c>
      <c r="D368" s="10">
        <v>4.49</v>
      </c>
      <c r="E368" s="10">
        <v>9.7899999999999991</v>
      </c>
    </row>
    <row r="369" spans="2:5" x14ac:dyDescent="0.3">
      <c r="B369" s="11">
        <v>32781</v>
      </c>
      <c r="C369" s="10">
        <v>5.3</v>
      </c>
      <c r="D369" s="10">
        <v>4.34</v>
      </c>
      <c r="E369" s="10">
        <v>9.64</v>
      </c>
    </row>
    <row r="370" spans="2:5" x14ac:dyDescent="0.3">
      <c r="B370" s="11">
        <v>32751</v>
      </c>
      <c r="C370" s="10">
        <v>5.2</v>
      </c>
      <c r="D370" s="10">
        <v>4.71</v>
      </c>
      <c r="E370" s="10">
        <v>9.91</v>
      </c>
    </row>
    <row r="371" spans="2:5" x14ac:dyDescent="0.3">
      <c r="B371" s="11">
        <v>32720</v>
      </c>
      <c r="C371" s="10">
        <v>5.2</v>
      </c>
      <c r="D371" s="10">
        <v>4.9800000000000004</v>
      </c>
      <c r="E371" s="10">
        <v>10.18</v>
      </c>
    </row>
    <row r="372" spans="2:5" x14ac:dyDescent="0.3">
      <c r="B372" s="11">
        <v>32689</v>
      </c>
      <c r="C372" s="10">
        <v>5.3</v>
      </c>
      <c r="D372" s="10">
        <v>5.17</v>
      </c>
      <c r="E372" s="10">
        <v>10.47</v>
      </c>
    </row>
    <row r="373" spans="2:5" x14ac:dyDescent="0.3">
      <c r="B373" s="11">
        <v>32659</v>
      </c>
      <c r="C373" s="10">
        <v>5.2</v>
      </c>
      <c r="D373" s="10">
        <v>5.36</v>
      </c>
      <c r="E373" s="10">
        <v>10.56</v>
      </c>
    </row>
    <row r="374" spans="2:5" x14ac:dyDescent="0.3">
      <c r="B374" s="11">
        <v>32628</v>
      </c>
      <c r="C374" s="10">
        <v>5.2</v>
      </c>
      <c r="D374" s="10">
        <v>5.12</v>
      </c>
      <c r="E374" s="10">
        <v>10.32</v>
      </c>
    </row>
    <row r="375" spans="2:5" x14ac:dyDescent="0.3">
      <c r="B375" s="11">
        <v>32598</v>
      </c>
      <c r="C375" s="10">
        <v>5</v>
      </c>
      <c r="D375" s="10">
        <v>4.9800000000000004</v>
      </c>
      <c r="E375" s="10">
        <v>9.98</v>
      </c>
    </row>
    <row r="376" spans="2:5" x14ac:dyDescent="0.3">
      <c r="B376" s="11">
        <v>32567</v>
      </c>
      <c r="C376" s="10">
        <v>5.2</v>
      </c>
      <c r="D376" s="10">
        <v>4.83</v>
      </c>
      <c r="E376" s="10">
        <v>10.029999999999999</v>
      </c>
    </row>
    <row r="377" spans="2:5" x14ac:dyDescent="0.3">
      <c r="B377" s="11">
        <v>32539</v>
      </c>
      <c r="C377" s="10">
        <v>5.4</v>
      </c>
      <c r="D377" s="10">
        <v>4.67</v>
      </c>
      <c r="E377" s="10">
        <v>10.07</v>
      </c>
    </row>
    <row r="378" spans="2:5" x14ac:dyDescent="0.3">
      <c r="B378" s="11">
        <v>32508</v>
      </c>
      <c r="C378" s="10">
        <v>5.3</v>
      </c>
      <c r="D378" s="10">
        <v>4.42</v>
      </c>
      <c r="E378" s="10">
        <v>9.7200000000000006</v>
      </c>
    </row>
    <row r="379" spans="2:5" x14ac:dyDescent="0.3">
      <c r="B379" s="11">
        <v>32477</v>
      </c>
      <c r="C379" s="10">
        <v>5.3</v>
      </c>
      <c r="D379" s="10">
        <v>4.25</v>
      </c>
      <c r="E379" s="10">
        <v>9.5500000000000007</v>
      </c>
    </row>
    <row r="380" spans="2:5" x14ac:dyDescent="0.3">
      <c r="B380" s="11">
        <v>32447</v>
      </c>
      <c r="C380" s="10">
        <v>5.4</v>
      </c>
      <c r="D380" s="10">
        <v>4.25</v>
      </c>
      <c r="E380" s="10">
        <v>9.65</v>
      </c>
    </row>
    <row r="381" spans="2:5" x14ac:dyDescent="0.3">
      <c r="B381" s="11">
        <v>32416</v>
      </c>
      <c r="C381" s="10">
        <v>5.4</v>
      </c>
      <c r="D381" s="10">
        <v>4.17</v>
      </c>
      <c r="E381" s="10">
        <v>9.57</v>
      </c>
    </row>
    <row r="382" spans="2:5" x14ac:dyDescent="0.3">
      <c r="B382" s="11">
        <v>32386</v>
      </c>
      <c r="C382" s="10">
        <v>5.6</v>
      </c>
      <c r="D382" s="10">
        <v>4.0199999999999996</v>
      </c>
      <c r="E382" s="10">
        <v>9.6199999999999992</v>
      </c>
    </row>
    <row r="383" spans="2:5" x14ac:dyDescent="0.3">
      <c r="B383" s="11">
        <v>32355</v>
      </c>
      <c r="C383" s="10">
        <v>5.4</v>
      </c>
      <c r="D383" s="10">
        <v>4.13</v>
      </c>
      <c r="E383" s="10">
        <v>9.5299999999999994</v>
      </c>
    </row>
    <row r="384" spans="2:5" x14ac:dyDescent="0.3">
      <c r="B384" s="11">
        <v>32324</v>
      </c>
      <c r="C384" s="10">
        <v>5.4</v>
      </c>
      <c r="D384" s="10">
        <v>3.96</v>
      </c>
      <c r="E384" s="10">
        <v>9.36</v>
      </c>
    </row>
    <row r="385" spans="2:5" x14ac:dyDescent="0.3">
      <c r="B385" s="11">
        <v>32294</v>
      </c>
      <c r="C385" s="10">
        <v>5.6</v>
      </c>
      <c r="D385" s="10">
        <v>3.89</v>
      </c>
      <c r="E385" s="10">
        <v>9.49</v>
      </c>
    </row>
    <row r="386" spans="2:5" x14ac:dyDescent="0.3">
      <c r="B386" s="11">
        <v>32263</v>
      </c>
      <c r="C386" s="10">
        <v>5.4</v>
      </c>
      <c r="D386" s="10">
        <v>3.9</v>
      </c>
      <c r="E386" s="10">
        <v>9.3000000000000007</v>
      </c>
    </row>
    <row r="387" spans="2:5" x14ac:dyDescent="0.3">
      <c r="B387" s="11">
        <v>32233</v>
      </c>
      <c r="C387" s="10">
        <v>5.7</v>
      </c>
      <c r="D387" s="10">
        <v>3.93</v>
      </c>
      <c r="E387" s="10">
        <v>9.6300000000000008</v>
      </c>
    </row>
    <row r="388" spans="2:5" x14ac:dyDescent="0.3">
      <c r="B388" s="11">
        <v>32202</v>
      </c>
      <c r="C388" s="10">
        <v>5.7</v>
      </c>
      <c r="D388" s="10">
        <v>3.94</v>
      </c>
      <c r="E388" s="10">
        <v>9.64</v>
      </c>
    </row>
    <row r="389" spans="2:5" x14ac:dyDescent="0.3">
      <c r="B389" s="11">
        <v>32173</v>
      </c>
      <c r="C389" s="10">
        <v>5.7</v>
      </c>
      <c r="D389" s="10">
        <v>4.05</v>
      </c>
      <c r="E389" s="10">
        <v>9.75</v>
      </c>
    </row>
    <row r="390" spans="2:5" x14ac:dyDescent="0.3">
      <c r="B390" s="11">
        <v>32142</v>
      </c>
      <c r="C390" s="10">
        <v>5.7</v>
      </c>
      <c r="D390" s="10">
        <v>4.43</v>
      </c>
      <c r="E390" s="10">
        <v>10.130000000000001</v>
      </c>
    </row>
    <row r="391" spans="2:5" x14ac:dyDescent="0.3">
      <c r="B391" s="11">
        <v>32111</v>
      </c>
      <c r="C391" s="10">
        <v>5.8</v>
      </c>
      <c r="D391" s="10">
        <v>4.53</v>
      </c>
      <c r="E391" s="10">
        <v>10.33</v>
      </c>
    </row>
    <row r="392" spans="2:5" x14ac:dyDescent="0.3">
      <c r="B392" s="11">
        <v>32081</v>
      </c>
      <c r="C392" s="10">
        <v>6</v>
      </c>
      <c r="D392" s="10">
        <v>4.53</v>
      </c>
      <c r="E392" s="10">
        <v>10.53</v>
      </c>
    </row>
    <row r="393" spans="2:5" x14ac:dyDescent="0.3">
      <c r="B393" s="11">
        <v>32050</v>
      </c>
      <c r="C393" s="10">
        <v>5.9</v>
      </c>
      <c r="D393" s="10">
        <v>4.3600000000000003</v>
      </c>
      <c r="E393" s="10">
        <v>10.26</v>
      </c>
    </row>
    <row r="394" spans="2:5" x14ac:dyDescent="0.3">
      <c r="B394" s="11">
        <v>32020</v>
      </c>
      <c r="C394" s="10">
        <v>6</v>
      </c>
      <c r="D394" s="10">
        <v>4.28</v>
      </c>
      <c r="E394" s="10">
        <v>10.28</v>
      </c>
    </row>
    <row r="395" spans="2:5" x14ac:dyDescent="0.3">
      <c r="B395" s="11">
        <v>31989</v>
      </c>
      <c r="C395" s="10">
        <v>6.1</v>
      </c>
      <c r="D395" s="10">
        <v>3.93</v>
      </c>
      <c r="E395" s="10">
        <v>10.029999999999999</v>
      </c>
    </row>
    <row r="396" spans="2:5" x14ac:dyDescent="0.3">
      <c r="B396" s="11">
        <v>31958</v>
      </c>
      <c r="C396" s="10">
        <v>6.2</v>
      </c>
      <c r="D396" s="10">
        <v>3.65</v>
      </c>
      <c r="E396" s="10">
        <v>9.85</v>
      </c>
    </row>
    <row r="397" spans="2:5" x14ac:dyDescent="0.3">
      <c r="B397" s="11">
        <v>31928</v>
      </c>
      <c r="C397" s="10">
        <v>6.3</v>
      </c>
      <c r="D397" s="10">
        <v>3.86</v>
      </c>
      <c r="E397" s="10">
        <v>10.16</v>
      </c>
    </row>
    <row r="398" spans="2:5" x14ac:dyDescent="0.3">
      <c r="B398" s="11">
        <v>31897</v>
      </c>
      <c r="C398" s="10">
        <v>6.3</v>
      </c>
      <c r="D398" s="10">
        <v>3.78</v>
      </c>
      <c r="E398" s="10">
        <v>10.08</v>
      </c>
    </row>
    <row r="399" spans="2:5" x14ac:dyDescent="0.3">
      <c r="B399" s="11">
        <v>31867</v>
      </c>
      <c r="C399" s="10">
        <v>6.6</v>
      </c>
      <c r="D399" s="10">
        <v>3.03</v>
      </c>
      <c r="E399" s="10">
        <v>9.6300000000000008</v>
      </c>
    </row>
    <row r="400" spans="2:5" x14ac:dyDescent="0.3">
      <c r="B400" s="11">
        <v>31836</v>
      </c>
      <c r="C400" s="10">
        <v>6.6</v>
      </c>
      <c r="D400" s="10">
        <v>2.1</v>
      </c>
      <c r="E400" s="10">
        <v>8.6999999999999993</v>
      </c>
    </row>
    <row r="401" spans="2:5" x14ac:dyDescent="0.3">
      <c r="B401" s="11">
        <v>31808</v>
      </c>
      <c r="C401" s="10">
        <v>6.6</v>
      </c>
      <c r="D401" s="10">
        <v>1.46</v>
      </c>
      <c r="E401" s="10">
        <v>8.06</v>
      </c>
    </row>
    <row r="402" spans="2:5" x14ac:dyDescent="0.3">
      <c r="B402" s="11">
        <v>31777</v>
      </c>
      <c r="C402" s="10">
        <v>6.6</v>
      </c>
      <c r="D402" s="10">
        <v>1.1000000000000001</v>
      </c>
      <c r="E402" s="10">
        <v>7.7</v>
      </c>
    </row>
    <row r="403" spans="2:5" x14ac:dyDescent="0.3">
      <c r="B403" s="11">
        <v>31746</v>
      </c>
      <c r="C403" s="10">
        <v>6.9</v>
      </c>
      <c r="D403" s="10">
        <v>1.28</v>
      </c>
      <c r="E403" s="10">
        <v>8.18</v>
      </c>
    </row>
    <row r="404" spans="2:5" x14ac:dyDescent="0.3">
      <c r="B404" s="11">
        <v>31716</v>
      </c>
      <c r="C404" s="10">
        <v>7</v>
      </c>
      <c r="D404" s="10">
        <v>1.47</v>
      </c>
      <c r="E404" s="10">
        <v>8.4700000000000006</v>
      </c>
    </row>
    <row r="405" spans="2:5" x14ac:dyDescent="0.3">
      <c r="B405" s="11">
        <v>31685</v>
      </c>
      <c r="C405" s="10">
        <v>7</v>
      </c>
      <c r="D405" s="10">
        <v>1.75</v>
      </c>
      <c r="E405" s="10">
        <v>8.75</v>
      </c>
    </row>
    <row r="406" spans="2:5" x14ac:dyDescent="0.3">
      <c r="B406" s="11">
        <v>31655</v>
      </c>
      <c r="C406" s="10">
        <v>6.9</v>
      </c>
      <c r="D406" s="10">
        <v>1.57</v>
      </c>
      <c r="E406" s="10">
        <v>8.4700000000000006</v>
      </c>
    </row>
    <row r="407" spans="2:5" x14ac:dyDescent="0.3">
      <c r="B407" s="11">
        <v>31624</v>
      </c>
      <c r="C407" s="10">
        <v>7</v>
      </c>
      <c r="D407" s="10">
        <v>1.58</v>
      </c>
      <c r="E407" s="10">
        <v>8.58</v>
      </c>
    </row>
    <row r="408" spans="2:5" x14ac:dyDescent="0.3">
      <c r="B408" s="11">
        <v>31593</v>
      </c>
      <c r="C408" s="10">
        <v>7.2</v>
      </c>
      <c r="D408" s="10">
        <v>1.77</v>
      </c>
      <c r="E408" s="10">
        <v>8.9700000000000006</v>
      </c>
    </row>
    <row r="409" spans="2:5" x14ac:dyDescent="0.3">
      <c r="B409" s="11">
        <v>31563</v>
      </c>
      <c r="C409" s="10">
        <v>7.2</v>
      </c>
      <c r="D409" s="10">
        <v>1.49</v>
      </c>
      <c r="E409" s="10">
        <v>8.69</v>
      </c>
    </row>
    <row r="410" spans="2:5" x14ac:dyDescent="0.3">
      <c r="B410" s="11">
        <v>31532</v>
      </c>
      <c r="C410" s="10">
        <v>7.1</v>
      </c>
      <c r="D410" s="10">
        <v>1.59</v>
      </c>
      <c r="E410" s="10">
        <v>8.69</v>
      </c>
    </row>
    <row r="411" spans="2:5" x14ac:dyDescent="0.3">
      <c r="B411" s="11">
        <v>31502</v>
      </c>
      <c r="C411" s="10">
        <v>7.2</v>
      </c>
      <c r="D411" s="10">
        <v>2.2599999999999998</v>
      </c>
      <c r="E411" s="10">
        <v>9.4600000000000009</v>
      </c>
    </row>
    <row r="412" spans="2:5" x14ac:dyDescent="0.3">
      <c r="B412" s="11">
        <v>31471</v>
      </c>
      <c r="C412" s="10">
        <v>7.2</v>
      </c>
      <c r="D412" s="10">
        <v>3.11</v>
      </c>
      <c r="E412" s="10">
        <v>10.31</v>
      </c>
    </row>
    <row r="413" spans="2:5" x14ac:dyDescent="0.3">
      <c r="B413" s="11">
        <v>31443</v>
      </c>
      <c r="C413" s="10">
        <v>6.7</v>
      </c>
      <c r="D413" s="10">
        <v>3.89</v>
      </c>
      <c r="E413" s="10">
        <v>10.59</v>
      </c>
    </row>
    <row r="414" spans="2:5" x14ac:dyDescent="0.3">
      <c r="B414" s="11">
        <v>31412</v>
      </c>
      <c r="C414" s="10">
        <v>7</v>
      </c>
      <c r="D414" s="10">
        <v>3.8</v>
      </c>
      <c r="E414" s="10">
        <v>10.8</v>
      </c>
    </row>
    <row r="415" spans="2:5" x14ac:dyDescent="0.3">
      <c r="B415" s="11">
        <v>31381</v>
      </c>
      <c r="C415" s="10">
        <v>7</v>
      </c>
      <c r="D415" s="10">
        <v>3.51</v>
      </c>
      <c r="E415" s="10">
        <v>10.51</v>
      </c>
    </row>
    <row r="416" spans="2:5" x14ac:dyDescent="0.3">
      <c r="B416" s="11">
        <v>31351</v>
      </c>
      <c r="C416" s="10">
        <v>7.1</v>
      </c>
      <c r="D416" s="10">
        <v>3.23</v>
      </c>
      <c r="E416" s="10">
        <v>10.33</v>
      </c>
    </row>
    <row r="417" spans="2:5" x14ac:dyDescent="0.3">
      <c r="B417" s="11">
        <v>31320</v>
      </c>
      <c r="C417" s="10">
        <v>7.1</v>
      </c>
      <c r="D417" s="10">
        <v>3.14</v>
      </c>
      <c r="E417" s="10">
        <v>10.24</v>
      </c>
    </row>
    <row r="418" spans="2:5" x14ac:dyDescent="0.3">
      <c r="B418" s="11">
        <v>31290</v>
      </c>
      <c r="C418" s="10">
        <v>7.1</v>
      </c>
      <c r="D418" s="10">
        <v>3.35</v>
      </c>
      <c r="E418" s="10">
        <v>10.45</v>
      </c>
    </row>
    <row r="419" spans="2:5" x14ac:dyDescent="0.3">
      <c r="B419" s="11">
        <v>31259</v>
      </c>
      <c r="C419" s="10">
        <v>7.4</v>
      </c>
      <c r="D419" s="10">
        <v>3.55</v>
      </c>
      <c r="E419" s="10">
        <v>10.95</v>
      </c>
    </row>
    <row r="420" spans="2:5" x14ac:dyDescent="0.3">
      <c r="B420" s="11">
        <v>31228</v>
      </c>
      <c r="C420" s="10">
        <v>7.4</v>
      </c>
      <c r="D420" s="10">
        <v>3.76</v>
      </c>
      <c r="E420" s="10">
        <v>11.16</v>
      </c>
    </row>
    <row r="421" spans="2:5" x14ac:dyDescent="0.3">
      <c r="B421" s="11">
        <v>31198</v>
      </c>
      <c r="C421" s="10">
        <v>7.2</v>
      </c>
      <c r="D421" s="10">
        <v>3.77</v>
      </c>
      <c r="E421" s="10">
        <v>10.97</v>
      </c>
    </row>
    <row r="422" spans="2:5" x14ac:dyDescent="0.3">
      <c r="B422" s="11">
        <v>31167</v>
      </c>
      <c r="C422" s="10">
        <v>7.3</v>
      </c>
      <c r="D422" s="10">
        <v>3.69</v>
      </c>
      <c r="E422" s="10">
        <v>10.99</v>
      </c>
    </row>
    <row r="423" spans="2:5" x14ac:dyDescent="0.3">
      <c r="B423" s="11">
        <v>31137</v>
      </c>
      <c r="C423" s="10">
        <v>7.2</v>
      </c>
      <c r="D423" s="10">
        <v>3.7</v>
      </c>
      <c r="E423" s="10">
        <v>10.9</v>
      </c>
    </row>
    <row r="424" spans="2:5" x14ac:dyDescent="0.3">
      <c r="B424" s="11">
        <v>31106</v>
      </c>
      <c r="C424" s="10">
        <v>7.2</v>
      </c>
      <c r="D424" s="10">
        <v>3.52</v>
      </c>
      <c r="E424" s="10">
        <v>10.72</v>
      </c>
    </row>
    <row r="425" spans="2:5" x14ac:dyDescent="0.3">
      <c r="B425" s="11">
        <v>31078</v>
      </c>
      <c r="C425" s="10">
        <v>7.3</v>
      </c>
      <c r="D425" s="10">
        <v>3.53</v>
      </c>
      <c r="E425" s="10">
        <v>10.83</v>
      </c>
    </row>
    <row r="426" spans="2:5" x14ac:dyDescent="0.3">
      <c r="B426" s="11">
        <v>31047</v>
      </c>
      <c r="C426" s="10">
        <v>7.3</v>
      </c>
      <c r="D426" s="10">
        <v>3.95</v>
      </c>
      <c r="E426" s="10">
        <v>11.25</v>
      </c>
    </row>
    <row r="427" spans="2:5" x14ac:dyDescent="0.3">
      <c r="B427" s="11">
        <v>31016</v>
      </c>
      <c r="C427" s="10">
        <v>7.2</v>
      </c>
      <c r="D427" s="10">
        <v>4.05</v>
      </c>
      <c r="E427" s="10">
        <v>11.25</v>
      </c>
    </row>
    <row r="428" spans="2:5" x14ac:dyDescent="0.3">
      <c r="B428" s="11">
        <v>30986</v>
      </c>
      <c r="C428" s="10">
        <v>7.4</v>
      </c>
      <c r="D428" s="10">
        <v>4.26</v>
      </c>
      <c r="E428" s="10">
        <v>11.66</v>
      </c>
    </row>
    <row r="429" spans="2:5" x14ac:dyDescent="0.3">
      <c r="B429" s="11">
        <v>30955</v>
      </c>
      <c r="C429" s="10">
        <v>7.3</v>
      </c>
      <c r="D429" s="10">
        <v>4.2699999999999996</v>
      </c>
      <c r="E429" s="10">
        <v>11.57</v>
      </c>
    </row>
    <row r="430" spans="2:5" x14ac:dyDescent="0.3">
      <c r="B430" s="11">
        <v>30925</v>
      </c>
      <c r="C430" s="10">
        <v>7.5</v>
      </c>
      <c r="D430" s="10">
        <v>4.29</v>
      </c>
      <c r="E430" s="10">
        <v>11.79</v>
      </c>
    </row>
    <row r="431" spans="2:5" x14ac:dyDescent="0.3">
      <c r="B431" s="11">
        <v>30894</v>
      </c>
      <c r="C431" s="10">
        <v>7.5</v>
      </c>
      <c r="D431" s="10">
        <v>4.2</v>
      </c>
      <c r="E431" s="10">
        <v>11.7</v>
      </c>
    </row>
    <row r="432" spans="2:5" x14ac:dyDescent="0.3">
      <c r="B432" s="11">
        <v>30863</v>
      </c>
      <c r="C432" s="10">
        <v>7.2</v>
      </c>
      <c r="D432" s="10">
        <v>4.22</v>
      </c>
      <c r="E432" s="10">
        <v>11.42</v>
      </c>
    </row>
    <row r="433" spans="2:5" x14ac:dyDescent="0.3">
      <c r="B433" s="11">
        <v>30833</v>
      </c>
      <c r="C433" s="10">
        <v>7.4</v>
      </c>
      <c r="D433" s="10">
        <v>4.2300000000000004</v>
      </c>
      <c r="E433" s="10">
        <v>11.63</v>
      </c>
    </row>
    <row r="434" spans="2:5" x14ac:dyDescent="0.3">
      <c r="B434" s="11">
        <v>30802</v>
      </c>
      <c r="C434" s="10">
        <v>7.7</v>
      </c>
      <c r="D434" s="10">
        <v>4.5599999999999996</v>
      </c>
      <c r="E434" s="10">
        <v>12.26</v>
      </c>
    </row>
    <row r="435" spans="2:5" x14ac:dyDescent="0.3">
      <c r="B435" s="11">
        <v>30772</v>
      </c>
      <c r="C435" s="10">
        <v>7.8</v>
      </c>
      <c r="D435" s="10">
        <v>4.8</v>
      </c>
      <c r="E435" s="10">
        <v>12.6</v>
      </c>
    </row>
    <row r="436" spans="2:5" x14ac:dyDescent="0.3">
      <c r="B436" s="11">
        <v>30741</v>
      </c>
      <c r="C436" s="10">
        <v>7.8</v>
      </c>
      <c r="D436" s="10">
        <v>4.5999999999999996</v>
      </c>
      <c r="E436" s="10">
        <v>12.4</v>
      </c>
    </row>
    <row r="437" spans="2:5" x14ac:dyDescent="0.3">
      <c r="B437" s="11">
        <v>30712</v>
      </c>
      <c r="C437" s="10">
        <v>8</v>
      </c>
      <c r="D437" s="10">
        <v>4.1900000000000004</v>
      </c>
      <c r="E437" s="10">
        <v>12.19</v>
      </c>
    </row>
    <row r="438" spans="2:5" x14ac:dyDescent="0.3">
      <c r="B438" s="11">
        <v>30681</v>
      </c>
      <c r="C438" s="10">
        <v>8.3000000000000007</v>
      </c>
      <c r="D438" s="10">
        <v>3.79</v>
      </c>
      <c r="E438" s="10">
        <v>12.09</v>
      </c>
    </row>
    <row r="439" spans="2:5" x14ac:dyDescent="0.3">
      <c r="B439" s="11">
        <v>30650</v>
      </c>
      <c r="C439" s="10">
        <v>8.5</v>
      </c>
      <c r="D439" s="10">
        <v>3.27</v>
      </c>
      <c r="E439" s="10">
        <v>11.77</v>
      </c>
    </row>
    <row r="440" spans="2:5" x14ac:dyDescent="0.3">
      <c r="B440" s="11">
        <v>30620</v>
      </c>
      <c r="C440" s="10">
        <v>8.8000000000000007</v>
      </c>
      <c r="D440" s="10">
        <v>2.85</v>
      </c>
      <c r="E440" s="10">
        <v>11.65</v>
      </c>
    </row>
    <row r="441" spans="2:5" x14ac:dyDescent="0.3">
      <c r="B441" s="11">
        <v>30589</v>
      </c>
      <c r="C441" s="10">
        <v>9.1999999999999993</v>
      </c>
      <c r="D441" s="10">
        <v>2.86</v>
      </c>
      <c r="E441" s="10">
        <v>12.06</v>
      </c>
    </row>
    <row r="442" spans="2:5" x14ac:dyDescent="0.3">
      <c r="B442" s="11">
        <v>30559</v>
      </c>
      <c r="C442" s="10">
        <v>9.5</v>
      </c>
      <c r="D442" s="10">
        <v>2.56</v>
      </c>
      <c r="E442" s="10">
        <v>12.06</v>
      </c>
    </row>
    <row r="443" spans="2:5" x14ac:dyDescent="0.3">
      <c r="B443" s="11">
        <v>30528</v>
      </c>
      <c r="C443" s="10">
        <v>9.4</v>
      </c>
      <c r="D443" s="10">
        <v>2.46</v>
      </c>
      <c r="E443" s="10">
        <v>11.86</v>
      </c>
    </row>
    <row r="444" spans="2:5" x14ac:dyDescent="0.3">
      <c r="B444" s="11">
        <v>30497</v>
      </c>
      <c r="C444" s="10">
        <v>10.1</v>
      </c>
      <c r="D444" s="10">
        <v>2.58</v>
      </c>
      <c r="E444" s="10">
        <v>12.68</v>
      </c>
    </row>
    <row r="445" spans="2:5" x14ac:dyDescent="0.3">
      <c r="B445" s="11">
        <v>30467</v>
      </c>
      <c r="C445" s="10">
        <v>10.1</v>
      </c>
      <c r="D445" s="10">
        <v>3.55</v>
      </c>
      <c r="E445" s="10">
        <v>13.65</v>
      </c>
    </row>
    <row r="446" spans="2:5" x14ac:dyDescent="0.3">
      <c r="B446" s="11">
        <v>30436</v>
      </c>
      <c r="C446" s="10">
        <v>10.199999999999999</v>
      </c>
      <c r="D446" s="10">
        <v>3.9</v>
      </c>
      <c r="E446" s="10">
        <v>14.1</v>
      </c>
    </row>
    <row r="447" spans="2:5" x14ac:dyDescent="0.3">
      <c r="B447" s="11">
        <v>30406</v>
      </c>
      <c r="C447" s="10">
        <v>10.3</v>
      </c>
      <c r="D447" s="10">
        <v>3.6</v>
      </c>
      <c r="E447" s="10">
        <v>13.9</v>
      </c>
    </row>
    <row r="448" spans="2:5" x14ac:dyDescent="0.3">
      <c r="B448" s="11">
        <v>30375</v>
      </c>
      <c r="C448" s="10">
        <v>10.4</v>
      </c>
      <c r="D448" s="10">
        <v>3.49</v>
      </c>
      <c r="E448" s="10">
        <v>13.89</v>
      </c>
    </row>
    <row r="449" spans="2:5" x14ac:dyDescent="0.3">
      <c r="B449" s="11">
        <v>30347</v>
      </c>
      <c r="C449" s="10">
        <v>10.4</v>
      </c>
      <c r="D449" s="10">
        <v>3.71</v>
      </c>
      <c r="E449" s="10">
        <v>14.11</v>
      </c>
    </row>
    <row r="450" spans="2:5" x14ac:dyDescent="0.3">
      <c r="B450" s="11">
        <v>30316</v>
      </c>
      <c r="C450" s="10">
        <v>10.8</v>
      </c>
      <c r="D450" s="10">
        <v>3.83</v>
      </c>
      <c r="E450" s="10">
        <v>14.63</v>
      </c>
    </row>
    <row r="451" spans="2:5" x14ac:dyDescent="0.3">
      <c r="B451" s="11">
        <v>30285</v>
      </c>
      <c r="C451" s="10">
        <v>10.8</v>
      </c>
      <c r="D451" s="10">
        <v>4.59</v>
      </c>
      <c r="E451" s="10">
        <v>15.39</v>
      </c>
    </row>
    <row r="452" spans="2:5" x14ac:dyDescent="0.3">
      <c r="B452" s="11">
        <v>30255</v>
      </c>
      <c r="C452" s="10">
        <v>10.4</v>
      </c>
      <c r="D452" s="10">
        <v>5.14</v>
      </c>
      <c r="E452" s="10">
        <v>15.54</v>
      </c>
    </row>
    <row r="453" spans="2:5" x14ac:dyDescent="0.3">
      <c r="B453" s="11">
        <v>30224</v>
      </c>
      <c r="C453" s="10">
        <v>10.1</v>
      </c>
      <c r="D453" s="10">
        <v>5.04</v>
      </c>
      <c r="E453" s="10">
        <v>15.14</v>
      </c>
    </row>
    <row r="454" spans="2:5" x14ac:dyDescent="0.3">
      <c r="B454" s="11">
        <v>30194</v>
      </c>
      <c r="C454" s="10">
        <v>9.8000000000000007</v>
      </c>
      <c r="D454" s="10">
        <v>5.85</v>
      </c>
      <c r="E454" s="10">
        <v>15.65</v>
      </c>
    </row>
    <row r="455" spans="2:5" x14ac:dyDescent="0.3">
      <c r="B455" s="11">
        <v>30163</v>
      </c>
      <c r="C455" s="10">
        <v>9.8000000000000007</v>
      </c>
      <c r="D455" s="10">
        <v>6.44</v>
      </c>
      <c r="E455" s="10">
        <v>16.239999999999998</v>
      </c>
    </row>
    <row r="456" spans="2:5" x14ac:dyDescent="0.3">
      <c r="B456" s="11">
        <v>30132</v>
      </c>
      <c r="C456" s="10">
        <v>9.6</v>
      </c>
      <c r="D456" s="10">
        <v>7.06</v>
      </c>
      <c r="E456" s="10">
        <v>16.66</v>
      </c>
    </row>
    <row r="457" spans="2:5" x14ac:dyDescent="0.3">
      <c r="B457" s="11">
        <v>30102</v>
      </c>
      <c r="C457" s="10">
        <v>9.4</v>
      </c>
      <c r="D457" s="10">
        <v>6.68</v>
      </c>
      <c r="E457" s="10">
        <v>16.079999999999998</v>
      </c>
    </row>
    <row r="458" spans="2:5" x14ac:dyDescent="0.3">
      <c r="B458" s="11">
        <v>30071</v>
      </c>
      <c r="C458" s="10">
        <v>9.3000000000000007</v>
      </c>
      <c r="D458" s="10">
        <v>6.51</v>
      </c>
      <c r="E458" s="10">
        <v>15.81</v>
      </c>
    </row>
    <row r="459" spans="2:5" x14ac:dyDescent="0.3">
      <c r="B459" s="11">
        <v>30041</v>
      </c>
      <c r="C459" s="10">
        <v>9</v>
      </c>
      <c r="D459" s="10">
        <v>6.78</v>
      </c>
      <c r="E459" s="10">
        <v>15.78</v>
      </c>
    </row>
    <row r="460" spans="2:5" x14ac:dyDescent="0.3">
      <c r="B460" s="11">
        <v>30010</v>
      </c>
      <c r="C460" s="10">
        <v>8.9</v>
      </c>
      <c r="D460" s="10">
        <v>7.62</v>
      </c>
      <c r="E460" s="10">
        <v>16.52</v>
      </c>
    </row>
    <row r="461" spans="2:5" x14ac:dyDescent="0.3">
      <c r="B461" s="11">
        <v>29982</v>
      </c>
      <c r="C461" s="10">
        <v>8.6</v>
      </c>
      <c r="D461" s="10">
        <v>8.39</v>
      </c>
      <c r="E461" s="10">
        <v>16.989999999999998</v>
      </c>
    </row>
    <row r="462" spans="2:5" x14ac:dyDescent="0.3">
      <c r="B462" s="11">
        <v>29951</v>
      </c>
      <c r="C462" s="10">
        <v>8.5</v>
      </c>
      <c r="D462" s="10">
        <v>8.92</v>
      </c>
      <c r="E462" s="10">
        <v>17.420000000000002</v>
      </c>
    </row>
    <row r="463" spans="2:5" x14ac:dyDescent="0.3">
      <c r="B463" s="11">
        <v>29920</v>
      </c>
      <c r="C463" s="10">
        <v>8.3000000000000007</v>
      </c>
      <c r="D463" s="10">
        <v>9.59</v>
      </c>
      <c r="E463" s="10">
        <v>17.89</v>
      </c>
    </row>
    <row r="464" spans="2:5" x14ac:dyDescent="0.3">
      <c r="B464" s="11">
        <v>29890</v>
      </c>
      <c r="C464" s="10">
        <v>7.9</v>
      </c>
      <c r="D464" s="10">
        <v>10.14</v>
      </c>
      <c r="E464" s="10">
        <v>18.04</v>
      </c>
    </row>
    <row r="465" spans="2:5" x14ac:dyDescent="0.3">
      <c r="B465" s="11">
        <v>29859</v>
      </c>
      <c r="C465" s="10">
        <v>7.6</v>
      </c>
      <c r="D465" s="10">
        <v>10.95</v>
      </c>
      <c r="E465" s="10">
        <v>18.55</v>
      </c>
    </row>
    <row r="466" spans="2:5" x14ac:dyDescent="0.3">
      <c r="B466" s="11">
        <v>29829</v>
      </c>
      <c r="C466" s="10">
        <v>7.4</v>
      </c>
      <c r="D466" s="10">
        <v>10.8</v>
      </c>
      <c r="E466" s="10">
        <v>18.2</v>
      </c>
    </row>
    <row r="467" spans="2:5" x14ac:dyDescent="0.3">
      <c r="B467" s="11">
        <v>29798</v>
      </c>
      <c r="C467" s="10">
        <v>7.2</v>
      </c>
      <c r="D467" s="10">
        <v>10.76</v>
      </c>
      <c r="E467" s="10">
        <v>17.96</v>
      </c>
    </row>
    <row r="468" spans="2:5" x14ac:dyDescent="0.3">
      <c r="B468" s="11">
        <v>29767</v>
      </c>
      <c r="C468" s="10">
        <v>7.5</v>
      </c>
      <c r="D468" s="10">
        <v>9.5500000000000007</v>
      </c>
      <c r="E468" s="10">
        <v>17.05</v>
      </c>
    </row>
    <row r="469" spans="2:5" x14ac:dyDescent="0.3">
      <c r="B469" s="11">
        <v>29737</v>
      </c>
      <c r="C469" s="10">
        <v>7.5</v>
      </c>
      <c r="D469" s="10">
        <v>9.7799999999999994</v>
      </c>
      <c r="E469" s="10">
        <v>17.28</v>
      </c>
    </row>
    <row r="470" spans="2:5" x14ac:dyDescent="0.3">
      <c r="B470" s="11">
        <v>29706</v>
      </c>
      <c r="C470" s="10">
        <v>7.2</v>
      </c>
      <c r="D470" s="10">
        <v>10</v>
      </c>
      <c r="E470" s="10">
        <v>17.2</v>
      </c>
    </row>
    <row r="471" spans="2:5" x14ac:dyDescent="0.3">
      <c r="B471" s="11">
        <v>29676</v>
      </c>
      <c r="C471" s="10">
        <v>7.4</v>
      </c>
      <c r="D471" s="10">
        <v>10.49</v>
      </c>
      <c r="E471" s="10">
        <v>17.89</v>
      </c>
    </row>
    <row r="472" spans="2:5" x14ac:dyDescent="0.3">
      <c r="B472" s="11">
        <v>29645</v>
      </c>
      <c r="C472" s="10">
        <v>7.4</v>
      </c>
      <c r="D472" s="10">
        <v>11.41</v>
      </c>
      <c r="E472" s="10">
        <v>18.809999999999999</v>
      </c>
    </row>
    <row r="473" spans="2:5" x14ac:dyDescent="0.3">
      <c r="B473" s="11">
        <v>29617</v>
      </c>
      <c r="C473" s="10">
        <v>7.5</v>
      </c>
      <c r="D473" s="10">
        <v>11.83</v>
      </c>
      <c r="E473" s="10">
        <v>19.329999999999998</v>
      </c>
    </row>
    <row r="474" spans="2:5" x14ac:dyDescent="0.3">
      <c r="B474" s="11">
        <v>29586</v>
      </c>
      <c r="C474" s="10">
        <v>7.2</v>
      </c>
      <c r="D474" s="10">
        <v>12.52</v>
      </c>
      <c r="E474" s="10">
        <v>19.72</v>
      </c>
    </row>
    <row r="475" spans="2:5" x14ac:dyDescent="0.3">
      <c r="B475" s="11">
        <v>29555</v>
      </c>
      <c r="C475" s="10">
        <v>7.5</v>
      </c>
      <c r="D475" s="10">
        <v>12.65</v>
      </c>
      <c r="E475" s="10">
        <v>20.149999999999999</v>
      </c>
    </row>
    <row r="476" spans="2:5" x14ac:dyDescent="0.3">
      <c r="B476" s="11">
        <v>29525</v>
      </c>
      <c r="C476" s="10">
        <v>7.5</v>
      </c>
      <c r="D476" s="10">
        <v>12.77</v>
      </c>
      <c r="E476" s="10">
        <v>20.27</v>
      </c>
    </row>
    <row r="477" spans="2:5" x14ac:dyDescent="0.3">
      <c r="B477" s="11">
        <v>29494</v>
      </c>
      <c r="C477" s="10">
        <v>7.5</v>
      </c>
      <c r="D477" s="10">
        <v>12.6</v>
      </c>
      <c r="E477" s="10">
        <v>20.100000000000001</v>
      </c>
    </row>
    <row r="478" spans="2:5" x14ac:dyDescent="0.3">
      <c r="B478" s="11">
        <v>29464</v>
      </c>
      <c r="C478" s="10">
        <v>7.7</v>
      </c>
      <c r="D478" s="10">
        <v>12.87</v>
      </c>
      <c r="E478" s="10">
        <v>20.57</v>
      </c>
    </row>
    <row r="479" spans="2:5" x14ac:dyDescent="0.3">
      <c r="B479" s="11">
        <v>29433</v>
      </c>
      <c r="C479" s="10">
        <v>7.8</v>
      </c>
      <c r="D479" s="10">
        <v>13.13</v>
      </c>
      <c r="E479" s="10">
        <v>20.93</v>
      </c>
    </row>
    <row r="480" spans="2:5" x14ac:dyDescent="0.3">
      <c r="B480" s="11">
        <v>29402</v>
      </c>
      <c r="C480" s="10">
        <v>7.6</v>
      </c>
      <c r="D480" s="10">
        <v>14.38</v>
      </c>
      <c r="E480" s="10">
        <v>21.98</v>
      </c>
    </row>
    <row r="481" spans="2:5" x14ac:dyDescent="0.3">
      <c r="B481" s="11">
        <v>29372</v>
      </c>
      <c r="C481" s="10">
        <v>7.5</v>
      </c>
      <c r="D481" s="10">
        <v>14.41</v>
      </c>
      <c r="E481" s="10">
        <v>21.91</v>
      </c>
    </row>
    <row r="482" spans="2:5" x14ac:dyDescent="0.3">
      <c r="B482" s="11">
        <v>29341</v>
      </c>
      <c r="C482" s="10">
        <v>6.9</v>
      </c>
      <c r="D482" s="10">
        <v>14.73</v>
      </c>
      <c r="E482" s="10">
        <v>21.63</v>
      </c>
    </row>
    <row r="483" spans="2:5" x14ac:dyDescent="0.3">
      <c r="B483" s="11">
        <v>29311</v>
      </c>
      <c r="C483" s="10">
        <v>6.3</v>
      </c>
      <c r="D483" s="10">
        <v>14.76</v>
      </c>
      <c r="E483" s="10">
        <v>21.06</v>
      </c>
    </row>
    <row r="484" spans="2:5" x14ac:dyDescent="0.3">
      <c r="B484" s="11">
        <v>29280</v>
      </c>
      <c r="C484" s="10">
        <v>6.3</v>
      </c>
      <c r="D484" s="10">
        <v>14.18</v>
      </c>
      <c r="E484" s="10">
        <v>20.48</v>
      </c>
    </row>
    <row r="485" spans="2:5" x14ac:dyDescent="0.3">
      <c r="B485" s="11">
        <v>29251</v>
      </c>
      <c r="C485" s="10">
        <v>6.3</v>
      </c>
      <c r="D485" s="10">
        <v>13.91</v>
      </c>
      <c r="E485" s="10">
        <v>20.21</v>
      </c>
    </row>
    <row r="486" spans="2:5" x14ac:dyDescent="0.3">
      <c r="B486" s="11">
        <v>29220</v>
      </c>
      <c r="C486" s="10">
        <v>6</v>
      </c>
      <c r="D486" s="10">
        <v>13.29</v>
      </c>
      <c r="E486" s="10">
        <v>19.29</v>
      </c>
    </row>
    <row r="487" spans="2:5" x14ac:dyDescent="0.3">
      <c r="B487" s="11">
        <v>29189</v>
      </c>
      <c r="C487" s="10">
        <v>5.9</v>
      </c>
      <c r="D487" s="10">
        <v>12.61</v>
      </c>
      <c r="E487" s="10">
        <v>18.510000000000002</v>
      </c>
    </row>
    <row r="488" spans="2:5" x14ac:dyDescent="0.3">
      <c r="B488" s="11">
        <v>29159</v>
      </c>
      <c r="C488" s="10">
        <v>6</v>
      </c>
      <c r="D488" s="10">
        <v>12.07</v>
      </c>
      <c r="E488" s="10">
        <v>18.07</v>
      </c>
    </row>
    <row r="489" spans="2:5" x14ac:dyDescent="0.3">
      <c r="B489" s="11">
        <v>29128</v>
      </c>
      <c r="C489" s="10">
        <v>5.9</v>
      </c>
      <c r="D489" s="10">
        <v>12.18</v>
      </c>
      <c r="E489" s="10">
        <v>18.079999999999998</v>
      </c>
    </row>
    <row r="490" spans="2:5" x14ac:dyDescent="0.3">
      <c r="B490" s="11">
        <v>29098</v>
      </c>
      <c r="C490" s="10">
        <v>6</v>
      </c>
      <c r="D490" s="10">
        <v>11.82</v>
      </c>
      <c r="E490" s="10">
        <v>17.82</v>
      </c>
    </row>
    <row r="491" spans="2:5" x14ac:dyDescent="0.3">
      <c r="B491" s="11">
        <v>29067</v>
      </c>
      <c r="C491" s="10">
        <v>5.7</v>
      </c>
      <c r="D491" s="10">
        <v>11.26</v>
      </c>
      <c r="E491" s="10">
        <v>16.96</v>
      </c>
    </row>
    <row r="492" spans="2:5" x14ac:dyDescent="0.3">
      <c r="B492" s="11">
        <v>29036</v>
      </c>
      <c r="C492" s="10">
        <v>5.7</v>
      </c>
      <c r="D492" s="10">
        <v>10.89</v>
      </c>
      <c r="E492" s="10">
        <v>16.59</v>
      </c>
    </row>
    <row r="493" spans="2:5" x14ac:dyDescent="0.3">
      <c r="B493" s="11">
        <v>29006</v>
      </c>
      <c r="C493" s="10">
        <v>5.6</v>
      </c>
      <c r="D493" s="10">
        <v>10.85</v>
      </c>
      <c r="E493" s="10">
        <v>16.45</v>
      </c>
    </row>
    <row r="494" spans="2:5" x14ac:dyDescent="0.3">
      <c r="B494" s="11">
        <v>28975</v>
      </c>
      <c r="C494" s="10">
        <v>5.8</v>
      </c>
      <c r="D494" s="10">
        <v>10.49</v>
      </c>
      <c r="E494" s="10">
        <v>16.29</v>
      </c>
    </row>
    <row r="495" spans="2:5" x14ac:dyDescent="0.3">
      <c r="B495" s="11">
        <v>28945</v>
      </c>
      <c r="C495" s="10">
        <v>5.8</v>
      </c>
      <c r="D495" s="10">
        <v>10.09</v>
      </c>
      <c r="E495" s="10">
        <v>15.89</v>
      </c>
    </row>
    <row r="496" spans="2:5" x14ac:dyDescent="0.3">
      <c r="B496" s="11">
        <v>28914</v>
      </c>
      <c r="C496" s="10">
        <v>5.9</v>
      </c>
      <c r="D496" s="10">
        <v>9.86</v>
      </c>
      <c r="E496" s="10">
        <v>15.76</v>
      </c>
    </row>
    <row r="497" spans="2:5" x14ac:dyDescent="0.3">
      <c r="B497" s="11">
        <v>28886</v>
      </c>
      <c r="C497" s="10">
        <v>5.9</v>
      </c>
      <c r="D497" s="10">
        <v>9.2799999999999994</v>
      </c>
      <c r="E497" s="10">
        <v>15.18</v>
      </c>
    </row>
    <row r="498" spans="2:5" x14ac:dyDescent="0.3">
      <c r="B498" s="11">
        <v>28855</v>
      </c>
      <c r="C498" s="10">
        <v>6</v>
      </c>
      <c r="D498" s="10">
        <v>9.02</v>
      </c>
      <c r="E498" s="10">
        <v>15.02</v>
      </c>
    </row>
    <row r="499" spans="2:5" x14ac:dyDescent="0.3">
      <c r="B499" s="11">
        <v>28824</v>
      </c>
      <c r="C499" s="10">
        <v>5.9</v>
      </c>
      <c r="D499" s="10">
        <v>8.89</v>
      </c>
      <c r="E499" s="10">
        <v>14.79</v>
      </c>
    </row>
    <row r="500" spans="2:5" x14ac:dyDescent="0.3">
      <c r="B500" s="11">
        <v>28794</v>
      </c>
      <c r="C500" s="10">
        <v>5.8</v>
      </c>
      <c r="D500" s="10">
        <v>8.93</v>
      </c>
      <c r="E500" s="10">
        <v>14.73</v>
      </c>
    </row>
    <row r="501" spans="2:5" x14ac:dyDescent="0.3">
      <c r="B501" s="11">
        <v>28763</v>
      </c>
      <c r="C501" s="10">
        <v>6</v>
      </c>
      <c r="D501" s="10">
        <v>8.31</v>
      </c>
      <c r="E501" s="10">
        <v>14.31</v>
      </c>
    </row>
    <row r="502" spans="2:5" x14ac:dyDescent="0.3">
      <c r="B502" s="11">
        <v>28733</v>
      </c>
      <c r="C502" s="10">
        <v>5.9</v>
      </c>
      <c r="D502" s="10">
        <v>7.84</v>
      </c>
      <c r="E502" s="10">
        <v>13.74</v>
      </c>
    </row>
    <row r="503" spans="2:5" x14ac:dyDescent="0.3">
      <c r="B503" s="11">
        <v>28702</v>
      </c>
      <c r="C503" s="10">
        <v>6.2</v>
      </c>
      <c r="D503" s="10">
        <v>7.7</v>
      </c>
      <c r="E503" s="10">
        <v>13.9</v>
      </c>
    </row>
    <row r="504" spans="2:5" x14ac:dyDescent="0.3">
      <c r="B504" s="11">
        <v>28671</v>
      </c>
      <c r="C504" s="10">
        <v>5.9</v>
      </c>
      <c r="D504" s="10">
        <v>7.41</v>
      </c>
      <c r="E504" s="10">
        <v>13.31</v>
      </c>
    </row>
    <row r="505" spans="2:5" x14ac:dyDescent="0.3">
      <c r="B505" s="11">
        <v>28641</v>
      </c>
      <c r="C505" s="10">
        <v>6</v>
      </c>
      <c r="D505" s="10">
        <v>6.97</v>
      </c>
      <c r="E505" s="10">
        <v>12.97</v>
      </c>
    </row>
    <row r="506" spans="2:5" x14ac:dyDescent="0.3">
      <c r="B506" s="11">
        <v>28610</v>
      </c>
      <c r="C506" s="10">
        <v>6.1</v>
      </c>
      <c r="D506" s="10">
        <v>6.5</v>
      </c>
      <c r="E506" s="10">
        <v>12.6</v>
      </c>
    </row>
    <row r="507" spans="2:5" x14ac:dyDescent="0.3">
      <c r="B507" s="11">
        <v>28580</v>
      </c>
      <c r="C507" s="10">
        <v>6.3</v>
      </c>
      <c r="D507" s="10">
        <v>6.55</v>
      </c>
      <c r="E507" s="10">
        <v>12.85</v>
      </c>
    </row>
    <row r="508" spans="2:5" x14ac:dyDescent="0.3">
      <c r="B508" s="11">
        <v>28549</v>
      </c>
      <c r="C508" s="10">
        <v>6.3</v>
      </c>
      <c r="D508" s="10">
        <v>6.43</v>
      </c>
      <c r="E508" s="10">
        <v>12.73</v>
      </c>
    </row>
    <row r="509" spans="2:5" x14ac:dyDescent="0.3">
      <c r="B509" s="11">
        <v>28521</v>
      </c>
      <c r="C509" s="10">
        <v>6.4</v>
      </c>
      <c r="D509" s="10">
        <v>6.84</v>
      </c>
      <c r="E509" s="10">
        <v>13.24</v>
      </c>
    </row>
    <row r="510" spans="2:5" x14ac:dyDescent="0.3">
      <c r="B510" s="11">
        <v>28490</v>
      </c>
      <c r="C510" s="10">
        <v>6.4</v>
      </c>
      <c r="D510" s="10">
        <v>6.7</v>
      </c>
      <c r="E510" s="10">
        <v>13.1</v>
      </c>
    </row>
    <row r="511" spans="2:5" x14ac:dyDescent="0.3">
      <c r="B511" s="11">
        <v>28459</v>
      </c>
      <c r="C511" s="10">
        <v>6.8</v>
      </c>
      <c r="D511" s="10">
        <v>6.72</v>
      </c>
      <c r="E511" s="10">
        <v>13.52</v>
      </c>
    </row>
    <row r="512" spans="2:5" x14ac:dyDescent="0.3">
      <c r="B512" s="11">
        <v>28429</v>
      </c>
      <c r="C512" s="10">
        <v>6.8</v>
      </c>
      <c r="D512" s="10">
        <v>6.39</v>
      </c>
      <c r="E512" s="10">
        <v>13.19</v>
      </c>
    </row>
    <row r="513" spans="2:5" x14ac:dyDescent="0.3">
      <c r="B513" s="11">
        <v>28398</v>
      </c>
      <c r="C513" s="10">
        <v>6.8</v>
      </c>
      <c r="D513" s="10">
        <v>6.6</v>
      </c>
      <c r="E513" s="10">
        <v>13.4</v>
      </c>
    </row>
    <row r="514" spans="2:5" x14ac:dyDescent="0.3">
      <c r="B514" s="11">
        <v>28368</v>
      </c>
      <c r="C514" s="10">
        <v>7</v>
      </c>
      <c r="D514" s="10">
        <v>6.62</v>
      </c>
      <c r="E514" s="10">
        <v>13.62</v>
      </c>
    </row>
    <row r="515" spans="2:5" x14ac:dyDescent="0.3">
      <c r="B515" s="11">
        <v>28337</v>
      </c>
      <c r="C515" s="10">
        <v>6.9</v>
      </c>
      <c r="D515" s="10">
        <v>6.83</v>
      </c>
      <c r="E515" s="10">
        <v>13.73</v>
      </c>
    </row>
    <row r="516" spans="2:5" x14ac:dyDescent="0.3">
      <c r="B516" s="11">
        <v>28306</v>
      </c>
      <c r="C516" s="10">
        <v>7.2</v>
      </c>
      <c r="D516" s="10">
        <v>6.87</v>
      </c>
      <c r="E516" s="10">
        <v>14.07</v>
      </c>
    </row>
    <row r="517" spans="2:5" x14ac:dyDescent="0.3">
      <c r="B517" s="11">
        <v>28276</v>
      </c>
      <c r="C517" s="10">
        <v>7</v>
      </c>
      <c r="D517" s="10">
        <v>6.73</v>
      </c>
      <c r="E517" s="10">
        <v>13.73</v>
      </c>
    </row>
    <row r="518" spans="2:5" x14ac:dyDescent="0.3">
      <c r="B518" s="11">
        <v>28245</v>
      </c>
      <c r="C518" s="10">
        <v>7.2</v>
      </c>
      <c r="D518" s="10">
        <v>6.95</v>
      </c>
      <c r="E518" s="10">
        <v>14.15</v>
      </c>
    </row>
    <row r="519" spans="2:5" x14ac:dyDescent="0.3">
      <c r="B519" s="11">
        <v>28215</v>
      </c>
      <c r="C519" s="10">
        <v>7.4</v>
      </c>
      <c r="D519" s="10">
        <v>6.44</v>
      </c>
      <c r="E519" s="10">
        <v>13.84</v>
      </c>
    </row>
    <row r="520" spans="2:5" x14ac:dyDescent="0.3">
      <c r="B520" s="11">
        <v>28184</v>
      </c>
      <c r="C520" s="10">
        <v>7.6</v>
      </c>
      <c r="D520" s="10">
        <v>5.91</v>
      </c>
      <c r="E520" s="10">
        <v>13.51</v>
      </c>
    </row>
    <row r="521" spans="2:5" x14ac:dyDescent="0.3">
      <c r="B521" s="11">
        <v>28156</v>
      </c>
      <c r="C521" s="10">
        <v>7.5</v>
      </c>
      <c r="D521" s="10">
        <v>5.22</v>
      </c>
      <c r="E521" s="10">
        <v>12.72</v>
      </c>
    </row>
    <row r="522" spans="2:5" x14ac:dyDescent="0.3">
      <c r="B522" s="11">
        <v>28125</v>
      </c>
      <c r="C522" s="10">
        <v>7.8</v>
      </c>
      <c r="D522" s="10">
        <v>4.8600000000000003</v>
      </c>
      <c r="E522" s="10">
        <v>12.66</v>
      </c>
    </row>
    <row r="523" spans="2:5" x14ac:dyDescent="0.3">
      <c r="B523" s="11">
        <v>28094</v>
      </c>
      <c r="C523" s="10">
        <v>7.8</v>
      </c>
      <c r="D523" s="10">
        <v>4.88</v>
      </c>
      <c r="E523" s="10">
        <v>12.68</v>
      </c>
    </row>
    <row r="524" spans="2:5" x14ac:dyDescent="0.3">
      <c r="B524" s="11">
        <v>28064</v>
      </c>
      <c r="C524" s="10">
        <v>7.7</v>
      </c>
      <c r="D524" s="10">
        <v>5.46</v>
      </c>
      <c r="E524" s="10">
        <v>13.16</v>
      </c>
    </row>
    <row r="525" spans="2:5" x14ac:dyDescent="0.3">
      <c r="B525" s="11">
        <v>28033</v>
      </c>
      <c r="C525" s="10">
        <v>7.6</v>
      </c>
      <c r="D525" s="10">
        <v>5.49</v>
      </c>
      <c r="E525" s="10">
        <v>13.09</v>
      </c>
    </row>
    <row r="526" spans="2:5" x14ac:dyDescent="0.3">
      <c r="B526" s="11">
        <v>28003</v>
      </c>
      <c r="C526" s="10">
        <v>7.8</v>
      </c>
      <c r="D526" s="10">
        <v>5.71</v>
      </c>
      <c r="E526" s="10">
        <v>13.51</v>
      </c>
    </row>
    <row r="527" spans="2:5" x14ac:dyDescent="0.3">
      <c r="B527" s="11">
        <v>27972</v>
      </c>
      <c r="C527" s="10">
        <v>7.8</v>
      </c>
      <c r="D527" s="10">
        <v>5.35</v>
      </c>
      <c r="E527" s="10">
        <v>13.15</v>
      </c>
    </row>
    <row r="528" spans="2:5" x14ac:dyDescent="0.3">
      <c r="B528" s="11">
        <v>27941</v>
      </c>
      <c r="C528" s="10">
        <v>7.6</v>
      </c>
      <c r="D528" s="10">
        <v>5.97</v>
      </c>
      <c r="E528" s="10">
        <v>13.57</v>
      </c>
    </row>
    <row r="529" spans="2:5" x14ac:dyDescent="0.3">
      <c r="B529" s="11">
        <v>27911</v>
      </c>
      <c r="C529" s="10">
        <v>7.4</v>
      </c>
      <c r="D529" s="10">
        <v>6.2</v>
      </c>
      <c r="E529" s="10">
        <v>13.6</v>
      </c>
    </row>
    <row r="530" spans="2:5" x14ac:dyDescent="0.3">
      <c r="B530" s="11">
        <v>27880</v>
      </c>
      <c r="C530" s="10">
        <v>7.7</v>
      </c>
      <c r="D530" s="10">
        <v>6.05</v>
      </c>
      <c r="E530" s="10">
        <v>13.75</v>
      </c>
    </row>
    <row r="531" spans="2:5" x14ac:dyDescent="0.3">
      <c r="B531" s="11">
        <v>27850</v>
      </c>
      <c r="C531" s="10">
        <v>7.6</v>
      </c>
      <c r="D531" s="10">
        <v>6.07</v>
      </c>
      <c r="E531" s="10">
        <v>13.67</v>
      </c>
    </row>
    <row r="532" spans="2:5" x14ac:dyDescent="0.3">
      <c r="B532" s="11">
        <v>27819</v>
      </c>
      <c r="C532" s="10">
        <v>7.7</v>
      </c>
      <c r="D532" s="10">
        <v>6.29</v>
      </c>
      <c r="E532" s="10">
        <v>13.99</v>
      </c>
    </row>
    <row r="533" spans="2:5" x14ac:dyDescent="0.3">
      <c r="B533" s="11">
        <v>27790</v>
      </c>
      <c r="C533" s="10">
        <v>7.9</v>
      </c>
      <c r="D533" s="10">
        <v>6.72</v>
      </c>
      <c r="E533" s="10">
        <v>14.62</v>
      </c>
    </row>
    <row r="534" spans="2:5" x14ac:dyDescent="0.3">
      <c r="B534" s="11">
        <v>27759</v>
      </c>
      <c r="C534" s="10">
        <v>8.1999999999999993</v>
      </c>
      <c r="D534" s="10">
        <v>6.94</v>
      </c>
      <c r="E534" s="10">
        <v>15.14</v>
      </c>
    </row>
    <row r="535" spans="2:5" x14ac:dyDescent="0.3">
      <c r="B535" s="11">
        <v>27728</v>
      </c>
      <c r="C535" s="10">
        <v>8.3000000000000007</v>
      </c>
      <c r="D535" s="10">
        <v>7.38</v>
      </c>
      <c r="E535" s="10">
        <v>15.68</v>
      </c>
    </row>
    <row r="536" spans="2:5" x14ac:dyDescent="0.3">
      <c r="B536" s="11">
        <v>27698</v>
      </c>
      <c r="C536" s="10">
        <v>8.4</v>
      </c>
      <c r="D536" s="10">
        <v>7.44</v>
      </c>
      <c r="E536" s="10">
        <v>15.84</v>
      </c>
    </row>
    <row r="537" spans="2:5" x14ac:dyDescent="0.3">
      <c r="B537" s="11">
        <v>27667</v>
      </c>
      <c r="C537" s="10">
        <v>8.4</v>
      </c>
      <c r="D537" s="10">
        <v>7.91</v>
      </c>
      <c r="E537" s="10">
        <v>16.309999999999999</v>
      </c>
    </row>
    <row r="538" spans="2:5" x14ac:dyDescent="0.3">
      <c r="B538" s="11">
        <v>27637</v>
      </c>
      <c r="C538" s="10">
        <v>8.4</v>
      </c>
      <c r="D538" s="10">
        <v>8.6</v>
      </c>
      <c r="E538" s="10">
        <v>17</v>
      </c>
    </row>
    <row r="539" spans="2:5" x14ac:dyDescent="0.3">
      <c r="B539" s="11">
        <v>27606</v>
      </c>
      <c r="C539" s="10">
        <v>8.6</v>
      </c>
      <c r="D539" s="10">
        <v>9.7200000000000006</v>
      </c>
      <c r="E539" s="10">
        <v>18.32</v>
      </c>
    </row>
    <row r="540" spans="2:5" x14ac:dyDescent="0.3">
      <c r="B540" s="11">
        <v>27575</v>
      </c>
      <c r="C540" s="10">
        <v>8.8000000000000007</v>
      </c>
      <c r="D540" s="10">
        <v>9.39</v>
      </c>
      <c r="E540" s="10">
        <v>18.190000000000001</v>
      </c>
    </row>
    <row r="541" spans="2:5" x14ac:dyDescent="0.3">
      <c r="B541" s="11">
        <v>27545</v>
      </c>
      <c r="C541" s="10">
        <v>9</v>
      </c>
      <c r="D541" s="10">
        <v>9.4700000000000006</v>
      </c>
      <c r="E541" s="10">
        <v>18.47</v>
      </c>
    </row>
    <row r="542" spans="2:5" x14ac:dyDescent="0.3">
      <c r="B542" s="11">
        <v>27514</v>
      </c>
      <c r="C542" s="10">
        <v>8.8000000000000007</v>
      </c>
      <c r="D542" s="10">
        <v>10.210000000000001</v>
      </c>
      <c r="E542" s="10">
        <v>19.010000000000002</v>
      </c>
    </row>
    <row r="543" spans="2:5" x14ac:dyDescent="0.3">
      <c r="B543" s="11">
        <v>27484</v>
      </c>
      <c r="C543" s="10">
        <v>8.6</v>
      </c>
      <c r="D543" s="10">
        <v>10.25</v>
      </c>
      <c r="E543" s="10">
        <v>18.850000000000001</v>
      </c>
    </row>
    <row r="544" spans="2:5" x14ac:dyDescent="0.3">
      <c r="B544" s="11">
        <v>27453</v>
      </c>
      <c r="C544" s="10">
        <v>8.1</v>
      </c>
      <c r="D544" s="10">
        <v>11.23</v>
      </c>
      <c r="E544" s="10">
        <v>19.329999999999998</v>
      </c>
    </row>
    <row r="545" spans="2:5" x14ac:dyDescent="0.3">
      <c r="B545" s="11">
        <v>27425</v>
      </c>
      <c r="C545" s="10">
        <v>8.1</v>
      </c>
      <c r="D545" s="10">
        <v>11.8</v>
      </c>
      <c r="E545" s="10">
        <v>19.899999999999999</v>
      </c>
    </row>
    <row r="546" spans="2:5" x14ac:dyDescent="0.3">
      <c r="B546" s="11">
        <v>27394</v>
      </c>
      <c r="C546" s="10">
        <v>7.2</v>
      </c>
      <c r="D546" s="10">
        <v>12.34</v>
      </c>
      <c r="E546" s="10">
        <v>19.54</v>
      </c>
    </row>
    <row r="547" spans="2:5" x14ac:dyDescent="0.3">
      <c r="B547" s="11">
        <v>27363</v>
      </c>
      <c r="C547" s="10">
        <v>6.6</v>
      </c>
      <c r="D547" s="10">
        <v>12.2</v>
      </c>
      <c r="E547" s="10">
        <v>18.8</v>
      </c>
    </row>
    <row r="548" spans="2:5" x14ac:dyDescent="0.3">
      <c r="B548" s="11">
        <v>27333</v>
      </c>
      <c r="C548" s="10">
        <v>6</v>
      </c>
      <c r="D548" s="10">
        <v>12.06</v>
      </c>
      <c r="E548" s="10">
        <v>18.059999999999999</v>
      </c>
    </row>
    <row r="549" spans="2:5" x14ac:dyDescent="0.3">
      <c r="B549" s="11">
        <v>27302</v>
      </c>
      <c r="C549" s="10">
        <v>5.9</v>
      </c>
      <c r="D549" s="10">
        <v>11.95</v>
      </c>
      <c r="E549" s="10">
        <v>17.850000000000001</v>
      </c>
    </row>
    <row r="550" spans="2:5" x14ac:dyDescent="0.3">
      <c r="B550" s="11">
        <v>27272</v>
      </c>
      <c r="C550" s="10">
        <v>5.5</v>
      </c>
      <c r="D550" s="10">
        <v>10.86</v>
      </c>
      <c r="E550" s="10">
        <v>16.36</v>
      </c>
    </row>
    <row r="551" spans="2:5" x14ac:dyDescent="0.3">
      <c r="B551" s="11">
        <v>27241</v>
      </c>
      <c r="C551" s="10">
        <v>5.5</v>
      </c>
      <c r="D551" s="10">
        <v>11.51</v>
      </c>
      <c r="E551" s="10">
        <v>17.010000000000002</v>
      </c>
    </row>
    <row r="552" spans="2:5" x14ac:dyDescent="0.3">
      <c r="B552" s="11">
        <v>27210</v>
      </c>
      <c r="C552" s="10">
        <v>5.4</v>
      </c>
      <c r="D552" s="10">
        <v>10.86</v>
      </c>
      <c r="E552" s="10">
        <v>16.260000000000002</v>
      </c>
    </row>
    <row r="553" spans="2:5" x14ac:dyDescent="0.3">
      <c r="B553" s="11">
        <v>27180</v>
      </c>
      <c r="C553" s="10">
        <v>5.0999999999999996</v>
      </c>
      <c r="D553" s="10">
        <v>10.71</v>
      </c>
      <c r="E553" s="10">
        <v>15.81</v>
      </c>
    </row>
    <row r="554" spans="2:5" x14ac:dyDescent="0.3">
      <c r="B554" s="11">
        <v>27149</v>
      </c>
      <c r="C554" s="10">
        <v>5.0999999999999996</v>
      </c>
      <c r="D554" s="10">
        <v>10.09</v>
      </c>
      <c r="E554" s="10">
        <v>15.19</v>
      </c>
    </row>
    <row r="555" spans="2:5" x14ac:dyDescent="0.3">
      <c r="B555" s="11">
        <v>27119</v>
      </c>
      <c r="C555" s="10">
        <v>5.0999999999999996</v>
      </c>
      <c r="D555" s="10">
        <v>10.39</v>
      </c>
      <c r="E555" s="10">
        <v>15.49</v>
      </c>
    </row>
    <row r="556" spans="2:5" x14ac:dyDescent="0.3">
      <c r="B556" s="11">
        <v>27088</v>
      </c>
      <c r="C556" s="10">
        <v>5.2</v>
      </c>
      <c r="D556" s="10">
        <v>10.02</v>
      </c>
      <c r="E556" s="10">
        <v>15.22</v>
      </c>
    </row>
    <row r="557" spans="2:5" x14ac:dyDescent="0.3">
      <c r="B557" s="11">
        <v>27060</v>
      </c>
      <c r="C557" s="10">
        <v>5.0999999999999996</v>
      </c>
      <c r="D557" s="10">
        <v>9.39</v>
      </c>
      <c r="E557" s="10">
        <v>14.49</v>
      </c>
    </row>
    <row r="558" spans="2:5" x14ac:dyDescent="0.3">
      <c r="B558" s="11">
        <v>27029</v>
      </c>
      <c r="C558" s="10">
        <v>4.9000000000000004</v>
      </c>
      <c r="D558" s="10">
        <v>8.7100000000000009</v>
      </c>
      <c r="E558" s="10">
        <v>13.61</v>
      </c>
    </row>
    <row r="559" spans="2:5" x14ac:dyDescent="0.3">
      <c r="B559" s="11">
        <v>26998</v>
      </c>
      <c r="C559" s="10">
        <v>4.8</v>
      </c>
      <c r="D559" s="10">
        <v>8.25</v>
      </c>
      <c r="E559" s="10">
        <v>13.05</v>
      </c>
    </row>
    <row r="560" spans="2:5" x14ac:dyDescent="0.3">
      <c r="B560" s="11">
        <v>26968</v>
      </c>
      <c r="C560" s="10">
        <v>4.5999999999999996</v>
      </c>
      <c r="D560" s="10">
        <v>7.8</v>
      </c>
      <c r="E560" s="10">
        <v>12.4</v>
      </c>
    </row>
    <row r="561" spans="2:5" x14ac:dyDescent="0.3">
      <c r="B561" s="11">
        <v>26937</v>
      </c>
      <c r="C561" s="10">
        <v>4.8</v>
      </c>
      <c r="D561" s="10">
        <v>7.36</v>
      </c>
      <c r="E561" s="10">
        <v>12.16</v>
      </c>
    </row>
    <row r="562" spans="2:5" x14ac:dyDescent="0.3">
      <c r="B562" s="11">
        <v>26907</v>
      </c>
      <c r="C562" s="10">
        <v>4.8</v>
      </c>
      <c r="D562" s="10">
        <v>7.38</v>
      </c>
      <c r="E562" s="10">
        <v>12.18</v>
      </c>
    </row>
    <row r="563" spans="2:5" x14ac:dyDescent="0.3">
      <c r="B563" s="11">
        <v>26876</v>
      </c>
      <c r="C563" s="10">
        <v>4.8</v>
      </c>
      <c r="D563" s="10">
        <v>5.73</v>
      </c>
      <c r="E563" s="10">
        <v>10.53</v>
      </c>
    </row>
    <row r="564" spans="2:5" x14ac:dyDescent="0.3">
      <c r="B564" s="11">
        <v>26845</v>
      </c>
      <c r="C564" s="10">
        <v>4.9000000000000004</v>
      </c>
      <c r="D564" s="10">
        <v>6</v>
      </c>
      <c r="E564" s="10">
        <v>10.9</v>
      </c>
    </row>
    <row r="565" spans="2:5" x14ac:dyDescent="0.3">
      <c r="B565" s="11">
        <v>26815</v>
      </c>
      <c r="C565" s="10">
        <v>4.9000000000000004</v>
      </c>
      <c r="D565" s="10">
        <v>5.53</v>
      </c>
      <c r="E565" s="10">
        <v>10.43</v>
      </c>
    </row>
    <row r="566" spans="2:5" x14ac:dyDescent="0.3">
      <c r="B566" s="11">
        <v>26784</v>
      </c>
      <c r="C566" s="10">
        <v>5</v>
      </c>
      <c r="D566" s="10">
        <v>5.0599999999999996</v>
      </c>
      <c r="E566" s="10">
        <v>10.06</v>
      </c>
    </row>
    <row r="567" spans="2:5" x14ac:dyDescent="0.3">
      <c r="B567" s="11">
        <v>26754</v>
      </c>
      <c r="C567" s="10">
        <v>4.9000000000000004</v>
      </c>
      <c r="D567" s="10">
        <v>4.59</v>
      </c>
      <c r="E567" s="10">
        <v>9.49</v>
      </c>
    </row>
    <row r="568" spans="2:5" x14ac:dyDescent="0.3">
      <c r="B568" s="11">
        <v>26723</v>
      </c>
      <c r="C568" s="10">
        <v>5</v>
      </c>
      <c r="D568" s="10">
        <v>3.87</v>
      </c>
      <c r="E568" s="10">
        <v>8.8699999999999992</v>
      </c>
    </row>
    <row r="569" spans="2:5" x14ac:dyDescent="0.3">
      <c r="B569" s="11">
        <v>26695</v>
      </c>
      <c r="C569" s="10">
        <v>4.9000000000000004</v>
      </c>
      <c r="D569" s="10">
        <v>3.65</v>
      </c>
      <c r="E569" s="10">
        <v>8.5500000000000007</v>
      </c>
    </row>
    <row r="570" spans="2:5" x14ac:dyDescent="0.3">
      <c r="B570" s="11">
        <v>26664</v>
      </c>
      <c r="C570" s="10">
        <v>5.2</v>
      </c>
      <c r="D570" s="10">
        <v>3.41</v>
      </c>
      <c r="E570" s="10">
        <v>8.61</v>
      </c>
    </row>
    <row r="571" spans="2:5" x14ac:dyDescent="0.3">
      <c r="B571" s="11">
        <v>26633</v>
      </c>
      <c r="C571" s="10">
        <v>5.3</v>
      </c>
      <c r="D571" s="10">
        <v>3.67</v>
      </c>
      <c r="E571" s="10">
        <v>8.9700000000000006</v>
      </c>
    </row>
    <row r="572" spans="2:5" x14ac:dyDescent="0.3">
      <c r="B572" s="11">
        <v>26603</v>
      </c>
      <c r="C572" s="10">
        <v>5.6</v>
      </c>
      <c r="D572" s="10">
        <v>3.42</v>
      </c>
      <c r="E572" s="10">
        <v>9.02</v>
      </c>
    </row>
    <row r="573" spans="2:5" x14ac:dyDescent="0.3">
      <c r="B573" s="11">
        <v>26572</v>
      </c>
      <c r="C573" s="10">
        <v>5.5</v>
      </c>
      <c r="D573" s="10">
        <v>3.19</v>
      </c>
      <c r="E573" s="10">
        <v>8.69</v>
      </c>
    </row>
    <row r="574" spans="2:5" x14ac:dyDescent="0.3">
      <c r="B574" s="11">
        <v>26542</v>
      </c>
      <c r="C574" s="10">
        <v>5.6</v>
      </c>
      <c r="D574" s="10">
        <v>2.94</v>
      </c>
      <c r="E574" s="10">
        <v>8.5399999999999991</v>
      </c>
    </row>
    <row r="575" spans="2:5" x14ac:dyDescent="0.3">
      <c r="B575" s="11">
        <v>26511</v>
      </c>
      <c r="C575" s="10">
        <v>5.6</v>
      </c>
      <c r="D575" s="10">
        <v>2.95</v>
      </c>
      <c r="E575" s="10">
        <v>8.5500000000000007</v>
      </c>
    </row>
    <row r="576" spans="2:5" x14ac:dyDescent="0.3">
      <c r="B576" s="11">
        <v>26480</v>
      </c>
      <c r="C576" s="10">
        <v>5.7</v>
      </c>
      <c r="D576" s="10">
        <v>2.71</v>
      </c>
      <c r="E576" s="10">
        <v>8.41</v>
      </c>
    </row>
    <row r="577" spans="2:5" x14ac:dyDescent="0.3">
      <c r="B577" s="11">
        <v>26450</v>
      </c>
      <c r="C577" s="10">
        <v>5.7</v>
      </c>
      <c r="D577" s="10">
        <v>3.23</v>
      </c>
      <c r="E577" s="10">
        <v>8.93</v>
      </c>
    </row>
    <row r="578" spans="2:5" x14ac:dyDescent="0.3">
      <c r="B578" s="11">
        <v>26419</v>
      </c>
      <c r="C578" s="10">
        <v>5.7</v>
      </c>
      <c r="D578" s="10">
        <v>3.49</v>
      </c>
      <c r="E578" s="10">
        <v>9.19</v>
      </c>
    </row>
    <row r="579" spans="2:5" x14ac:dyDescent="0.3">
      <c r="B579" s="11">
        <v>26389</v>
      </c>
      <c r="C579" s="10">
        <v>5.8</v>
      </c>
      <c r="D579" s="10">
        <v>3.5</v>
      </c>
      <c r="E579" s="10">
        <v>9.3000000000000007</v>
      </c>
    </row>
    <row r="580" spans="2:5" x14ac:dyDescent="0.3">
      <c r="B580" s="11">
        <v>26358</v>
      </c>
      <c r="C580" s="10">
        <v>5.7</v>
      </c>
      <c r="D580" s="10">
        <v>3.51</v>
      </c>
      <c r="E580" s="10">
        <v>9.2100000000000009</v>
      </c>
    </row>
    <row r="581" spans="2:5" x14ac:dyDescent="0.3">
      <c r="B581" s="11">
        <v>26329</v>
      </c>
      <c r="C581" s="10">
        <v>5.8</v>
      </c>
      <c r="D581" s="10">
        <v>3.27</v>
      </c>
      <c r="E581" s="10">
        <v>9.07</v>
      </c>
    </row>
    <row r="582" spans="2:5" x14ac:dyDescent="0.3">
      <c r="B582" s="11">
        <v>26298</v>
      </c>
      <c r="C582" s="10">
        <v>6</v>
      </c>
      <c r="D582" s="10">
        <v>3.27</v>
      </c>
      <c r="E582" s="10">
        <v>9.27</v>
      </c>
    </row>
    <row r="583" spans="2:5" x14ac:dyDescent="0.3">
      <c r="B583" s="11">
        <v>26267</v>
      </c>
      <c r="C583" s="10">
        <v>6</v>
      </c>
      <c r="D583" s="10">
        <v>3.28</v>
      </c>
      <c r="E583" s="10">
        <v>9.2799999999999994</v>
      </c>
    </row>
    <row r="584" spans="2:5" x14ac:dyDescent="0.3">
      <c r="B584" s="11">
        <v>26237</v>
      </c>
      <c r="C584" s="10">
        <v>5.8</v>
      </c>
      <c r="D584" s="10">
        <v>3.81</v>
      </c>
      <c r="E584" s="10">
        <v>9.61</v>
      </c>
    </row>
    <row r="585" spans="2:5" x14ac:dyDescent="0.3">
      <c r="B585" s="11">
        <v>26206</v>
      </c>
      <c r="C585" s="10">
        <v>6</v>
      </c>
      <c r="D585" s="10">
        <v>4.08</v>
      </c>
      <c r="E585" s="10">
        <v>10.08</v>
      </c>
    </row>
    <row r="586" spans="2:5" x14ac:dyDescent="0.3">
      <c r="B586" s="11">
        <v>26176</v>
      </c>
      <c r="C586" s="10">
        <v>6.1</v>
      </c>
      <c r="D586" s="10">
        <v>4.62</v>
      </c>
      <c r="E586" s="10">
        <v>10.72</v>
      </c>
    </row>
    <row r="587" spans="2:5" x14ac:dyDescent="0.3">
      <c r="B587" s="11">
        <v>26145</v>
      </c>
      <c r="C587" s="10">
        <v>6</v>
      </c>
      <c r="D587" s="10">
        <v>4.3600000000000003</v>
      </c>
      <c r="E587" s="10">
        <v>10.36</v>
      </c>
    </row>
    <row r="588" spans="2:5" x14ac:dyDescent="0.3">
      <c r="B588" s="11">
        <v>26114</v>
      </c>
      <c r="C588" s="10">
        <v>5.9</v>
      </c>
      <c r="D588" s="10">
        <v>4.6399999999999997</v>
      </c>
      <c r="E588" s="10">
        <v>10.54</v>
      </c>
    </row>
    <row r="589" spans="2:5" x14ac:dyDescent="0.3">
      <c r="B589" s="11">
        <v>26084</v>
      </c>
      <c r="C589" s="10">
        <v>5.9</v>
      </c>
      <c r="D589" s="10">
        <v>4.4000000000000004</v>
      </c>
      <c r="E589" s="10">
        <v>10.3</v>
      </c>
    </row>
    <row r="590" spans="2:5" x14ac:dyDescent="0.3">
      <c r="B590" s="11">
        <v>26053</v>
      </c>
      <c r="C590" s="10">
        <v>5.9</v>
      </c>
      <c r="D590" s="10">
        <v>4.16</v>
      </c>
      <c r="E590" s="10">
        <v>10.06</v>
      </c>
    </row>
    <row r="591" spans="2:5" x14ac:dyDescent="0.3">
      <c r="B591" s="11">
        <v>26023</v>
      </c>
      <c r="C591" s="10">
        <v>6</v>
      </c>
      <c r="D591" s="10">
        <v>4.71</v>
      </c>
      <c r="E591" s="10">
        <v>10.71</v>
      </c>
    </row>
    <row r="592" spans="2:5" x14ac:dyDescent="0.3">
      <c r="B592" s="11">
        <v>25992</v>
      </c>
      <c r="C592" s="10">
        <v>5.9</v>
      </c>
      <c r="D592" s="10">
        <v>5</v>
      </c>
      <c r="E592" s="10">
        <v>10.9</v>
      </c>
    </row>
    <row r="593" spans="2:5" x14ac:dyDescent="0.3">
      <c r="B593" s="11">
        <v>25964</v>
      </c>
      <c r="C593" s="10">
        <v>5.9</v>
      </c>
      <c r="D593" s="10">
        <v>5.29</v>
      </c>
      <c r="E593" s="10">
        <v>11.19</v>
      </c>
    </row>
    <row r="594" spans="2:5" x14ac:dyDescent="0.3">
      <c r="B594" s="11">
        <v>25933</v>
      </c>
      <c r="C594" s="10">
        <v>6.1</v>
      </c>
      <c r="D594" s="10">
        <v>5.57</v>
      </c>
      <c r="E594" s="10">
        <v>11.67</v>
      </c>
    </row>
    <row r="595" spans="2:5" x14ac:dyDescent="0.3">
      <c r="B595" s="11">
        <v>25902</v>
      </c>
      <c r="C595" s="10">
        <v>5.9</v>
      </c>
      <c r="D595" s="10">
        <v>5.6</v>
      </c>
      <c r="E595" s="10">
        <v>11.5</v>
      </c>
    </row>
    <row r="596" spans="2:5" x14ac:dyDescent="0.3">
      <c r="B596" s="11">
        <v>25872</v>
      </c>
      <c r="C596" s="10">
        <v>5.5</v>
      </c>
      <c r="D596" s="10">
        <v>5.63</v>
      </c>
      <c r="E596" s="10">
        <v>11.13</v>
      </c>
    </row>
    <row r="597" spans="2:5" x14ac:dyDescent="0.3">
      <c r="B597" s="11">
        <v>25841</v>
      </c>
      <c r="C597" s="10">
        <v>5.4</v>
      </c>
      <c r="D597" s="10">
        <v>5.66</v>
      </c>
      <c r="E597" s="10">
        <v>11.06</v>
      </c>
    </row>
    <row r="598" spans="2:5" x14ac:dyDescent="0.3">
      <c r="B598" s="11">
        <v>25811</v>
      </c>
      <c r="C598" s="10">
        <v>5.0999999999999996</v>
      </c>
      <c r="D598" s="10">
        <v>5.41</v>
      </c>
      <c r="E598" s="10">
        <v>10.51</v>
      </c>
    </row>
    <row r="599" spans="2:5" x14ac:dyDescent="0.3">
      <c r="B599" s="11">
        <v>25780</v>
      </c>
      <c r="C599" s="10">
        <v>5</v>
      </c>
      <c r="D599" s="10">
        <v>5.98</v>
      </c>
      <c r="E599" s="10">
        <v>10.98</v>
      </c>
    </row>
    <row r="600" spans="2:5" x14ac:dyDescent="0.3">
      <c r="B600" s="11">
        <v>25749</v>
      </c>
      <c r="C600" s="10">
        <v>4.9000000000000004</v>
      </c>
      <c r="D600" s="10">
        <v>6.01</v>
      </c>
      <c r="E600" s="10">
        <v>10.91</v>
      </c>
    </row>
    <row r="601" spans="2:5" x14ac:dyDescent="0.3">
      <c r="B601" s="11">
        <v>25719</v>
      </c>
      <c r="C601" s="10">
        <v>4.8</v>
      </c>
      <c r="D601" s="10">
        <v>6.04</v>
      </c>
      <c r="E601" s="10">
        <v>10.84</v>
      </c>
    </row>
    <row r="602" spans="2:5" x14ac:dyDescent="0.3">
      <c r="B602" s="11">
        <v>25688</v>
      </c>
      <c r="C602" s="10">
        <v>4.5999999999999996</v>
      </c>
      <c r="D602" s="10">
        <v>6.06</v>
      </c>
      <c r="E602" s="10">
        <v>10.66</v>
      </c>
    </row>
    <row r="603" spans="2:5" x14ac:dyDescent="0.3">
      <c r="B603" s="11">
        <v>25658</v>
      </c>
      <c r="C603" s="10">
        <v>4.4000000000000004</v>
      </c>
      <c r="D603" s="10">
        <v>5.82</v>
      </c>
      <c r="E603" s="10">
        <v>10.220000000000001</v>
      </c>
    </row>
    <row r="604" spans="2:5" x14ac:dyDescent="0.3">
      <c r="B604" s="11">
        <v>25627</v>
      </c>
      <c r="C604" s="10">
        <v>4.2</v>
      </c>
      <c r="D604" s="10">
        <v>6.15</v>
      </c>
      <c r="E604" s="10">
        <v>10.35</v>
      </c>
    </row>
    <row r="605" spans="2:5" x14ac:dyDescent="0.3">
      <c r="B605" s="11">
        <v>25599</v>
      </c>
      <c r="C605" s="10">
        <v>3.9</v>
      </c>
      <c r="D605" s="10">
        <v>6.18</v>
      </c>
      <c r="E605" s="10">
        <v>10.08</v>
      </c>
    </row>
    <row r="606" spans="2:5" x14ac:dyDescent="0.3">
      <c r="B606" s="11">
        <v>25568</v>
      </c>
      <c r="C606" s="10">
        <v>3.5</v>
      </c>
      <c r="D606" s="10">
        <v>6.2</v>
      </c>
      <c r="E606" s="10">
        <v>9.6999999999999993</v>
      </c>
    </row>
    <row r="607" spans="2:5" x14ac:dyDescent="0.3">
      <c r="B607" s="11">
        <v>25537</v>
      </c>
      <c r="C607" s="10">
        <v>3.5</v>
      </c>
      <c r="D607" s="10">
        <v>5.93</v>
      </c>
      <c r="E607" s="10">
        <v>9.43</v>
      </c>
    </row>
    <row r="608" spans="2:5" x14ac:dyDescent="0.3">
      <c r="B608" s="11">
        <v>25507</v>
      </c>
      <c r="C608" s="10">
        <v>3.7</v>
      </c>
      <c r="D608" s="10">
        <v>5.67</v>
      </c>
      <c r="E608" s="10">
        <v>9.3699999999999992</v>
      </c>
    </row>
    <row r="609" spans="2:5" x14ac:dyDescent="0.3">
      <c r="B609" s="11">
        <v>25476</v>
      </c>
      <c r="C609" s="10">
        <v>3.7</v>
      </c>
      <c r="D609" s="10">
        <v>5.7</v>
      </c>
      <c r="E609" s="10">
        <v>9.4</v>
      </c>
    </row>
    <row r="610" spans="2:5" x14ac:dyDescent="0.3">
      <c r="B610" s="11">
        <v>25446</v>
      </c>
      <c r="C610" s="10">
        <v>3.5</v>
      </c>
      <c r="D610" s="10">
        <v>5.71</v>
      </c>
      <c r="E610" s="10">
        <v>9.2100000000000009</v>
      </c>
    </row>
    <row r="611" spans="2:5" x14ac:dyDescent="0.3">
      <c r="B611" s="11">
        <v>25415</v>
      </c>
      <c r="C611" s="10">
        <v>3.5</v>
      </c>
      <c r="D611" s="10">
        <v>5.44</v>
      </c>
      <c r="E611" s="10">
        <v>8.94</v>
      </c>
    </row>
    <row r="612" spans="2:5" x14ac:dyDescent="0.3">
      <c r="B612" s="11">
        <v>25384</v>
      </c>
      <c r="C612" s="10">
        <v>3.5</v>
      </c>
      <c r="D612" s="10">
        <v>5.48</v>
      </c>
      <c r="E612" s="10">
        <v>8.98</v>
      </c>
    </row>
    <row r="613" spans="2:5" x14ac:dyDescent="0.3">
      <c r="B613" s="11">
        <v>25354</v>
      </c>
      <c r="C613" s="10">
        <v>3.4</v>
      </c>
      <c r="D613" s="10">
        <v>5.51</v>
      </c>
      <c r="E613" s="10">
        <v>8.91</v>
      </c>
    </row>
    <row r="614" spans="2:5" x14ac:dyDescent="0.3">
      <c r="B614" s="11">
        <v>25323</v>
      </c>
      <c r="C614" s="10">
        <v>3.4</v>
      </c>
      <c r="D614" s="10">
        <v>5.52</v>
      </c>
      <c r="E614" s="10">
        <v>8.92</v>
      </c>
    </row>
    <row r="615" spans="2:5" x14ac:dyDescent="0.3">
      <c r="B615" s="11">
        <v>25293</v>
      </c>
      <c r="C615" s="10">
        <v>3.4</v>
      </c>
      <c r="D615" s="10">
        <v>5.25</v>
      </c>
      <c r="E615" s="10">
        <v>8.65</v>
      </c>
    </row>
    <row r="616" spans="2:5" x14ac:dyDescent="0.3">
      <c r="B616" s="11">
        <v>25262</v>
      </c>
      <c r="C616" s="10">
        <v>3.4</v>
      </c>
      <c r="D616" s="10">
        <v>4.68</v>
      </c>
      <c r="E616" s="10">
        <v>8.08</v>
      </c>
    </row>
    <row r="617" spans="2:5" x14ac:dyDescent="0.3">
      <c r="B617" s="11">
        <v>25234</v>
      </c>
      <c r="C617" s="10">
        <v>3.4</v>
      </c>
      <c r="D617" s="10">
        <v>4.4000000000000004</v>
      </c>
      <c r="E617" s="10">
        <v>7.8</v>
      </c>
    </row>
    <row r="618" spans="2:5" x14ac:dyDescent="0.3">
      <c r="B618" s="11">
        <v>25203</v>
      </c>
      <c r="C618" s="10">
        <v>3.4</v>
      </c>
      <c r="D618" s="10">
        <v>4.72</v>
      </c>
      <c r="E618" s="10">
        <v>8.1199999999999992</v>
      </c>
    </row>
    <row r="619" spans="2:5" x14ac:dyDescent="0.3">
      <c r="B619" s="11">
        <v>25172</v>
      </c>
      <c r="C619" s="10">
        <v>3.4</v>
      </c>
      <c r="D619" s="10">
        <v>4.7300000000000004</v>
      </c>
      <c r="E619" s="10">
        <v>8.1300000000000008</v>
      </c>
    </row>
    <row r="620" spans="2:5" x14ac:dyDescent="0.3">
      <c r="B620" s="11">
        <v>25142</v>
      </c>
      <c r="C620" s="10">
        <v>3.4</v>
      </c>
      <c r="D620" s="10">
        <v>4.75</v>
      </c>
      <c r="E620" s="10">
        <v>8.15</v>
      </c>
    </row>
    <row r="621" spans="2:5" x14ac:dyDescent="0.3">
      <c r="B621" s="11">
        <v>25111</v>
      </c>
      <c r="C621" s="10">
        <v>3.4</v>
      </c>
      <c r="D621" s="10">
        <v>4.46</v>
      </c>
      <c r="E621" s="10">
        <v>7.86</v>
      </c>
    </row>
    <row r="622" spans="2:5" x14ac:dyDescent="0.3">
      <c r="B622" s="11">
        <v>25081</v>
      </c>
      <c r="C622" s="10">
        <v>3.5</v>
      </c>
      <c r="D622" s="10">
        <v>4.4800000000000004</v>
      </c>
      <c r="E622" s="10">
        <v>7.98</v>
      </c>
    </row>
    <row r="623" spans="2:5" x14ac:dyDescent="0.3">
      <c r="B623" s="11">
        <v>25050</v>
      </c>
      <c r="C623" s="10">
        <v>3.7</v>
      </c>
      <c r="D623" s="10">
        <v>4.49</v>
      </c>
      <c r="E623" s="10">
        <v>8.19</v>
      </c>
    </row>
    <row r="624" spans="2:5" x14ac:dyDescent="0.3">
      <c r="B624" s="11">
        <v>25019</v>
      </c>
      <c r="C624" s="10">
        <v>3.7</v>
      </c>
      <c r="D624" s="10">
        <v>4.2</v>
      </c>
      <c r="E624" s="10">
        <v>7.9</v>
      </c>
    </row>
    <row r="625" spans="2:5" x14ac:dyDescent="0.3">
      <c r="B625" s="11">
        <v>24989</v>
      </c>
      <c r="C625" s="10">
        <v>3.5</v>
      </c>
      <c r="D625" s="10">
        <v>3.92</v>
      </c>
      <c r="E625" s="10">
        <v>7.42</v>
      </c>
    </row>
    <row r="626" spans="2:5" x14ac:dyDescent="0.3">
      <c r="B626" s="11">
        <v>24958</v>
      </c>
      <c r="C626" s="10">
        <v>3.5</v>
      </c>
      <c r="D626" s="10">
        <v>3.93</v>
      </c>
      <c r="E626" s="10">
        <v>7.43</v>
      </c>
    </row>
    <row r="627" spans="2:5" x14ac:dyDescent="0.3">
      <c r="B627" s="11">
        <v>24928</v>
      </c>
      <c r="C627" s="10">
        <v>3.7</v>
      </c>
      <c r="D627" s="10">
        <v>3.94</v>
      </c>
      <c r="E627" s="10">
        <v>7.64</v>
      </c>
    </row>
    <row r="628" spans="2:5" x14ac:dyDescent="0.3">
      <c r="B628" s="11">
        <v>24897</v>
      </c>
      <c r="C628" s="10">
        <v>3.8</v>
      </c>
      <c r="D628" s="10">
        <v>3.95</v>
      </c>
      <c r="E628" s="10">
        <v>7.75</v>
      </c>
    </row>
    <row r="629" spans="2:5" x14ac:dyDescent="0.3">
      <c r="B629" s="11">
        <v>24868</v>
      </c>
      <c r="C629" s="10">
        <v>3.7</v>
      </c>
      <c r="D629" s="10">
        <v>3.65</v>
      </c>
      <c r="E629" s="10">
        <v>7.35</v>
      </c>
    </row>
    <row r="630" spans="2:5" x14ac:dyDescent="0.3">
      <c r="B630" s="11">
        <v>24837</v>
      </c>
      <c r="C630" s="10">
        <v>3.8</v>
      </c>
      <c r="D630" s="10">
        <v>3.04</v>
      </c>
      <c r="E630" s="10">
        <v>6.84</v>
      </c>
    </row>
    <row r="631" spans="2:5" x14ac:dyDescent="0.3">
      <c r="B631" s="11">
        <v>24806</v>
      </c>
      <c r="C631" s="10">
        <v>3.9</v>
      </c>
      <c r="D631" s="10">
        <v>2.74</v>
      </c>
      <c r="E631" s="10">
        <v>6.64</v>
      </c>
    </row>
    <row r="632" spans="2:5" x14ac:dyDescent="0.3">
      <c r="B632" s="11">
        <v>24776</v>
      </c>
      <c r="C632" s="10">
        <v>4</v>
      </c>
      <c r="D632" s="10">
        <v>2.4300000000000002</v>
      </c>
      <c r="E632" s="10">
        <v>6.43</v>
      </c>
    </row>
    <row r="633" spans="2:5" x14ac:dyDescent="0.3">
      <c r="B633" s="11">
        <v>24745</v>
      </c>
      <c r="C633" s="10">
        <v>3.8</v>
      </c>
      <c r="D633" s="10">
        <v>2.75</v>
      </c>
      <c r="E633" s="10">
        <v>6.55</v>
      </c>
    </row>
    <row r="634" spans="2:5" x14ac:dyDescent="0.3">
      <c r="B634" s="11">
        <v>24715</v>
      </c>
      <c r="C634" s="10">
        <v>3.8</v>
      </c>
      <c r="D634" s="10">
        <v>2.4500000000000002</v>
      </c>
      <c r="E634" s="10">
        <v>6.25</v>
      </c>
    </row>
    <row r="635" spans="2:5" x14ac:dyDescent="0.3">
      <c r="B635" s="11">
        <v>24684</v>
      </c>
      <c r="C635" s="10">
        <v>3.8</v>
      </c>
      <c r="D635" s="10">
        <v>2.77</v>
      </c>
      <c r="E635" s="10">
        <v>6.57</v>
      </c>
    </row>
    <row r="636" spans="2:5" x14ac:dyDescent="0.3">
      <c r="B636" s="11">
        <v>24653</v>
      </c>
      <c r="C636" s="10">
        <v>3.9</v>
      </c>
      <c r="D636" s="10">
        <v>2.78</v>
      </c>
      <c r="E636" s="10">
        <v>6.68</v>
      </c>
    </row>
    <row r="637" spans="2:5" x14ac:dyDescent="0.3">
      <c r="B637" s="11">
        <v>24623</v>
      </c>
      <c r="C637" s="10">
        <v>3.8</v>
      </c>
      <c r="D637" s="10">
        <v>2.79</v>
      </c>
      <c r="E637" s="10">
        <v>6.59</v>
      </c>
    </row>
    <row r="638" spans="2:5" x14ac:dyDescent="0.3">
      <c r="B638" s="11">
        <v>24592</v>
      </c>
      <c r="C638" s="10">
        <v>3.8</v>
      </c>
      <c r="D638" s="10">
        <v>2.48</v>
      </c>
      <c r="E638" s="10">
        <v>6.28</v>
      </c>
    </row>
    <row r="639" spans="2:5" x14ac:dyDescent="0.3">
      <c r="B639" s="11">
        <v>24562</v>
      </c>
      <c r="C639" s="10">
        <v>3.8</v>
      </c>
      <c r="D639" s="10">
        <v>2.8</v>
      </c>
      <c r="E639" s="10">
        <v>6.6</v>
      </c>
    </row>
    <row r="640" spans="2:5" x14ac:dyDescent="0.3">
      <c r="B640" s="11">
        <v>24531</v>
      </c>
      <c r="C640" s="10">
        <v>3.8</v>
      </c>
      <c r="D640" s="10">
        <v>2.81</v>
      </c>
      <c r="E640" s="10">
        <v>6.61</v>
      </c>
    </row>
    <row r="641" spans="2:5" x14ac:dyDescent="0.3">
      <c r="B641" s="11">
        <v>24503</v>
      </c>
      <c r="C641" s="10">
        <v>3.9</v>
      </c>
      <c r="D641" s="10">
        <v>3.46</v>
      </c>
      <c r="E641" s="10">
        <v>7.36</v>
      </c>
    </row>
    <row r="642" spans="2:5" x14ac:dyDescent="0.3">
      <c r="B642" s="11">
        <v>24472</v>
      </c>
      <c r="C642" s="10">
        <v>3.8</v>
      </c>
      <c r="D642" s="10">
        <v>3.46</v>
      </c>
      <c r="E642" s="10">
        <v>7.26</v>
      </c>
    </row>
    <row r="643" spans="2:5" x14ac:dyDescent="0.3">
      <c r="B643" s="11">
        <v>24441</v>
      </c>
      <c r="C643" s="10">
        <v>3.6</v>
      </c>
      <c r="D643" s="10">
        <v>3.79</v>
      </c>
      <c r="E643" s="10">
        <v>7.39</v>
      </c>
    </row>
    <row r="644" spans="2:5" x14ac:dyDescent="0.3">
      <c r="B644" s="11">
        <v>24411</v>
      </c>
      <c r="C644" s="10">
        <v>3.7</v>
      </c>
      <c r="D644" s="10">
        <v>3.79</v>
      </c>
      <c r="E644" s="10">
        <v>7.49</v>
      </c>
    </row>
    <row r="645" spans="2:5" x14ac:dyDescent="0.3">
      <c r="B645" s="11">
        <v>24380</v>
      </c>
      <c r="C645" s="10">
        <v>3.7</v>
      </c>
      <c r="D645" s="10">
        <v>3.48</v>
      </c>
      <c r="E645" s="10">
        <v>7.18</v>
      </c>
    </row>
    <row r="646" spans="2:5" x14ac:dyDescent="0.3">
      <c r="B646" s="11">
        <v>24350</v>
      </c>
      <c r="C646" s="10">
        <v>3.8</v>
      </c>
      <c r="D646" s="10">
        <v>3.48</v>
      </c>
      <c r="E646" s="10">
        <v>7.28</v>
      </c>
    </row>
    <row r="647" spans="2:5" x14ac:dyDescent="0.3">
      <c r="B647" s="11">
        <v>24319</v>
      </c>
      <c r="C647" s="10">
        <v>3.8</v>
      </c>
      <c r="D647" s="10">
        <v>2.85</v>
      </c>
      <c r="E647" s="10">
        <v>6.65</v>
      </c>
    </row>
    <row r="648" spans="2:5" x14ac:dyDescent="0.3">
      <c r="B648" s="11">
        <v>24288</v>
      </c>
      <c r="C648" s="10">
        <v>3.8</v>
      </c>
      <c r="D648" s="10">
        <v>2.5299999999999998</v>
      </c>
      <c r="E648" s="10">
        <v>6.33</v>
      </c>
    </row>
    <row r="649" spans="2:5" x14ac:dyDescent="0.3">
      <c r="B649" s="11">
        <v>24258</v>
      </c>
      <c r="C649" s="10">
        <v>3.9</v>
      </c>
      <c r="D649" s="10">
        <v>2.87</v>
      </c>
      <c r="E649" s="10">
        <v>6.77</v>
      </c>
    </row>
    <row r="650" spans="2:5" x14ac:dyDescent="0.3">
      <c r="B650" s="11">
        <v>24227</v>
      </c>
      <c r="C650" s="10">
        <v>3.8</v>
      </c>
      <c r="D650" s="10">
        <v>2.87</v>
      </c>
      <c r="E650" s="10">
        <v>6.67</v>
      </c>
    </row>
    <row r="651" spans="2:5" x14ac:dyDescent="0.3">
      <c r="B651" s="11">
        <v>24197</v>
      </c>
      <c r="C651" s="10">
        <v>3.8</v>
      </c>
      <c r="D651" s="10">
        <v>2.56</v>
      </c>
      <c r="E651" s="10">
        <v>6.36</v>
      </c>
    </row>
    <row r="652" spans="2:5" x14ac:dyDescent="0.3">
      <c r="B652" s="11">
        <v>24166</v>
      </c>
      <c r="C652" s="10">
        <v>3.8</v>
      </c>
      <c r="D652" s="10">
        <v>2.56</v>
      </c>
      <c r="E652" s="10">
        <v>6.36</v>
      </c>
    </row>
    <row r="653" spans="2:5" x14ac:dyDescent="0.3">
      <c r="B653" s="11">
        <v>24138</v>
      </c>
      <c r="C653" s="10">
        <v>4</v>
      </c>
      <c r="D653" s="10">
        <v>1.92</v>
      </c>
      <c r="E653" s="10">
        <v>5.92</v>
      </c>
    </row>
    <row r="654" spans="2:5" x14ac:dyDescent="0.3">
      <c r="B654" s="11">
        <v>24107</v>
      </c>
      <c r="C654" s="10">
        <v>4</v>
      </c>
      <c r="D654" s="10">
        <v>1.92</v>
      </c>
      <c r="E654" s="10">
        <v>5.92</v>
      </c>
    </row>
    <row r="655" spans="2:5" x14ac:dyDescent="0.3">
      <c r="B655" s="11">
        <v>24076</v>
      </c>
      <c r="C655" s="10">
        <v>4.0999999999999996</v>
      </c>
      <c r="D655" s="10">
        <v>1.6</v>
      </c>
      <c r="E655" s="10">
        <v>5.7</v>
      </c>
    </row>
    <row r="656" spans="2:5" x14ac:dyDescent="0.3">
      <c r="B656" s="11">
        <v>24046</v>
      </c>
      <c r="C656" s="10">
        <v>4.2</v>
      </c>
      <c r="D656" s="10">
        <v>1.93</v>
      </c>
      <c r="E656" s="10">
        <v>6.13</v>
      </c>
    </row>
    <row r="657" spans="2:5" x14ac:dyDescent="0.3">
      <c r="B657" s="11">
        <v>24015</v>
      </c>
      <c r="C657" s="10">
        <v>4.3</v>
      </c>
      <c r="D657" s="10">
        <v>1.61</v>
      </c>
      <c r="E657" s="10">
        <v>5.91</v>
      </c>
    </row>
    <row r="658" spans="2:5" x14ac:dyDescent="0.3">
      <c r="B658" s="11">
        <v>23985</v>
      </c>
      <c r="C658" s="10">
        <v>4.4000000000000004</v>
      </c>
      <c r="D658" s="10">
        <v>1.94</v>
      </c>
      <c r="E658" s="10">
        <v>6.34</v>
      </c>
    </row>
    <row r="659" spans="2:5" x14ac:dyDescent="0.3">
      <c r="B659" s="11">
        <v>23954</v>
      </c>
      <c r="C659" s="10">
        <v>4.4000000000000004</v>
      </c>
      <c r="D659" s="10">
        <v>1.61</v>
      </c>
      <c r="E659" s="10">
        <v>6.01</v>
      </c>
    </row>
    <row r="660" spans="2:5" x14ac:dyDescent="0.3">
      <c r="B660" s="11">
        <v>23923</v>
      </c>
      <c r="C660" s="10">
        <v>4.5999999999999996</v>
      </c>
      <c r="D660" s="10">
        <v>1.94</v>
      </c>
      <c r="E660" s="10">
        <v>6.54</v>
      </c>
    </row>
    <row r="661" spans="2:5" x14ac:dyDescent="0.3">
      <c r="B661" s="11">
        <v>23893</v>
      </c>
      <c r="C661" s="10">
        <v>4.5999999999999996</v>
      </c>
      <c r="D661" s="10">
        <v>1.62</v>
      </c>
      <c r="E661" s="10">
        <v>6.22</v>
      </c>
    </row>
    <row r="662" spans="2:5" x14ac:dyDescent="0.3">
      <c r="B662" s="11">
        <v>23862</v>
      </c>
      <c r="C662" s="10">
        <v>4.8</v>
      </c>
      <c r="D662" s="10">
        <v>1.62</v>
      </c>
      <c r="E662" s="10">
        <v>6.42</v>
      </c>
    </row>
    <row r="663" spans="2:5" x14ac:dyDescent="0.3">
      <c r="B663" s="11">
        <v>23832</v>
      </c>
      <c r="C663" s="10">
        <v>4.7</v>
      </c>
      <c r="D663" s="10">
        <v>1.29</v>
      </c>
      <c r="E663" s="10">
        <v>5.99</v>
      </c>
    </row>
    <row r="664" spans="2:5" x14ac:dyDescent="0.3">
      <c r="B664" s="11">
        <v>23801</v>
      </c>
      <c r="C664" s="10">
        <v>5.0999999999999996</v>
      </c>
      <c r="D664" s="10">
        <v>0.97</v>
      </c>
      <c r="E664" s="10">
        <v>6.07</v>
      </c>
    </row>
    <row r="665" spans="2:5" x14ac:dyDescent="0.3">
      <c r="B665" s="11">
        <v>23773</v>
      </c>
      <c r="C665" s="10">
        <v>4.9000000000000004</v>
      </c>
      <c r="D665" s="10">
        <v>0.97</v>
      </c>
      <c r="E665" s="10">
        <v>5.87</v>
      </c>
    </row>
    <row r="666" spans="2:5" x14ac:dyDescent="0.3">
      <c r="B666" s="11">
        <v>23742</v>
      </c>
      <c r="C666" s="10">
        <v>5</v>
      </c>
      <c r="D666" s="10">
        <v>0.97</v>
      </c>
      <c r="E666" s="10">
        <v>5.97</v>
      </c>
    </row>
    <row r="667" spans="2:5" x14ac:dyDescent="0.3">
      <c r="B667" s="11">
        <v>23711</v>
      </c>
      <c r="C667" s="10">
        <v>4.8</v>
      </c>
      <c r="D667" s="10">
        <v>1.3</v>
      </c>
      <c r="E667" s="10">
        <v>6.1</v>
      </c>
    </row>
    <row r="668" spans="2:5" x14ac:dyDescent="0.3">
      <c r="B668" s="11">
        <v>23681</v>
      </c>
      <c r="C668" s="10">
        <v>5.0999999999999996</v>
      </c>
      <c r="D668" s="10">
        <v>0.97</v>
      </c>
      <c r="E668" s="10">
        <v>6.07</v>
      </c>
    </row>
    <row r="669" spans="2:5" x14ac:dyDescent="0.3">
      <c r="B669" s="11">
        <v>23650</v>
      </c>
      <c r="C669" s="10">
        <v>5.0999999999999996</v>
      </c>
      <c r="D669" s="10">
        <v>1.3</v>
      </c>
      <c r="E669" s="10">
        <v>6.4</v>
      </c>
    </row>
    <row r="670" spans="2:5" x14ac:dyDescent="0.3">
      <c r="B670" s="11">
        <v>23620</v>
      </c>
      <c r="C670" s="10">
        <v>5</v>
      </c>
      <c r="D670" s="10">
        <v>0.98</v>
      </c>
      <c r="E670" s="10">
        <v>5.98</v>
      </c>
    </row>
    <row r="671" spans="2:5" x14ac:dyDescent="0.3">
      <c r="B671" s="11">
        <v>23589</v>
      </c>
      <c r="C671" s="10">
        <v>4.9000000000000004</v>
      </c>
      <c r="D671" s="10">
        <v>1.3</v>
      </c>
      <c r="E671" s="10">
        <v>6.2</v>
      </c>
    </row>
    <row r="672" spans="2:5" x14ac:dyDescent="0.3">
      <c r="B672" s="11">
        <v>23558</v>
      </c>
      <c r="C672" s="10">
        <v>5.2</v>
      </c>
      <c r="D672" s="10">
        <v>1.31</v>
      </c>
      <c r="E672" s="10">
        <v>6.51</v>
      </c>
    </row>
    <row r="673" spans="2:5" x14ac:dyDescent="0.3">
      <c r="B673" s="11">
        <v>23528</v>
      </c>
      <c r="C673" s="10">
        <v>5.0999999999999996</v>
      </c>
      <c r="D673" s="10">
        <v>1.31</v>
      </c>
      <c r="E673" s="10">
        <v>6.41</v>
      </c>
    </row>
    <row r="674" spans="2:5" x14ac:dyDescent="0.3">
      <c r="B674" s="11">
        <v>23497</v>
      </c>
      <c r="C674" s="10">
        <v>5.3</v>
      </c>
      <c r="D674" s="10">
        <v>1.31</v>
      </c>
      <c r="E674" s="10">
        <v>6.61</v>
      </c>
    </row>
    <row r="675" spans="2:5" x14ac:dyDescent="0.3">
      <c r="B675" s="11">
        <v>23467</v>
      </c>
      <c r="C675" s="10">
        <v>5.4</v>
      </c>
      <c r="D675" s="10">
        <v>1.31</v>
      </c>
      <c r="E675" s="10">
        <v>6.71</v>
      </c>
    </row>
    <row r="676" spans="2:5" x14ac:dyDescent="0.3">
      <c r="B676" s="11">
        <v>23436</v>
      </c>
      <c r="C676" s="10">
        <v>5.4</v>
      </c>
      <c r="D676" s="10">
        <v>1.64</v>
      </c>
      <c r="E676" s="10">
        <v>7.04</v>
      </c>
    </row>
    <row r="677" spans="2:5" x14ac:dyDescent="0.3">
      <c r="B677" s="11">
        <v>23407</v>
      </c>
      <c r="C677" s="10">
        <v>5.6</v>
      </c>
      <c r="D677" s="10">
        <v>1.64</v>
      </c>
      <c r="E677" s="10">
        <v>7.24</v>
      </c>
    </row>
    <row r="678" spans="2:5" x14ac:dyDescent="0.3">
      <c r="B678" s="11">
        <v>23376</v>
      </c>
      <c r="C678" s="10">
        <v>5.5</v>
      </c>
      <c r="D678" s="10">
        <v>1.64</v>
      </c>
      <c r="E678" s="10">
        <v>7.14</v>
      </c>
    </row>
    <row r="679" spans="2:5" x14ac:dyDescent="0.3">
      <c r="B679" s="11">
        <v>23345</v>
      </c>
      <c r="C679" s="10">
        <v>5.7</v>
      </c>
      <c r="D679" s="10">
        <v>1.32</v>
      </c>
      <c r="E679" s="10">
        <v>7.02</v>
      </c>
    </row>
    <row r="680" spans="2:5" x14ac:dyDescent="0.3">
      <c r="B680" s="11">
        <v>23315</v>
      </c>
      <c r="C680" s="10">
        <v>5.5</v>
      </c>
      <c r="D680" s="10">
        <v>1.32</v>
      </c>
      <c r="E680" s="10">
        <v>6.82</v>
      </c>
    </row>
    <row r="681" spans="2:5" x14ac:dyDescent="0.3">
      <c r="B681" s="11">
        <v>23284</v>
      </c>
      <c r="C681" s="10">
        <v>5.5</v>
      </c>
      <c r="D681" s="10">
        <v>0.99</v>
      </c>
      <c r="E681" s="10">
        <v>6.49</v>
      </c>
    </row>
    <row r="682" spans="2:5" x14ac:dyDescent="0.3">
      <c r="B682" s="11">
        <v>23254</v>
      </c>
      <c r="C682" s="10">
        <v>5.4</v>
      </c>
      <c r="D682" s="10">
        <v>1.32</v>
      </c>
      <c r="E682" s="10">
        <v>6.72</v>
      </c>
    </row>
    <row r="683" spans="2:5" x14ac:dyDescent="0.3">
      <c r="B683" s="11">
        <v>23223</v>
      </c>
      <c r="C683" s="10">
        <v>5.6</v>
      </c>
      <c r="D683" s="10">
        <v>1.32</v>
      </c>
      <c r="E683" s="10">
        <v>6.92</v>
      </c>
    </row>
    <row r="684" spans="2:5" x14ac:dyDescent="0.3">
      <c r="B684" s="11">
        <v>23192</v>
      </c>
      <c r="C684" s="10">
        <v>5.6</v>
      </c>
      <c r="D684" s="10">
        <v>1.32</v>
      </c>
      <c r="E684" s="10">
        <v>6.92</v>
      </c>
    </row>
    <row r="685" spans="2:5" x14ac:dyDescent="0.3">
      <c r="B685" s="11">
        <v>23162</v>
      </c>
      <c r="C685" s="10">
        <v>5.9</v>
      </c>
      <c r="D685" s="10">
        <v>0.99</v>
      </c>
      <c r="E685" s="10">
        <v>6.89</v>
      </c>
    </row>
    <row r="686" spans="2:5" x14ac:dyDescent="0.3">
      <c r="B686" s="11">
        <v>23131</v>
      </c>
      <c r="C686" s="10">
        <v>5.7</v>
      </c>
      <c r="D686" s="10">
        <v>0.99</v>
      </c>
      <c r="E686" s="10">
        <v>6.69</v>
      </c>
    </row>
    <row r="687" spans="2:5" x14ac:dyDescent="0.3">
      <c r="B687" s="11">
        <v>23101</v>
      </c>
      <c r="C687" s="10">
        <v>5.7</v>
      </c>
      <c r="D687" s="10">
        <v>1.33</v>
      </c>
      <c r="E687" s="10">
        <v>7.03</v>
      </c>
    </row>
    <row r="688" spans="2:5" x14ac:dyDescent="0.3">
      <c r="B688" s="11">
        <v>23070</v>
      </c>
      <c r="C688" s="10">
        <v>5.9</v>
      </c>
      <c r="D688" s="10">
        <v>1</v>
      </c>
      <c r="E688" s="10">
        <v>6.9</v>
      </c>
    </row>
    <row r="689" spans="2:5" x14ac:dyDescent="0.3">
      <c r="B689" s="11">
        <v>23042</v>
      </c>
      <c r="C689" s="10">
        <v>5.7</v>
      </c>
      <c r="D689" s="10">
        <v>1.33</v>
      </c>
      <c r="E689" s="10">
        <v>7.03</v>
      </c>
    </row>
    <row r="690" spans="2:5" x14ac:dyDescent="0.3">
      <c r="B690" s="11">
        <v>23011</v>
      </c>
      <c r="C690" s="10">
        <v>5.5</v>
      </c>
      <c r="D690" s="10">
        <v>1.33</v>
      </c>
      <c r="E690" s="10">
        <v>6.83</v>
      </c>
    </row>
    <row r="691" spans="2:5" x14ac:dyDescent="0.3">
      <c r="B691" s="11">
        <v>22980</v>
      </c>
      <c r="C691" s="10">
        <v>5.7</v>
      </c>
      <c r="D691" s="10">
        <v>1.33</v>
      </c>
      <c r="E691" s="10">
        <v>7.03</v>
      </c>
    </row>
    <row r="692" spans="2:5" x14ac:dyDescent="0.3">
      <c r="B692" s="11">
        <v>22950</v>
      </c>
      <c r="C692" s="10">
        <v>5.4</v>
      </c>
      <c r="D692" s="10">
        <v>1.33</v>
      </c>
      <c r="E692" s="10">
        <v>6.73</v>
      </c>
    </row>
    <row r="693" spans="2:5" x14ac:dyDescent="0.3">
      <c r="B693" s="11">
        <v>22919</v>
      </c>
      <c r="C693" s="10">
        <v>5.6</v>
      </c>
      <c r="D693" s="10">
        <v>1.33</v>
      </c>
      <c r="E693" s="10">
        <v>6.93</v>
      </c>
    </row>
    <row r="694" spans="2:5" x14ac:dyDescent="0.3">
      <c r="B694" s="11">
        <v>22889</v>
      </c>
      <c r="C694" s="10">
        <v>5.7</v>
      </c>
      <c r="D694" s="10">
        <v>1.34</v>
      </c>
      <c r="E694" s="10">
        <v>7.04</v>
      </c>
    </row>
    <row r="695" spans="2:5" x14ac:dyDescent="0.3">
      <c r="B695" s="11">
        <v>22858</v>
      </c>
      <c r="C695" s="10">
        <v>5.4</v>
      </c>
      <c r="D695" s="10">
        <v>1</v>
      </c>
      <c r="E695" s="10">
        <v>6.4</v>
      </c>
    </row>
    <row r="696" spans="2:5" x14ac:dyDescent="0.3">
      <c r="B696" s="11">
        <v>22827</v>
      </c>
      <c r="C696" s="10">
        <v>5.5</v>
      </c>
      <c r="D696" s="10">
        <v>1.34</v>
      </c>
      <c r="E696" s="10">
        <v>6.84</v>
      </c>
    </row>
    <row r="697" spans="2:5" x14ac:dyDescent="0.3">
      <c r="B697" s="11">
        <v>22797</v>
      </c>
      <c r="C697" s="10">
        <v>5.5</v>
      </c>
      <c r="D697" s="10">
        <v>1.34</v>
      </c>
      <c r="E697" s="10">
        <v>6.84</v>
      </c>
    </row>
    <row r="698" spans="2:5" x14ac:dyDescent="0.3">
      <c r="B698" s="11">
        <v>22766</v>
      </c>
      <c r="C698" s="10">
        <v>5.6</v>
      </c>
      <c r="D698" s="10">
        <v>1.34</v>
      </c>
      <c r="E698" s="10">
        <v>6.94</v>
      </c>
    </row>
    <row r="699" spans="2:5" x14ac:dyDescent="0.3">
      <c r="B699" s="11">
        <v>22736</v>
      </c>
      <c r="C699" s="10">
        <v>5.6</v>
      </c>
      <c r="D699" s="10">
        <v>1.01</v>
      </c>
      <c r="E699" s="10">
        <v>6.61</v>
      </c>
    </row>
    <row r="700" spans="2:5" x14ac:dyDescent="0.3">
      <c r="B700" s="11">
        <v>22705</v>
      </c>
      <c r="C700" s="10">
        <v>5.5</v>
      </c>
      <c r="D700" s="10">
        <v>1.01</v>
      </c>
      <c r="E700" s="10">
        <v>6.51</v>
      </c>
    </row>
    <row r="701" spans="2:5" x14ac:dyDescent="0.3">
      <c r="B701" s="11">
        <v>22677</v>
      </c>
      <c r="C701" s="10">
        <v>5.8</v>
      </c>
      <c r="D701" s="10">
        <v>0.67</v>
      </c>
      <c r="E701" s="10">
        <v>6.47</v>
      </c>
    </row>
    <row r="702" spans="2:5" x14ac:dyDescent="0.3">
      <c r="B702" s="11">
        <v>22646</v>
      </c>
      <c r="C702" s="10">
        <v>6</v>
      </c>
      <c r="D702" s="10">
        <v>0.67</v>
      </c>
      <c r="E702" s="10">
        <v>6.67</v>
      </c>
    </row>
    <row r="703" spans="2:5" x14ac:dyDescent="0.3">
      <c r="B703" s="11">
        <v>22615</v>
      </c>
      <c r="C703" s="10">
        <v>6.1</v>
      </c>
      <c r="D703" s="10">
        <v>0.67</v>
      </c>
      <c r="E703" s="10">
        <v>6.77</v>
      </c>
    </row>
    <row r="704" spans="2:5" x14ac:dyDescent="0.3">
      <c r="B704" s="11">
        <v>22585</v>
      </c>
      <c r="C704" s="10">
        <v>6.5</v>
      </c>
      <c r="D704" s="10">
        <v>0.67</v>
      </c>
      <c r="E704" s="10">
        <v>7.17</v>
      </c>
    </row>
    <row r="705" spans="2:5" x14ac:dyDescent="0.3">
      <c r="B705" s="11">
        <v>22554</v>
      </c>
      <c r="C705" s="10">
        <v>6.7</v>
      </c>
      <c r="D705" s="10">
        <v>1.35</v>
      </c>
      <c r="E705" s="10">
        <v>8.0500000000000007</v>
      </c>
    </row>
    <row r="706" spans="2:5" x14ac:dyDescent="0.3">
      <c r="B706" s="11">
        <v>22524</v>
      </c>
      <c r="C706" s="10">
        <v>6.6</v>
      </c>
      <c r="D706" s="10">
        <v>1.01</v>
      </c>
      <c r="E706" s="10">
        <v>7.61</v>
      </c>
    </row>
    <row r="707" spans="2:5" x14ac:dyDescent="0.3">
      <c r="B707" s="11">
        <v>22493</v>
      </c>
      <c r="C707" s="10">
        <v>7</v>
      </c>
      <c r="D707" s="10">
        <v>1.35</v>
      </c>
      <c r="E707" s="10">
        <v>8.35</v>
      </c>
    </row>
    <row r="708" spans="2:5" x14ac:dyDescent="0.3">
      <c r="B708" s="11">
        <v>22462</v>
      </c>
      <c r="C708" s="10">
        <v>6.9</v>
      </c>
      <c r="D708" s="10">
        <v>0.68</v>
      </c>
      <c r="E708" s="10">
        <v>7.58</v>
      </c>
    </row>
    <row r="709" spans="2:5" x14ac:dyDescent="0.3">
      <c r="B709" s="11">
        <v>22432</v>
      </c>
      <c r="C709" s="10">
        <v>7.1</v>
      </c>
      <c r="D709" s="10">
        <v>1.02</v>
      </c>
      <c r="E709" s="10">
        <v>8.1199999999999992</v>
      </c>
    </row>
    <row r="710" spans="2:5" x14ac:dyDescent="0.3">
      <c r="B710" s="11">
        <v>22401</v>
      </c>
      <c r="C710" s="10">
        <v>7</v>
      </c>
      <c r="D710" s="10">
        <v>1.02</v>
      </c>
      <c r="E710" s="10">
        <v>8.02</v>
      </c>
    </row>
    <row r="711" spans="2:5" x14ac:dyDescent="0.3">
      <c r="B711" s="11">
        <v>22371</v>
      </c>
      <c r="C711" s="10">
        <v>6.9</v>
      </c>
      <c r="D711" s="10">
        <v>1.36</v>
      </c>
      <c r="E711" s="10">
        <v>8.26</v>
      </c>
    </row>
    <row r="712" spans="2:5" x14ac:dyDescent="0.3">
      <c r="B712" s="11">
        <v>22340</v>
      </c>
      <c r="C712" s="10">
        <v>6.9</v>
      </c>
      <c r="D712" s="10">
        <v>1.36</v>
      </c>
      <c r="E712" s="10">
        <v>8.26</v>
      </c>
    </row>
    <row r="713" spans="2:5" x14ac:dyDescent="0.3">
      <c r="B713" s="11">
        <v>22312</v>
      </c>
      <c r="C713" s="10">
        <v>6.6</v>
      </c>
      <c r="D713" s="10">
        <v>1.71</v>
      </c>
      <c r="E713" s="10">
        <v>8.31</v>
      </c>
    </row>
    <row r="714" spans="2:5" x14ac:dyDescent="0.3">
      <c r="B714" s="11">
        <v>22281</v>
      </c>
      <c r="C714" s="10">
        <v>6.6</v>
      </c>
      <c r="D714" s="10">
        <v>1.36</v>
      </c>
      <c r="E714" s="10">
        <v>7.96</v>
      </c>
    </row>
    <row r="715" spans="2:5" x14ac:dyDescent="0.3">
      <c r="B715" s="11">
        <v>22250</v>
      </c>
      <c r="C715" s="10">
        <v>6.1</v>
      </c>
      <c r="D715" s="10">
        <v>1.36</v>
      </c>
      <c r="E715" s="10">
        <v>7.46</v>
      </c>
    </row>
    <row r="716" spans="2:5" x14ac:dyDescent="0.3">
      <c r="B716" s="11">
        <v>22220</v>
      </c>
      <c r="C716" s="10">
        <v>6.1</v>
      </c>
      <c r="D716" s="10">
        <v>1.36</v>
      </c>
      <c r="E716" s="10">
        <v>7.46</v>
      </c>
    </row>
    <row r="717" spans="2:5" x14ac:dyDescent="0.3">
      <c r="B717" s="11">
        <v>22189</v>
      </c>
      <c r="C717" s="10">
        <v>5.5</v>
      </c>
      <c r="D717" s="10">
        <v>1.02</v>
      </c>
      <c r="E717" s="10">
        <v>6.52</v>
      </c>
    </row>
    <row r="718" spans="2:5" x14ac:dyDescent="0.3">
      <c r="B718" s="11">
        <v>22159</v>
      </c>
      <c r="C718" s="10">
        <v>5.6</v>
      </c>
      <c r="D718" s="10">
        <v>1.37</v>
      </c>
      <c r="E718" s="10">
        <v>6.97</v>
      </c>
    </row>
    <row r="719" spans="2:5" x14ac:dyDescent="0.3">
      <c r="B719" s="11">
        <v>22128</v>
      </c>
      <c r="C719" s="10">
        <v>5.5</v>
      </c>
      <c r="D719" s="10">
        <v>1.37</v>
      </c>
      <c r="E719" s="10">
        <v>6.87</v>
      </c>
    </row>
    <row r="720" spans="2:5" x14ac:dyDescent="0.3">
      <c r="B720" s="11">
        <v>22097</v>
      </c>
      <c r="C720" s="10">
        <v>5.4</v>
      </c>
      <c r="D720" s="10">
        <v>1.72</v>
      </c>
      <c r="E720" s="10">
        <v>7.12</v>
      </c>
    </row>
    <row r="721" spans="2:5" x14ac:dyDescent="0.3">
      <c r="B721" s="11">
        <v>22067</v>
      </c>
      <c r="C721" s="10">
        <v>5.0999999999999996</v>
      </c>
      <c r="D721" s="10">
        <v>1.72</v>
      </c>
      <c r="E721" s="10">
        <v>6.82</v>
      </c>
    </row>
    <row r="722" spans="2:5" x14ac:dyDescent="0.3">
      <c r="B722" s="11">
        <v>22036</v>
      </c>
      <c r="C722" s="10">
        <v>5.2</v>
      </c>
      <c r="D722" s="10">
        <v>1.72</v>
      </c>
      <c r="E722" s="10">
        <v>6.92</v>
      </c>
    </row>
    <row r="723" spans="2:5" x14ac:dyDescent="0.3">
      <c r="B723" s="11">
        <v>22006</v>
      </c>
      <c r="C723" s="10">
        <v>5.4</v>
      </c>
      <c r="D723" s="10">
        <v>1.73</v>
      </c>
      <c r="E723" s="10">
        <v>7.13</v>
      </c>
    </row>
    <row r="724" spans="2:5" x14ac:dyDescent="0.3">
      <c r="B724" s="11">
        <v>21975</v>
      </c>
      <c r="C724" s="10">
        <v>4.8</v>
      </c>
      <c r="D724" s="10">
        <v>1.73</v>
      </c>
      <c r="E724" s="10">
        <v>6.53</v>
      </c>
    </row>
    <row r="725" spans="2:5" x14ac:dyDescent="0.3">
      <c r="B725" s="11">
        <v>21946</v>
      </c>
      <c r="C725" s="10">
        <v>5.2</v>
      </c>
      <c r="D725" s="10">
        <v>1.03</v>
      </c>
      <c r="E725" s="10">
        <v>6.23</v>
      </c>
    </row>
    <row r="726" spans="2:5" x14ac:dyDescent="0.3">
      <c r="B726" s="11">
        <v>21915</v>
      </c>
      <c r="C726" s="10">
        <v>5.3</v>
      </c>
      <c r="D726" s="10">
        <v>1.73</v>
      </c>
      <c r="E726" s="10">
        <v>7.03</v>
      </c>
    </row>
    <row r="727" spans="2:5" x14ac:dyDescent="0.3">
      <c r="B727" s="11">
        <v>21884</v>
      </c>
      <c r="C727" s="10">
        <v>5.8</v>
      </c>
      <c r="D727" s="10">
        <v>1.38</v>
      </c>
      <c r="E727" s="10">
        <v>7.18</v>
      </c>
    </row>
    <row r="728" spans="2:5" x14ac:dyDescent="0.3">
      <c r="B728" s="11">
        <v>21854</v>
      </c>
      <c r="C728" s="10">
        <v>5.7</v>
      </c>
      <c r="D728" s="10">
        <v>1.73</v>
      </c>
      <c r="E728" s="10">
        <v>7.43</v>
      </c>
    </row>
    <row r="729" spans="2:5" x14ac:dyDescent="0.3">
      <c r="B729" s="11">
        <v>21823</v>
      </c>
      <c r="C729" s="10">
        <v>5.5</v>
      </c>
      <c r="D729" s="10">
        <v>1.38</v>
      </c>
      <c r="E729" s="10">
        <v>6.88</v>
      </c>
    </row>
    <row r="730" spans="2:5" x14ac:dyDescent="0.3">
      <c r="B730" s="11">
        <v>21793</v>
      </c>
      <c r="C730" s="10">
        <v>5.2</v>
      </c>
      <c r="D730" s="10">
        <v>1.04</v>
      </c>
      <c r="E730" s="10">
        <v>6.24</v>
      </c>
    </row>
    <row r="731" spans="2:5" x14ac:dyDescent="0.3">
      <c r="B731" s="11">
        <v>21762</v>
      </c>
      <c r="C731" s="10">
        <v>5.0999999999999996</v>
      </c>
      <c r="D731" s="10">
        <v>0.69</v>
      </c>
      <c r="E731" s="10">
        <v>5.79</v>
      </c>
    </row>
    <row r="732" spans="2:5" x14ac:dyDescent="0.3">
      <c r="B732" s="11">
        <v>21731</v>
      </c>
      <c r="C732" s="10">
        <v>5</v>
      </c>
      <c r="D732" s="10">
        <v>0.69</v>
      </c>
      <c r="E732" s="10">
        <v>5.69</v>
      </c>
    </row>
    <row r="733" spans="2:5" x14ac:dyDescent="0.3">
      <c r="B733" s="11">
        <v>21701</v>
      </c>
      <c r="C733" s="10">
        <v>5.0999999999999996</v>
      </c>
      <c r="D733" s="10">
        <v>0.35</v>
      </c>
      <c r="E733" s="10">
        <v>5.45</v>
      </c>
    </row>
    <row r="734" spans="2:5" x14ac:dyDescent="0.3">
      <c r="B734" s="11">
        <v>21670</v>
      </c>
      <c r="C734" s="10">
        <v>5.2</v>
      </c>
      <c r="D734" s="10">
        <v>0.35</v>
      </c>
      <c r="E734" s="10">
        <v>5.55</v>
      </c>
    </row>
    <row r="735" spans="2:5" x14ac:dyDescent="0.3">
      <c r="B735" s="11">
        <v>21640</v>
      </c>
      <c r="C735" s="10">
        <v>5.6</v>
      </c>
      <c r="D735" s="10">
        <v>0.35</v>
      </c>
      <c r="E735" s="10">
        <v>5.95</v>
      </c>
    </row>
    <row r="736" spans="2:5" x14ac:dyDescent="0.3">
      <c r="B736" s="11">
        <v>21609</v>
      </c>
      <c r="C736" s="10">
        <v>5.9</v>
      </c>
      <c r="D736" s="10">
        <v>1.05</v>
      </c>
      <c r="E736" s="10">
        <v>6.95</v>
      </c>
    </row>
    <row r="737" spans="2:5" x14ac:dyDescent="0.3">
      <c r="B737" s="11">
        <v>21581</v>
      </c>
      <c r="C737" s="10">
        <v>6</v>
      </c>
      <c r="D737" s="10">
        <v>1.4</v>
      </c>
      <c r="E737" s="10">
        <v>7.4</v>
      </c>
    </row>
    <row r="738" spans="2:5" x14ac:dyDescent="0.3">
      <c r="B738" s="11">
        <v>21550</v>
      </c>
      <c r="C738" s="10">
        <v>6.2</v>
      </c>
      <c r="D738" s="10">
        <v>1.76</v>
      </c>
      <c r="E738" s="10">
        <v>7.96</v>
      </c>
    </row>
    <row r="739" spans="2:5" x14ac:dyDescent="0.3">
      <c r="B739" s="11">
        <v>21519</v>
      </c>
      <c r="C739" s="10">
        <v>6.2</v>
      </c>
      <c r="D739" s="10">
        <v>2.11</v>
      </c>
      <c r="E739" s="10">
        <v>8.31</v>
      </c>
    </row>
    <row r="740" spans="2:5" x14ac:dyDescent="0.3">
      <c r="B740" s="11">
        <v>21489</v>
      </c>
      <c r="C740" s="10">
        <v>6.7</v>
      </c>
      <c r="D740" s="10">
        <v>2.12</v>
      </c>
      <c r="E740" s="10">
        <v>8.82</v>
      </c>
    </row>
    <row r="741" spans="2:5" x14ac:dyDescent="0.3">
      <c r="B741" s="11">
        <v>21458</v>
      </c>
      <c r="C741" s="10">
        <v>7.1</v>
      </c>
      <c r="D741" s="10">
        <v>2.12</v>
      </c>
      <c r="E741" s="10">
        <v>9.2200000000000006</v>
      </c>
    </row>
    <row r="742" spans="2:5" x14ac:dyDescent="0.3">
      <c r="B742" s="11">
        <v>21428</v>
      </c>
      <c r="C742" s="10">
        <v>7.4</v>
      </c>
      <c r="D742" s="10">
        <v>2.12</v>
      </c>
      <c r="E742" s="10">
        <v>9.52</v>
      </c>
    </row>
    <row r="743" spans="2:5" x14ac:dyDescent="0.3">
      <c r="B743" s="11">
        <v>21397</v>
      </c>
      <c r="C743" s="10">
        <v>7.5</v>
      </c>
      <c r="D743" s="10">
        <v>2.4700000000000002</v>
      </c>
      <c r="E743" s="10">
        <v>9.9700000000000006</v>
      </c>
    </row>
    <row r="744" spans="2:5" x14ac:dyDescent="0.3">
      <c r="B744" s="11">
        <v>21366</v>
      </c>
      <c r="C744" s="10">
        <v>7.3</v>
      </c>
      <c r="D744" s="10">
        <v>2.85</v>
      </c>
      <c r="E744" s="10">
        <v>10.15</v>
      </c>
    </row>
    <row r="745" spans="2:5" x14ac:dyDescent="0.3">
      <c r="B745" s="11">
        <v>21336</v>
      </c>
      <c r="C745" s="10">
        <v>7.4</v>
      </c>
      <c r="D745" s="10">
        <v>3.21</v>
      </c>
      <c r="E745" s="10">
        <v>10.61</v>
      </c>
    </row>
    <row r="746" spans="2:5" x14ac:dyDescent="0.3">
      <c r="B746" s="11">
        <v>21305</v>
      </c>
      <c r="C746" s="10">
        <v>7.4</v>
      </c>
      <c r="D746" s="10">
        <v>3.58</v>
      </c>
      <c r="E746" s="10">
        <v>10.98</v>
      </c>
    </row>
    <row r="747" spans="2:5" x14ac:dyDescent="0.3">
      <c r="B747" s="11">
        <v>21275</v>
      </c>
      <c r="C747" s="10">
        <v>6.7</v>
      </c>
      <c r="D747" s="10">
        <v>3.6</v>
      </c>
      <c r="E747" s="10">
        <v>10.3</v>
      </c>
    </row>
    <row r="748" spans="2:5" x14ac:dyDescent="0.3">
      <c r="B748" s="11">
        <v>21244</v>
      </c>
      <c r="C748" s="10">
        <v>6.4</v>
      </c>
      <c r="D748" s="10">
        <v>3.25</v>
      </c>
      <c r="E748" s="10">
        <v>9.65</v>
      </c>
    </row>
    <row r="749" spans="2:5" x14ac:dyDescent="0.3">
      <c r="B749" s="11">
        <v>21216</v>
      </c>
      <c r="C749" s="10">
        <v>5.8</v>
      </c>
      <c r="D749" s="10">
        <v>3.62</v>
      </c>
      <c r="E749" s="10">
        <v>9.42</v>
      </c>
    </row>
    <row r="750" spans="2:5" x14ac:dyDescent="0.3">
      <c r="B750" s="11">
        <v>21185</v>
      </c>
      <c r="C750" s="10">
        <v>5.2</v>
      </c>
      <c r="D750" s="10">
        <v>2.9</v>
      </c>
      <c r="E750" s="10">
        <v>8.1</v>
      </c>
    </row>
    <row r="751" spans="2:5" x14ac:dyDescent="0.3">
      <c r="B751" s="11">
        <v>21154</v>
      </c>
      <c r="C751" s="10">
        <v>5.0999999999999996</v>
      </c>
      <c r="D751" s="10">
        <v>3.27</v>
      </c>
      <c r="E751" s="10">
        <v>8.3699999999999992</v>
      </c>
    </row>
    <row r="752" spans="2:5" x14ac:dyDescent="0.3">
      <c r="B752" s="11">
        <v>21124</v>
      </c>
      <c r="C752" s="10">
        <v>4.5</v>
      </c>
      <c r="D752" s="10">
        <v>2.91</v>
      </c>
      <c r="E752" s="10">
        <v>7.41</v>
      </c>
    </row>
    <row r="753" spans="2:5" x14ac:dyDescent="0.3">
      <c r="B753" s="11">
        <v>21093</v>
      </c>
      <c r="C753" s="10">
        <v>4.4000000000000004</v>
      </c>
      <c r="D753" s="10">
        <v>3.28</v>
      </c>
      <c r="E753" s="10">
        <v>7.68</v>
      </c>
    </row>
    <row r="754" spans="2:5" x14ac:dyDescent="0.3">
      <c r="B754" s="11">
        <v>21063</v>
      </c>
      <c r="C754" s="10">
        <v>4.0999999999999996</v>
      </c>
      <c r="D754" s="10">
        <v>3.66</v>
      </c>
      <c r="E754" s="10">
        <v>7.76</v>
      </c>
    </row>
    <row r="755" spans="2:5" x14ac:dyDescent="0.3">
      <c r="B755" s="11">
        <v>21032</v>
      </c>
      <c r="C755" s="10">
        <v>4.2</v>
      </c>
      <c r="D755" s="10">
        <v>3.28</v>
      </c>
      <c r="E755" s="10">
        <v>7.48</v>
      </c>
    </row>
    <row r="756" spans="2:5" x14ac:dyDescent="0.3">
      <c r="B756" s="11">
        <v>21001</v>
      </c>
      <c r="C756" s="10">
        <v>4.3</v>
      </c>
      <c r="D756" s="10">
        <v>3.31</v>
      </c>
      <c r="E756" s="10">
        <v>7.61</v>
      </c>
    </row>
    <row r="757" spans="2:5" x14ac:dyDescent="0.3">
      <c r="B757" s="11">
        <v>20971</v>
      </c>
      <c r="C757" s="10">
        <v>4.0999999999999996</v>
      </c>
      <c r="D757" s="10">
        <v>3.7</v>
      </c>
      <c r="E757" s="10">
        <v>7.8</v>
      </c>
    </row>
    <row r="758" spans="2:5" x14ac:dyDescent="0.3">
      <c r="B758" s="11">
        <v>20940</v>
      </c>
      <c r="C758" s="10">
        <v>3.9</v>
      </c>
      <c r="D758" s="10">
        <v>3.72</v>
      </c>
      <c r="E758" s="10">
        <v>7.62</v>
      </c>
    </row>
    <row r="759" spans="2:5" x14ac:dyDescent="0.3">
      <c r="B759" s="11">
        <v>20910</v>
      </c>
      <c r="C759" s="10">
        <v>3.7</v>
      </c>
      <c r="D759" s="10">
        <v>3.73</v>
      </c>
      <c r="E759" s="10">
        <v>7.43</v>
      </c>
    </row>
    <row r="760" spans="2:5" x14ac:dyDescent="0.3">
      <c r="B760" s="11">
        <v>20879</v>
      </c>
      <c r="C760" s="10">
        <v>3.9</v>
      </c>
      <c r="D760" s="10">
        <v>3.36</v>
      </c>
      <c r="E760" s="10">
        <v>7.26</v>
      </c>
    </row>
    <row r="761" spans="2:5" x14ac:dyDescent="0.3">
      <c r="B761" s="11">
        <v>20851</v>
      </c>
      <c r="C761" s="10">
        <v>4.2</v>
      </c>
      <c r="D761" s="10">
        <v>2.99</v>
      </c>
      <c r="E761" s="10">
        <v>7.19</v>
      </c>
    </row>
    <row r="762" spans="2:5" x14ac:dyDescent="0.3">
      <c r="B762" s="11">
        <v>20820</v>
      </c>
      <c r="C762" s="10">
        <v>4.2</v>
      </c>
      <c r="D762" s="10">
        <v>2.99</v>
      </c>
      <c r="E762" s="10">
        <v>7.19</v>
      </c>
    </row>
    <row r="763" spans="2:5" x14ac:dyDescent="0.3">
      <c r="B763" s="11">
        <v>20789</v>
      </c>
      <c r="C763" s="10">
        <v>4.3</v>
      </c>
      <c r="D763" s="10">
        <v>2.23</v>
      </c>
      <c r="E763" s="10">
        <v>6.53</v>
      </c>
    </row>
    <row r="764" spans="2:5" x14ac:dyDescent="0.3">
      <c r="B764" s="11">
        <v>20759</v>
      </c>
      <c r="C764" s="10">
        <v>3.9</v>
      </c>
      <c r="D764" s="10">
        <v>2.23</v>
      </c>
      <c r="E764" s="10">
        <v>6.13</v>
      </c>
    </row>
    <row r="765" spans="2:5" x14ac:dyDescent="0.3">
      <c r="B765" s="11">
        <v>20728</v>
      </c>
      <c r="C765" s="10">
        <v>3.9</v>
      </c>
      <c r="D765" s="10">
        <v>1.86</v>
      </c>
      <c r="E765" s="10">
        <v>5.76</v>
      </c>
    </row>
    <row r="766" spans="2:5" x14ac:dyDescent="0.3">
      <c r="B766" s="11">
        <v>20698</v>
      </c>
      <c r="C766" s="10">
        <v>4.0999999999999996</v>
      </c>
      <c r="D766" s="10">
        <v>1.87</v>
      </c>
      <c r="E766" s="10">
        <v>5.97</v>
      </c>
    </row>
    <row r="767" spans="2:5" x14ac:dyDescent="0.3">
      <c r="B767" s="11">
        <v>20667</v>
      </c>
      <c r="C767" s="10">
        <v>4.4000000000000004</v>
      </c>
      <c r="D767" s="10">
        <v>2.2400000000000002</v>
      </c>
      <c r="E767" s="10">
        <v>6.64</v>
      </c>
    </row>
    <row r="768" spans="2:5" x14ac:dyDescent="0.3">
      <c r="B768" s="11">
        <v>20636</v>
      </c>
      <c r="C768" s="10">
        <v>4.3</v>
      </c>
      <c r="D768" s="10">
        <v>1.87</v>
      </c>
      <c r="E768" s="10">
        <v>6.17</v>
      </c>
    </row>
    <row r="769" spans="2:5" x14ac:dyDescent="0.3">
      <c r="B769" s="11">
        <v>20606</v>
      </c>
      <c r="C769" s="10">
        <v>4.3</v>
      </c>
      <c r="D769" s="10">
        <v>1.1200000000000001</v>
      </c>
      <c r="E769" s="10">
        <v>5.42</v>
      </c>
    </row>
    <row r="770" spans="2:5" x14ac:dyDescent="0.3">
      <c r="B770" s="11">
        <v>20575</v>
      </c>
      <c r="C770" s="10">
        <v>4</v>
      </c>
      <c r="D770" s="10">
        <v>0.75</v>
      </c>
      <c r="E770" s="10">
        <v>4.75</v>
      </c>
    </row>
    <row r="771" spans="2:5" x14ac:dyDescent="0.3">
      <c r="B771" s="11">
        <v>20545</v>
      </c>
      <c r="C771" s="10">
        <v>4.2</v>
      </c>
      <c r="D771" s="10">
        <v>0.37</v>
      </c>
      <c r="E771" s="10">
        <v>4.57</v>
      </c>
    </row>
    <row r="772" spans="2:5" x14ac:dyDescent="0.3">
      <c r="B772" s="11">
        <v>20514</v>
      </c>
      <c r="C772" s="10">
        <v>3.9</v>
      </c>
      <c r="D772" s="10">
        <v>0.37</v>
      </c>
      <c r="E772" s="10">
        <v>4.2699999999999996</v>
      </c>
    </row>
    <row r="773" spans="2:5" x14ac:dyDescent="0.3">
      <c r="B773" s="11">
        <v>20485</v>
      </c>
      <c r="C773" s="10">
        <v>4</v>
      </c>
      <c r="D773" s="10">
        <v>0.37</v>
      </c>
      <c r="E773" s="10">
        <v>4.37</v>
      </c>
    </row>
    <row r="774" spans="2:5" x14ac:dyDescent="0.3">
      <c r="B774" s="11">
        <v>20454</v>
      </c>
      <c r="C774" s="10">
        <v>4.2</v>
      </c>
      <c r="D774" s="10">
        <v>0.37</v>
      </c>
      <c r="E774" s="10">
        <v>4.57</v>
      </c>
    </row>
    <row r="775" spans="2:5" x14ac:dyDescent="0.3">
      <c r="B775" s="11">
        <v>20423</v>
      </c>
      <c r="C775" s="10">
        <v>4.2</v>
      </c>
      <c r="D775" s="10">
        <v>0.37</v>
      </c>
      <c r="E775" s="10">
        <v>4.57</v>
      </c>
    </row>
    <row r="776" spans="2:5" x14ac:dyDescent="0.3">
      <c r="B776" s="11">
        <v>20393</v>
      </c>
      <c r="C776" s="10">
        <v>4.3</v>
      </c>
      <c r="D776" s="10">
        <v>0.37</v>
      </c>
      <c r="E776" s="10">
        <v>4.67</v>
      </c>
    </row>
    <row r="777" spans="2:5" x14ac:dyDescent="0.3">
      <c r="B777" s="11">
        <v>20362</v>
      </c>
      <c r="C777" s="10">
        <v>4.0999999999999996</v>
      </c>
      <c r="D777" s="10">
        <v>0.37</v>
      </c>
      <c r="E777" s="10">
        <v>4.47</v>
      </c>
    </row>
    <row r="778" spans="2:5" x14ac:dyDescent="0.3">
      <c r="B778" s="11">
        <v>20332</v>
      </c>
      <c r="C778" s="10">
        <v>4.2</v>
      </c>
      <c r="D778" s="10">
        <v>-0.37</v>
      </c>
      <c r="E778" s="10">
        <v>3.83</v>
      </c>
    </row>
    <row r="779" spans="2:5" x14ac:dyDescent="0.3">
      <c r="B779" s="11">
        <v>20301</v>
      </c>
      <c r="C779" s="10">
        <v>4</v>
      </c>
      <c r="D779" s="10">
        <v>-0.37</v>
      </c>
      <c r="E779" s="10">
        <v>3.63</v>
      </c>
    </row>
    <row r="780" spans="2:5" x14ac:dyDescent="0.3">
      <c r="B780" s="11">
        <v>20270</v>
      </c>
      <c r="C780" s="10">
        <v>4.2</v>
      </c>
      <c r="D780" s="10">
        <v>-0.74</v>
      </c>
      <c r="E780" s="10">
        <v>3.46</v>
      </c>
    </row>
    <row r="781" spans="2:5" x14ac:dyDescent="0.3">
      <c r="B781" s="11">
        <v>20240</v>
      </c>
      <c r="C781" s="10">
        <v>4.3</v>
      </c>
      <c r="D781" s="10">
        <v>-0.74</v>
      </c>
      <c r="E781" s="10">
        <v>3.56</v>
      </c>
    </row>
    <row r="782" spans="2:5" x14ac:dyDescent="0.3">
      <c r="B782" s="11">
        <v>20209</v>
      </c>
      <c r="C782" s="10">
        <v>4.7</v>
      </c>
      <c r="D782" s="10">
        <v>-0.37</v>
      </c>
      <c r="E782" s="10">
        <v>4.33</v>
      </c>
    </row>
    <row r="783" spans="2:5" x14ac:dyDescent="0.3">
      <c r="B783" s="11">
        <v>20179</v>
      </c>
      <c r="C783" s="10">
        <v>4.5999999999999996</v>
      </c>
      <c r="D783" s="10">
        <v>-0.74</v>
      </c>
      <c r="E783" s="10">
        <v>3.86</v>
      </c>
    </row>
    <row r="784" spans="2:5" x14ac:dyDescent="0.3">
      <c r="B784" s="11">
        <v>20148</v>
      </c>
      <c r="C784" s="10">
        <v>4.7</v>
      </c>
      <c r="D784" s="10">
        <v>-0.74</v>
      </c>
      <c r="E784" s="10">
        <v>3.96</v>
      </c>
    </row>
    <row r="785" spans="2:5" x14ac:dyDescent="0.3">
      <c r="B785" s="11">
        <v>20120</v>
      </c>
      <c r="C785" s="10">
        <v>4.9000000000000004</v>
      </c>
      <c r="D785" s="10">
        <v>-0.74</v>
      </c>
      <c r="E785" s="10">
        <v>4.16</v>
      </c>
    </row>
    <row r="786" spans="2:5" x14ac:dyDescent="0.3">
      <c r="B786" s="11">
        <v>20089</v>
      </c>
      <c r="C786" s="10">
        <v>5</v>
      </c>
      <c r="D786" s="10">
        <v>-0.74</v>
      </c>
      <c r="E786" s="10">
        <v>4.26</v>
      </c>
    </row>
    <row r="787" spans="2:5" x14ac:dyDescent="0.3">
      <c r="B787" s="11">
        <v>20058</v>
      </c>
      <c r="C787" s="10">
        <v>5.3</v>
      </c>
      <c r="D787" s="10">
        <v>-0.37</v>
      </c>
      <c r="E787" s="10">
        <v>4.93</v>
      </c>
    </row>
    <row r="788" spans="2:5" x14ac:dyDescent="0.3">
      <c r="B788" s="11">
        <v>20028</v>
      </c>
      <c r="C788" s="10">
        <v>5.7</v>
      </c>
      <c r="D788" s="10">
        <v>-0.74</v>
      </c>
      <c r="E788" s="10">
        <v>4.96</v>
      </c>
    </row>
    <row r="789" spans="2:5" x14ac:dyDescent="0.3">
      <c r="B789" s="11">
        <v>19997</v>
      </c>
      <c r="C789" s="10">
        <v>6.1</v>
      </c>
      <c r="D789" s="10">
        <v>-0.37</v>
      </c>
      <c r="E789" s="10">
        <v>5.73</v>
      </c>
    </row>
    <row r="790" spans="2:5" x14ac:dyDescent="0.3">
      <c r="B790" s="11">
        <v>19967</v>
      </c>
      <c r="C790" s="10">
        <v>6</v>
      </c>
      <c r="D790" s="10">
        <v>0</v>
      </c>
      <c r="E790" s="10">
        <v>6</v>
      </c>
    </row>
    <row r="791" spans="2:5" x14ac:dyDescent="0.3">
      <c r="B791" s="11">
        <v>19936</v>
      </c>
      <c r="C791" s="10">
        <v>5.8</v>
      </c>
      <c r="D791" s="10">
        <v>0.37</v>
      </c>
      <c r="E791" s="10">
        <v>6.17</v>
      </c>
    </row>
    <row r="792" spans="2:5" x14ac:dyDescent="0.3">
      <c r="B792" s="11">
        <v>19905</v>
      </c>
      <c r="C792" s="10">
        <v>5.6</v>
      </c>
      <c r="D792" s="10">
        <v>0.37</v>
      </c>
      <c r="E792" s="10">
        <v>5.97</v>
      </c>
    </row>
    <row r="793" spans="2:5" x14ac:dyDescent="0.3">
      <c r="B793" s="11">
        <v>19875</v>
      </c>
      <c r="C793" s="10">
        <v>5.9</v>
      </c>
      <c r="D793" s="10">
        <v>0.75</v>
      </c>
      <c r="E793" s="10">
        <v>6.65</v>
      </c>
    </row>
    <row r="794" spans="2:5" x14ac:dyDescent="0.3">
      <c r="B794" s="11">
        <v>19844</v>
      </c>
      <c r="C794" s="10">
        <v>5.9</v>
      </c>
      <c r="D794" s="10">
        <v>0.75</v>
      </c>
      <c r="E794" s="10">
        <v>6.65</v>
      </c>
    </row>
    <row r="795" spans="2:5" x14ac:dyDescent="0.3">
      <c r="B795" s="11">
        <v>19814</v>
      </c>
      <c r="C795" s="10">
        <v>5.7</v>
      </c>
      <c r="D795" s="10">
        <v>1.1299999999999999</v>
      </c>
      <c r="E795" s="10">
        <v>6.83</v>
      </c>
    </row>
    <row r="796" spans="2:5" x14ac:dyDescent="0.3">
      <c r="B796" s="11">
        <v>19783</v>
      </c>
      <c r="C796" s="10">
        <v>5.2</v>
      </c>
      <c r="D796" s="10">
        <v>1.51</v>
      </c>
      <c r="E796" s="10">
        <v>6.71</v>
      </c>
    </row>
    <row r="797" spans="2:5" x14ac:dyDescent="0.3">
      <c r="B797" s="11">
        <v>19755</v>
      </c>
      <c r="C797" s="10">
        <v>4.9000000000000004</v>
      </c>
      <c r="D797" s="10">
        <v>1.1299999999999999</v>
      </c>
      <c r="E797" s="10">
        <v>6.03</v>
      </c>
    </row>
    <row r="798" spans="2:5" x14ac:dyDescent="0.3">
      <c r="B798" s="11">
        <v>19724</v>
      </c>
      <c r="C798" s="10">
        <v>4.5</v>
      </c>
      <c r="D798" s="10">
        <v>0.75</v>
      </c>
      <c r="E798" s="10">
        <v>5.25</v>
      </c>
    </row>
    <row r="799" spans="2:5" x14ac:dyDescent="0.3">
      <c r="B799" s="11">
        <v>19693</v>
      </c>
      <c r="C799" s="10">
        <v>3.5</v>
      </c>
      <c r="D799" s="10">
        <v>0.75</v>
      </c>
      <c r="E799" s="10">
        <v>4.25</v>
      </c>
    </row>
    <row r="800" spans="2:5" x14ac:dyDescent="0.3">
      <c r="B800" s="11">
        <v>19663</v>
      </c>
      <c r="C800" s="10">
        <v>3.1</v>
      </c>
      <c r="D800" s="10">
        <v>1.1200000000000001</v>
      </c>
      <c r="E800" s="10">
        <v>4.22</v>
      </c>
    </row>
    <row r="801" spans="2:5" x14ac:dyDescent="0.3">
      <c r="B801" s="11">
        <v>19632</v>
      </c>
      <c r="C801" s="10">
        <v>2.9</v>
      </c>
      <c r="D801" s="10">
        <v>0.75</v>
      </c>
      <c r="E801" s="10">
        <v>3.65</v>
      </c>
    </row>
    <row r="802" spans="2:5" x14ac:dyDescent="0.3">
      <c r="B802" s="11">
        <v>19602</v>
      </c>
      <c r="C802" s="10">
        <v>2.7</v>
      </c>
      <c r="D802" s="10">
        <v>0.75</v>
      </c>
      <c r="E802" s="10">
        <v>3.45</v>
      </c>
    </row>
    <row r="803" spans="2:5" x14ac:dyDescent="0.3">
      <c r="B803" s="11">
        <v>19571</v>
      </c>
      <c r="C803" s="10">
        <v>2.6</v>
      </c>
      <c r="D803" s="10">
        <v>0.37</v>
      </c>
      <c r="E803" s="10">
        <v>2.97</v>
      </c>
    </row>
    <row r="804" spans="2:5" x14ac:dyDescent="0.3">
      <c r="B804" s="11">
        <v>19540</v>
      </c>
      <c r="C804" s="10">
        <v>2.5</v>
      </c>
      <c r="D804" s="10">
        <v>1.1299999999999999</v>
      </c>
      <c r="E804" s="10">
        <v>3.63</v>
      </c>
    </row>
    <row r="805" spans="2:5" x14ac:dyDescent="0.3">
      <c r="B805" s="11">
        <v>19510</v>
      </c>
      <c r="C805" s="10">
        <v>2.5</v>
      </c>
      <c r="D805" s="10">
        <v>1.1399999999999999</v>
      </c>
      <c r="E805" s="10">
        <v>3.64</v>
      </c>
    </row>
    <row r="806" spans="2:5" x14ac:dyDescent="0.3">
      <c r="B806" s="11">
        <v>19479</v>
      </c>
      <c r="C806" s="10">
        <v>2.7</v>
      </c>
      <c r="D806" s="10">
        <v>0.76</v>
      </c>
      <c r="E806" s="10">
        <v>3.46</v>
      </c>
    </row>
    <row r="807" spans="2:5" x14ac:dyDescent="0.3">
      <c r="B807" s="11">
        <v>19449</v>
      </c>
      <c r="C807" s="10">
        <v>2.6</v>
      </c>
      <c r="D807" s="10">
        <v>1.1399999999999999</v>
      </c>
      <c r="E807" s="10">
        <v>3.74</v>
      </c>
    </row>
    <row r="808" spans="2:5" x14ac:dyDescent="0.3">
      <c r="B808" s="11">
        <v>19418</v>
      </c>
      <c r="C808" s="10">
        <v>2.6</v>
      </c>
      <c r="D808" s="10">
        <v>0.76</v>
      </c>
      <c r="E808" s="10">
        <v>3.36</v>
      </c>
    </row>
    <row r="809" spans="2:5" x14ac:dyDescent="0.3">
      <c r="B809" s="11">
        <v>19390</v>
      </c>
      <c r="C809" s="10">
        <v>2.9</v>
      </c>
      <c r="D809" s="10">
        <v>0.38</v>
      </c>
      <c r="E809" s="10">
        <v>3.28</v>
      </c>
    </row>
    <row r="810" spans="2:5" x14ac:dyDescent="0.3">
      <c r="B810" s="11">
        <v>19359</v>
      </c>
      <c r="C810" s="10">
        <v>2.7</v>
      </c>
      <c r="D810" s="10">
        <v>0.75</v>
      </c>
      <c r="E810" s="10">
        <v>3.45</v>
      </c>
    </row>
    <row r="811" spans="2:5" x14ac:dyDescent="0.3">
      <c r="B811" s="11">
        <v>19328</v>
      </c>
      <c r="C811" s="10">
        <v>2.8</v>
      </c>
      <c r="D811" s="10">
        <v>1.1399999999999999</v>
      </c>
      <c r="E811" s="10">
        <v>3.94</v>
      </c>
    </row>
    <row r="812" spans="2:5" x14ac:dyDescent="0.3">
      <c r="B812" s="11">
        <v>19298</v>
      </c>
      <c r="C812" s="10">
        <v>3</v>
      </c>
      <c r="D812" s="10">
        <v>1.91</v>
      </c>
      <c r="E812" s="10">
        <v>4.91</v>
      </c>
    </row>
    <row r="813" spans="2:5" x14ac:dyDescent="0.3">
      <c r="B813" s="11">
        <v>19267</v>
      </c>
      <c r="C813" s="10">
        <v>3.1</v>
      </c>
      <c r="D813" s="10">
        <v>2.2999999999999998</v>
      </c>
      <c r="E813" s="10">
        <v>5.4</v>
      </c>
    </row>
    <row r="814" spans="2:5" x14ac:dyDescent="0.3">
      <c r="B814" s="11">
        <v>19237</v>
      </c>
      <c r="C814" s="10">
        <v>3.4</v>
      </c>
      <c r="D814" s="10">
        <v>3.09</v>
      </c>
      <c r="E814" s="10">
        <v>6.49</v>
      </c>
    </row>
    <row r="815" spans="2:5" x14ac:dyDescent="0.3">
      <c r="B815" s="11">
        <v>19206</v>
      </c>
      <c r="C815" s="10">
        <v>3.2</v>
      </c>
      <c r="D815" s="10">
        <v>3.09</v>
      </c>
      <c r="E815" s="10">
        <v>6.29</v>
      </c>
    </row>
    <row r="816" spans="2:5" x14ac:dyDescent="0.3">
      <c r="B816" s="11">
        <v>19175</v>
      </c>
      <c r="C816" s="10">
        <v>3</v>
      </c>
      <c r="D816" s="10">
        <v>2.3199999999999998</v>
      </c>
      <c r="E816" s="10">
        <v>5.32</v>
      </c>
    </row>
    <row r="817" spans="2:5" x14ac:dyDescent="0.3">
      <c r="B817" s="11">
        <v>19145</v>
      </c>
      <c r="C817" s="10">
        <v>3</v>
      </c>
      <c r="D817" s="10">
        <v>1.93</v>
      </c>
      <c r="E817" s="10">
        <v>4.93</v>
      </c>
    </row>
    <row r="818" spans="2:5" x14ac:dyDescent="0.3">
      <c r="B818" s="11">
        <v>19114</v>
      </c>
      <c r="C818" s="10">
        <v>2.9</v>
      </c>
      <c r="D818" s="10">
        <v>2.33</v>
      </c>
      <c r="E818" s="10">
        <v>5.23</v>
      </c>
    </row>
    <row r="819" spans="2:5" x14ac:dyDescent="0.3">
      <c r="B819" s="11">
        <v>19084</v>
      </c>
      <c r="C819" s="10">
        <v>2.9</v>
      </c>
      <c r="D819" s="10">
        <v>1.94</v>
      </c>
      <c r="E819" s="10">
        <v>4.84</v>
      </c>
    </row>
    <row r="820" spans="2:5" x14ac:dyDescent="0.3">
      <c r="B820" s="11">
        <v>19053</v>
      </c>
      <c r="C820" s="10">
        <v>3.1</v>
      </c>
      <c r="D820" s="10">
        <v>2.33</v>
      </c>
      <c r="E820" s="10">
        <v>5.43</v>
      </c>
    </row>
    <row r="821" spans="2:5" x14ac:dyDescent="0.3">
      <c r="B821" s="11">
        <v>19024</v>
      </c>
      <c r="C821" s="10">
        <v>3.2</v>
      </c>
      <c r="D821" s="10">
        <v>4.33</v>
      </c>
      <c r="E821" s="10">
        <v>7.53</v>
      </c>
    </row>
    <row r="822" spans="2:5" x14ac:dyDescent="0.3">
      <c r="B822" s="11">
        <v>18993</v>
      </c>
      <c r="C822" s="10">
        <v>3.1</v>
      </c>
      <c r="D822" s="10">
        <v>6</v>
      </c>
      <c r="E822" s="10">
        <v>9.1</v>
      </c>
    </row>
    <row r="823" spans="2:5" x14ac:dyDescent="0.3">
      <c r="B823" s="11">
        <v>18962</v>
      </c>
      <c r="C823" s="10">
        <v>3.5</v>
      </c>
      <c r="D823" s="10">
        <v>6.88</v>
      </c>
      <c r="E823" s="10">
        <v>10.38</v>
      </c>
    </row>
    <row r="824" spans="2:5" x14ac:dyDescent="0.3">
      <c r="B824" s="11">
        <v>18932</v>
      </c>
      <c r="C824" s="10">
        <v>3.5</v>
      </c>
      <c r="D824" s="10">
        <v>6.5</v>
      </c>
      <c r="E824" s="10">
        <v>10</v>
      </c>
    </row>
    <row r="825" spans="2:5" x14ac:dyDescent="0.3">
      <c r="B825" s="11">
        <v>18901</v>
      </c>
      <c r="C825" s="10">
        <v>3.3</v>
      </c>
      <c r="D825" s="10">
        <v>6.97</v>
      </c>
      <c r="E825" s="10">
        <v>10.27</v>
      </c>
    </row>
    <row r="826" spans="2:5" x14ac:dyDescent="0.3">
      <c r="B826" s="11">
        <v>18871</v>
      </c>
      <c r="C826" s="10">
        <v>3.1</v>
      </c>
      <c r="D826" s="10">
        <v>6.58</v>
      </c>
      <c r="E826" s="10">
        <v>9.68</v>
      </c>
    </row>
    <row r="827" spans="2:5" x14ac:dyDescent="0.3">
      <c r="B827" s="11">
        <v>18840</v>
      </c>
      <c r="C827" s="10">
        <v>3.1</v>
      </c>
      <c r="D827" s="10">
        <v>7.47</v>
      </c>
      <c r="E827" s="10">
        <v>10.57</v>
      </c>
    </row>
    <row r="828" spans="2:5" x14ac:dyDescent="0.3">
      <c r="B828" s="11">
        <v>18809</v>
      </c>
      <c r="C828" s="10">
        <v>3.2</v>
      </c>
      <c r="D828" s="10">
        <v>8.82</v>
      </c>
      <c r="E828" s="10">
        <v>12.02</v>
      </c>
    </row>
    <row r="829" spans="2:5" x14ac:dyDescent="0.3">
      <c r="B829" s="11">
        <v>18779</v>
      </c>
      <c r="C829" s="10">
        <v>3</v>
      </c>
      <c r="D829" s="10">
        <v>9.2799999999999994</v>
      </c>
      <c r="E829" s="10">
        <v>12.28</v>
      </c>
    </row>
    <row r="830" spans="2:5" x14ac:dyDescent="0.3">
      <c r="B830" s="11">
        <v>18748</v>
      </c>
      <c r="C830" s="10">
        <v>3.1</v>
      </c>
      <c r="D830" s="10">
        <v>9.32</v>
      </c>
      <c r="E830" s="10">
        <v>12.42</v>
      </c>
    </row>
    <row r="831" spans="2:5" x14ac:dyDescent="0.3">
      <c r="B831" s="11">
        <v>18718</v>
      </c>
      <c r="C831" s="10">
        <v>3.4</v>
      </c>
      <c r="D831" s="10">
        <v>9.32</v>
      </c>
      <c r="E831" s="10">
        <v>12.72</v>
      </c>
    </row>
    <row r="832" spans="2:5" x14ac:dyDescent="0.3">
      <c r="B832" s="11">
        <v>18687</v>
      </c>
      <c r="C832" s="10">
        <v>3.4</v>
      </c>
      <c r="D832" s="10">
        <v>9.36</v>
      </c>
      <c r="E832" s="10">
        <v>12.76</v>
      </c>
    </row>
    <row r="833" spans="2:5" x14ac:dyDescent="0.3">
      <c r="B833" s="11">
        <v>18659</v>
      </c>
      <c r="C833" s="10">
        <v>3.7</v>
      </c>
      <c r="D833" s="10">
        <v>8.09</v>
      </c>
      <c r="E833" s="10">
        <v>11.79</v>
      </c>
    </row>
    <row r="834" spans="2:5" x14ac:dyDescent="0.3">
      <c r="B834" s="11">
        <v>18628</v>
      </c>
      <c r="C834" s="10">
        <v>4.3</v>
      </c>
      <c r="D834" s="10">
        <v>5.93</v>
      </c>
      <c r="E834" s="10">
        <v>10.23</v>
      </c>
    </row>
    <row r="835" spans="2:5" x14ac:dyDescent="0.3">
      <c r="B835" s="11">
        <v>18597</v>
      </c>
      <c r="C835" s="10">
        <v>4.2</v>
      </c>
      <c r="D835" s="10">
        <v>3.78</v>
      </c>
      <c r="E835" s="10">
        <v>7.98</v>
      </c>
    </row>
    <row r="836" spans="2:5" x14ac:dyDescent="0.3">
      <c r="B836" s="11">
        <v>18567</v>
      </c>
      <c r="C836" s="10">
        <v>4.2</v>
      </c>
      <c r="D836" s="10">
        <v>3.8</v>
      </c>
      <c r="E836" s="10">
        <v>8</v>
      </c>
    </row>
    <row r="837" spans="2:5" x14ac:dyDescent="0.3">
      <c r="B837" s="11">
        <v>18536</v>
      </c>
      <c r="C837" s="10">
        <v>4.4000000000000004</v>
      </c>
      <c r="D837" s="10">
        <v>2.09</v>
      </c>
      <c r="E837" s="10">
        <v>6.49</v>
      </c>
    </row>
    <row r="838" spans="2:5" x14ac:dyDescent="0.3">
      <c r="B838" s="11">
        <v>18506</v>
      </c>
      <c r="C838" s="10">
        <v>4.5</v>
      </c>
      <c r="D838" s="10">
        <v>2.1</v>
      </c>
      <c r="E838" s="10">
        <v>6.6</v>
      </c>
    </row>
    <row r="839" spans="2:5" x14ac:dyDescent="0.3">
      <c r="B839" s="11">
        <v>18475</v>
      </c>
      <c r="C839" s="10">
        <v>5</v>
      </c>
      <c r="D839" s="10">
        <v>1.69</v>
      </c>
      <c r="E839" s="10">
        <v>6.69</v>
      </c>
    </row>
    <row r="840" spans="2:5" x14ac:dyDescent="0.3">
      <c r="B840" s="11">
        <v>18444</v>
      </c>
      <c r="C840" s="10">
        <v>5.4</v>
      </c>
      <c r="D840" s="10">
        <v>-0.42</v>
      </c>
      <c r="E840" s="10">
        <v>4.9800000000000004</v>
      </c>
    </row>
    <row r="841" spans="2:5" x14ac:dyDescent="0.3">
      <c r="B841" s="11">
        <v>18414</v>
      </c>
      <c r="C841" s="10">
        <v>5.5</v>
      </c>
      <c r="D841" s="10">
        <v>-0.42</v>
      </c>
      <c r="E841" s="10">
        <v>5.08</v>
      </c>
    </row>
    <row r="842" spans="2:5" x14ac:dyDescent="0.3">
      <c r="B842" s="11">
        <v>18383</v>
      </c>
      <c r="C842" s="10">
        <v>5.8</v>
      </c>
      <c r="D842" s="10">
        <v>-1.26</v>
      </c>
      <c r="E842" s="10">
        <v>4.54</v>
      </c>
    </row>
    <row r="843" spans="2:5" x14ac:dyDescent="0.3">
      <c r="B843" s="11">
        <v>18353</v>
      </c>
      <c r="C843" s="10">
        <v>6.3</v>
      </c>
      <c r="D843" s="10">
        <v>-0.84</v>
      </c>
      <c r="E843" s="10">
        <v>5.46</v>
      </c>
    </row>
    <row r="844" spans="2:5" x14ac:dyDescent="0.3">
      <c r="B844" s="11">
        <v>18322</v>
      </c>
      <c r="C844" s="10">
        <v>6.4</v>
      </c>
      <c r="D844" s="10">
        <v>-1.26</v>
      </c>
      <c r="E844" s="10">
        <v>5.14</v>
      </c>
    </row>
    <row r="845" spans="2:5" x14ac:dyDescent="0.3">
      <c r="B845" s="11">
        <v>18294</v>
      </c>
      <c r="C845" s="10">
        <v>6.5</v>
      </c>
      <c r="D845" s="10">
        <v>-2.08</v>
      </c>
      <c r="E845" s="10">
        <v>4.42</v>
      </c>
    </row>
    <row r="846" spans="2:5" x14ac:dyDescent="0.3">
      <c r="B846" s="11">
        <v>18263</v>
      </c>
      <c r="C846" s="10">
        <v>6.6</v>
      </c>
      <c r="D846" s="10">
        <v>-2.0699999999999998</v>
      </c>
      <c r="E846" s="10">
        <v>4.53</v>
      </c>
    </row>
    <row r="847" spans="2:5" x14ac:dyDescent="0.3">
      <c r="B847" s="11">
        <v>18232</v>
      </c>
      <c r="C847" s="10">
        <v>6.4</v>
      </c>
      <c r="D847" s="10">
        <v>-1.65</v>
      </c>
      <c r="E847" s="10">
        <v>4.75</v>
      </c>
    </row>
    <row r="848" spans="2:5" x14ac:dyDescent="0.3">
      <c r="B848" s="11">
        <v>18202</v>
      </c>
      <c r="C848" s="10">
        <v>7.9</v>
      </c>
      <c r="D848" s="10">
        <v>-2.87</v>
      </c>
      <c r="E848" s="10">
        <v>5.03</v>
      </c>
    </row>
    <row r="849" spans="2:5" x14ac:dyDescent="0.3">
      <c r="B849" s="11">
        <v>18171</v>
      </c>
      <c r="C849" s="10">
        <v>6.6</v>
      </c>
      <c r="D849" s="10">
        <v>-2.4500000000000002</v>
      </c>
      <c r="E849" s="10">
        <v>4.1500000000000004</v>
      </c>
    </row>
    <row r="850" spans="2:5" x14ac:dyDescent="0.3">
      <c r="B850" s="11">
        <v>18141</v>
      </c>
      <c r="C850" s="10">
        <v>6.8</v>
      </c>
      <c r="D850" s="10">
        <v>-2.86</v>
      </c>
      <c r="E850" s="10">
        <v>3.94</v>
      </c>
    </row>
    <row r="851" spans="2:5" x14ac:dyDescent="0.3">
      <c r="B851" s="11">
        <v>18110</v>
      </c>
      <c r="C851" s="10">
        <v>6.7</v>
      </c>
      <c r="D851" s="10">
        <v>-2.87</v>
      </c>
      <c r="E851" s="10">
        <v>3.83</v>
      </c>
    </row>
    <row r="852" spans="2:5" x14ac:dyDescent="0.3">
      <c r="B852" s="11">
        <v>18079</v>
      </c>
      <c r="C852" s="10">
        <v>6.2</v>
      </c>
      <c r="D852" s="10">
        <v>-0.83</v>
      </c>
      <c r="E852" s="10">
        <v>5.37</v>
      </c>
    </row>
    <row r="853" spans="2:5" x14ac:dyDescent="0.3">
      <c r="B853" s="11">
        <v>18049</v>
      </c>
      <c r="C853" s="10">
        <v>6.1</v>
      </c>
      <c r="D853" s="10">
        <v>-0.42</v>
      </c>
      <c r="E853" s="10">
        <v>5.68</v>
      </c>
    </row>
    <row r="854" spans="2:5" x14ac:dyDescent="0.3">
      <c r="B854" s="11">
        <v>18018</v>
      </c>
      <c r="C854" s="10">
        <v>5.3</v>
      </c>
      <c r="D854" s="10">
        <v>0.42</v>
      </c>
      <c r="E854" s="10">
        <v>5.72</v>
      </c>
    </row>
    <row r="855" spans="2:5" x14ac:dyDescent="0.3">
      <c r="B855" s="11">
        <v>17988</v>
      </c>
      <c r="C855" s="10">
        <v>5</v>
      </c>
      <c r="D855" s="10">
        <v>1.71</v>
      </c>
      <c r="E855" s="10">
        <v>6.71</v>
      </c>
    </row>
    <row r="856" spans="2:5" x14ac:dyDescent="0.3">
      <c r="B856" s="11">
        <v>17957</v>
      </c>
      <c r="C856" s="10">
        <v>4.7</v>
      </c>
      <c r="D856" s="10">
        <v>1.28</v>
      </c>
      <c r="E856" s="10">
        <v>5.98</v>
      </c>
    </row>
    <row r="857" spans="2:5" x14ac:dyDescent="0.3">
      <c r="B857" s="11">
        <v>17929</v>
      </c>
      <c r="C857" s="10">
        <v>4.3</v>
      </c>
      <c r="D857" s="10">
        <v>1.27</v>
      </c>
      <c r="E857" s="10">
        <v>5.57</v>
      </c>
    </row>
    <row r="858" spans="2:5" x14ac:dyDescent="0.3">
      <c r="B858" s="11">
        <v>17898</v>
      </c>
      <c r="C858" s="10">
        <v>4</v>
      </c>
      <c r="D858" s="10">
        <v>2.99</v>
      </c>
      <c r="E858" s="10">
        <v>6.99</v>
      </c>
    </row>
    <row r="859" spans="2:5" x14ac:dyDescent="0.3">
      <c r="B859" s="11">
        <v>17867</v>
      </c>
      <c r="C859" s="10">
        <v>3.8</v>
      </c>
      <c r="D859" s="10">
        <v>4.76</v>
      </c>
      <c r="E859" s="10">
        <v>8.56</v>
      </c>
    </row>
    <row r="860" spans="2:5" x14ac:dyDescent="0.3">
      <c r="B860" s="11">
        <v>17837</v>
      </c>
      <c r="C860" s="10">
        <v>3.7</v>
      </c>
      <c r="D860" s="10">
        <v>6.09</v>
      </c>
      <c r="E860" s="10">
        <v>9.7899999999999991</v>
      </c>
    </row>
    <row r="861" spans="2:5" x14ac:dyDescent="0.3">
      <c r="B861" s="11">
        <v>17806</v>
      </c>
      <c r="C861" s="10">
        <v>3.8</v>
      </c>
      <c r="D861" s="10">
        <v>6.52</v>
      </c>
      <c r="E861" s="10">
        <v>10.32</v>
      </c>
    </row>
    <row r="862" spans="2:5" x14ac:dyDescent="0.3">
      <c r="B862" s="11">
        <v>17776</v>
      </c>
      <c r="C862" s="10">
        <v>3.9</v>
      </c>
      <c r="D862" s="10">
        <v>8.89</v>
      </c>
      <c r="E862" s="10">
        <v>12.79</v>
      </c>
    </row>
    <row r="863" spans="2:5" x14ac:dyDescent="0.3">
      <c r="B863" s="11">
        <v>17745</v>
      </c>
      <c r="C863" s="10">
        <v>3.6</v>
      </c>
      <c r="D863" s="10">
        <v>9.91</v>
      </c>
      <c r="E863" s="10">
        <v>13.51</v>
      </c>
    </row>
    <row r="864" spans="2:5" x14ac:dyDescent="0.3">
      <c r="B864" s="11">
        <v>17714</v>
      </c>
      <c r="C864" s="10">
        <v>3.6</v>
      </c>
      <c r="D864" s="10">
        <v>9.5500000000000007</v>
      </c>
      <c r="E864" s="10">
        <v>13.15</v>
      </c>
    </row>
    <row r="865" spans="2:5" x14ac:dyDescent="0.3">
      <c r="B865" s="11">
        <v>17684</v>
      </c>
      <c r="C865" s="10">
        <v>3.5</v>
      </c>
      <c r="D865" s="10">
        <v>9.1300000000000008</v>
      </c>
      <c r="E865" s="10">
        <v>12.63</v>
      </c>
    </row>
    <row r="866" spans="2:5" x14ac:dyDescent="0.3">
      <c r="B866" s="11">
        <v>17653</v>
      </c>
      <c r="C866" s="10">
        <v>3.9</v>
      </c>
      <c r="D866" s="10">
        <v>8.68</v>
      </c>
      <c r="E866" s="10">
        <v>12.58</v>
      </c>
    </row>
    <row r="867" spans="2:5" x14ac:dyDescent="0.3">
      <c r="B867" s="11">
        <v>17623</v>
      </c>
      <c r="C867" s="10">
        <v>4</v>
      </c>
      <c r="D867" s="10">
        <v>6.85</v>
      </c>
      <c r="E867" s="10">
        <v>10.85</v>
      </c>
    </row>
    <row r="868" spans="2:5" x14ac:dyDescent="0.3">
      <c r="B868" s="11">
        <v>17592</v>
      </c>
      <c r="C868" s="10">
        <v>3.8</v>
      </c>
      <c r="D868" s="10">
        <v>9.3000000000000007</v>
      </c>
      <c r="E868" s="10">
        <v>13.1</v>
      </c>
    </row>
    <row r="869" spans="2:5" x14ac:dyDescent="0.3">
      <c r="B869" s="11">
        <v>17563</v>
      </c>
      <c r="C869" s="10">
        <v>3.4</v>
      </c>
      <c r="D869" s="10">
        <v>10.23</v>
      </c>
      <c r="E869" s="10">
        <v>13.63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285DB-CCFB-C248-9D96-F16C5B191435}">
  <sheetPr codeName="Sheet10">
    <tabColor rgb="FFC00000"/>
  </sheetPr>
  <dimension ref="C15:AZD15"/>
  <sheetViews>
    <sheetView showRowColHeaders="0" workbookViewId="0"/>
  </sheetViews>
  <sheetFormatPr baseColWidth="10" defaultColWidth="1" defaultRowHeight="7" customHeight="1" x14ac:dyDescent="0.3"/>
  <cols>
    <col min="1" max="16384" width="1" style="1"/>
  </cols>
  <sheetData>
    <row r="15" spans="3:1356" ht="7" customHeight="1" x14ac:dyDescent="0.3">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20"/>
      <c r="ET15" s="20"/>
      <c r="EU15" s="20"/>
      <c r="EV15" s="20"/>
      <c r="EW15" s="20"/>
      <c r="EX15" s="20"/>
      <c r="EY15" s="20"/>
      <c r="EZ15" s="20"/>
      <c r="FA15" s="20"/>
      <c r="FB15" s="20"/>
      <c r="FC15" s="20"/>
      <c r="FD15" s="20"/>
      <c r="FE15" s="20"/>
      <c r="FF15" s="20"/>
      <c r="FG15" s="20"/>
      <c r="FH15" s="20"/>
      <c r="FI15" s="20"/>
      <c r="FJ15" s="20"/>
      <c r="FK15" s="20"/>
      <c r="FL15" s="20"/>
      <c r="FM15" s="20"/>
      <c r="FN15" s="20"/>
      <c r="FO15" s="20"/>
      <c r="FP15" s="20"/>
      <c r="FQ15" s="20"/>
      <c r="FR15" s="20"/>
      <c r="FS15" s="20"/>
      <c r="FT15" s="20"/>
      <c r="FU15" s="20"/>
      <c r="FV15" s="20"/>
      <c r="FW15" s="20"/>
      <c r="FX15" s="20"/>
      <c r="FY15" s="20"/>
      <c r="FZ15" s="20"/>
      <c r="GA15" s="20"/>
      <c r="GB15" s="20"/>
      <c r="GC15" s="20"/>
      <c r="GD15" s="20"/>
      <c r="GE15" s="20"/>
      <c r="GF15" s="20"/>
      <c r="GG15" s="20"/>
      <c r="GH15" s="20"/>
      <c r="GI15" s="20"/>
      <c r="GJ15" s="20"/>
      <c r="GK15" s="20"/>
      <c r="GL15" s="20"/>
      <c r="GM15" s="20"/>
      <c r="GN15" s="20"/>
      <c r="GO15" s="20"/>
      <c r="GP15" s="20"/>
      <c r="GQ15" s="20"/>
      <c r="GR15" s="20"/>
      <c r="GS15" s="20"/>
      <c r="GT15" s="20"/>
      <c r="GU15" s="20"/>
      <c r="GV15" s="20"/>
      <c r="GW15" s="20"/>
      <c r="GX15" s="20"/>
      <c r="GY15" s="20"/>
      <c r="GZ15" s="20"/>
      <c r="HA15" s="20"/>
      <c r="HB15" s="20"/>
      <c r="HC15" s="20"/>
      <c r="HD15" s="20"/>
      <c r="HE15" s="20"/>
      <c r="HF15" s="20"/>
      <c r="HG15" s="20"/>
      <c r="HH15" s="20"/>
      <c r="HI15" s="20"/>
      <c r="HJ15" s="20"/>
      <c r="HK15" s="20"/>
      <c r="HL15" s="20"/>
      <c r="HM15" s="20"/>
      <c r="HN15" s="20"/>
      <c r="HO15" s="20"/>
      <c r="HP15" s="20"/>
      <c r="HQ15" s="20"/>
      <c r="HR15" s="20"/>
      <c r="HS15" s="20"/>
      <c r="HT15" s="20"/>
      <c r="HU15" s="20"/>
      <c r="HV15" s="20"/>
      <c r="HW15" s="20"/>
      <c r="HX15" s="20"/>
      <c r="HY15" s="20"/>
      <c r="HZ15" s="20"/>
      <c r="IA15" s="20"/>
      <c r="IB15" s="20"/>
      <c r="IC15" s="20"/>
      <c r="ID15" s="20"/>
      <c r="IE15" s="20"/>
      <c r="IF15" s="20"/>
      <c r="IG15" s="20"/>
      <c r="IH15" s="20"/>
      <c r="II15" s="20"/>
      <c r="IJ15" s="20"/>
      <c r="IK15" s="20"/>
      <c r="IL15" s="20"/>
      <c r="IM15" s="20"/>
      <c r="IN15" s="20"/>
      <c r="IO15" s="20"/>
      <c r="IP15" s="20"/>
      <c r="IQ15" s="20"/>
      <c r="IR15" s="20"/>
      <c r="IS15" s="20"/>
      <c r="IT15" s="20"/>
      <c r="IU15" s="20"/>
      <c r="IV15" s="20"/>
      <c r="IW15" s="20"/>
      <c r="IX15" s="20"/>
      <c r="IY15" s="20"/>
      <c r="IZ15" s="20"/>
      <c r="JA15" s="20"/>
      <c r="JB15" s="20"/>
      <c r="JC15" s="20"/>
      <c r="JD15" s="20"/>
      <c r="JE15" s="20"/>
      <c r="JF15" s="20"/>
      <c r="JG15" s="20"/>
      <c r="JH15" s="20"/>
      <c r="JI15" s="20"/>
      <c r="JJ15" s="20"/>
      <c r="JK15" s="20"/>
      <c r="JL15" s="20"/>
      <c r="JM15" s="20"/>
      <c r="JN15" s="20"/>
      <c r="JO15" s="20"/>
      <c r="JP15" s="20"/>
      <c r="JQ15" s="20"/>
      <c r="JR15" s="20"/>
      <c r="JS15" s="20"/>
      <c r="JT15" s="20"/>
      <c r="JU15" s="20"/>
      <c r="JV15" s="20"/>
      <c r="JW15" s="20"/>
      <c r="JX15" s="20"/>
      <c r="JY15" s="20"/>
      <c r="JZ15" s="20"/>
      <c r="KA15" s="20"/>
      <c r="KB15" s="20"/>
      <c r="KC15" s="20"/>
      <c r="KD15" s="20"/>
      <c r="KE15" s="20"/>
      <c r="KF15" s="20"/>
      <c r="KG15" s="20"/>
      <c r="KH15" s="20"/>
      <c r="KI15" s="20"/>
      <c r="KJ15" s="20"/>
      <c r="KK15" s="20"/>
      <c r="KL15" s="20"/>
      <c r="KM15" s="20"/>
      <c r="KN15" s="20"/>
      <c r="KO15" s="20"/>
      <c r="KP15" s="20"/>
      <c r="KQ15" s="20"/>
      <c r="KR15" s="20"/>
      <c r="KS15" s="20"/>
      <c r="KT15" s="20"/>
      <c r="KU15" s="20"/>
      <c r="KV15" s="20"/>
      <c r="KW15" s="20"/>
      <c r="KX15" s="20"/>
      <c r="KY15" s="20"/>
      <c r="KZ15" s="20"/>
      <c r="LA15" s="20"/>
      <c r="LB15" s="20"/>
      <c r="LC15" s="20"/>
      <c r="LD15" s="20"/>
      <c r="LE15" s="20"/>
      <c r="LF15" s="20"/>
      <c r="LG15" s="20"/>
      <c r="LH15" s="20"/>
      <c r="LI15" s="20"/>
      <c r="LJ15" s="20"/>
      <c r="LK15" s="20"/>
      <c r="LL15" s="20"/>
      <c r="LM15" s="20"/>
      <c r="LN15" s="20"/>
      <c r="LO15" s="20"/>
      <c r="LP15" s="20"/>
      <c r="LQ15" s="20"/>
      <c r="LR15" s="20"/>
      <c r="LS15" s="20"/>
      <c r="LT15" s="20"/>
      <c r="LU15" s="20"/>
      <c r="LV15" s="20"/>
      <c r="LW15" s="20"/>
      <c r="LX15" s="20"/>
      <c r="LY15" s="20"/>
      <c r="LZ15" s="20"/>
      <c r="MA15" s="20"/>
      <c r="MB15" s="20"/>
      <c r="MC15" s="20"/>
      <c r="MD15" s="20"/>
      <c r="ME15" s="20"/>
      <c r="MF15" s="20"/>
      <c r="MG15" s="20"/>
      <c r="MH15" s="20"/>
      <c r="MI15" s="20"/>
      <c r="MJ15" s="20"/>
      <c r="MK15" s="20"/>
      <c r="ML15" s="20"/>
      <c r="MM15" s="20"/>
      <c r="MN15" s="20"/>
      <c r="MO15" s="20"/>
      <c r="MP15" s="20"/>
      <c r="MQ15" s="20"/>
      <c r="MR15" s="20"/>
      <c r="MS15" s="20"/>
      <c r="MT15" s="20"/>
      <c r="MU15" s="20"/>
      <c r="MV15" s="20"/>
      <c r="MW15" s="20"/>
      <c r="MX15" s="20"/>
      <c r="MY15" s="20"/>
      <c r="MZ15" s="20"/>
      <c r="NA15" s="20"/>
      <c r="NB15" s="20"/>
      <c r="NC15" s="20"/>
      <c r="ND15" s="20"/>
      <c r="NE15" s="20"/>
      <c r="NF15" s="20"/>
      <c r="NG15" s="20"/>
      <c r="NH15" s="20"/>
      <c r="NI15" s="20"/>
      <c r="NJ15" s="20"/>
      <c r="NK15" s="20"/>
      <c r="NL15" s="20"/>
      <c r="NM15" s="20"/>
      <c r="NN15" s="20"/>
      <c r="NO15" s="20"/>
      <c r="NP15" s="20"/>
      <c r="NQ15" s="20"/>
      <c r="NR15" s="20"/>
      <c r="NS15" s="20"/>
      <c r="NT15" s="20"/>
      <c r="NU15" s="20"/>
      <c r="NV15" s="20"/>
      <c r="NW15" s="20"/>
      <c r="NX15" s="20"/>
      <c r="NY15" s="20"/>
      <c r="NZ15" s="20"/>
      <c r="OA15" s="20"/>
      <c r="OB15" s="20"/>
      <c r="OC15" s="20"/>
      <c r="OD15" s="20"/>
      <c r="OE15" s="20"/>
      <c r="OF15" s="20"/>
      <c r="OG15" s="20"/>
      <c r="OH15" s="20"/>
      <c r="OI15" s="20"/>
      <c r="OJ15" s="20"/>
      <c r="OK15" s="20"/>
      <c r="OL15" s="20"/>
      <c r="OM15" s="20"/>
      <c r="ON15" s="20"/>
      <c r="OO15" s="20"/>
      <c r="OP15" s="20"/>
      <c r="OQ15" s="20"/>
      <c r="OR15" s="20"/>
      <c r="OS15" s="20"/>
      <c r="OT15" s="20"/>
      <c r="OU15" s="20"/>
      <c r="OV15" s="20"/>
      <c r="OW15" s="20"/>
      <c r="OX15" s="20"/>
      <c r="OY15" s="20"/>
      <c r="OZ15" s="20"/>
      <c r="PA15" s="20"/>
      <c r="PB15" s="20"/>
      <c r="PC15" s="20"/>
      <c r="PD15" s="20"/>
      <c r="PE15" s="20"/>
      <c r="PF15" s="20"/>
      <c r="PG15" s="20"/>
      <c r="PH15" s="20"/>
      <c r="PI15" s="20"/>
      <c r="PJ15" s="20"/>
      <c r="PK15" s="20"/>
      <c r="PL15" s="20"/>
      <c r="PM15" s="20"/>
      <c r="PN15" s="20"/>
      <c r="PO15" s="20"/>
      <c r="PP15" s="20"/>
      <c r="PQ15" s="20"/>
      <c r="PR15" s="20"/>
      <c r="PS15" s="20"/>
      <c r="PT15" s="20"/>
      <c r="PU15" s="20"/>
      <c r="PV15" s="20"/>
      <c r="PW15" s="20"/>
      <c r="PX15" s="20"/>
      <c r="PY15" s="20"/>
      <c r="PZ15" s="20"/>
      <c r="QA15" s="20"/>
      <c r="QB15" s="20"/>
      <c r="QC15" s="20"/>
      <c r="QD15" s="20"/>
      <c r="QE15" s="20"/>
      <c r="QF15" s="20"/>
      <c r="QG15" s="20"/>
      <c r="QH15" s="20"/>
      <c r="QI15" s="20"/>
      <c r="QJ15" s="20"/>
      <c r="QK15" s="20"/>
      <c r="QL15" s="20"/>
      <c r="QM15" s="20"/>
      <c r="QN15" s="20"/>
      <c r="QO15" s="20"/>
      <c r="QP15" s="20"/>
      <c r="QQ15" s="20"/>
      <c r="QR15" s="20"/>
      <c r="QS15" s="20"/>
      <c r="QT15" s="20"/>
      <c r="QU15" s="20"/>
      <c r="QV15" s="20"/>
      <c r="QW15" s="20"/>
      <c r="QX15" s="20"/>
      <c r="QY15" s="20"/>
      <c r="QZ15" s="20"/>
      <c r="RA15" s="20"/>
      <c r="RB15" s="20"/>
      <c r="RC15" s="20"/>
      <c r="RD15" s="20"/>
      <c r="RE15" s="20"/>
      <c r="RF15" s="20"/>
      <c r="RG15" s="20"/>
      <c r="RH15" s="20"/>
      <c r="RI15" s="20"/>
      <c r="RJ15" s="20"/>
      <c r="RK15" s="20"/>
      <c r="RL15" s="20"/>
      <c r="RM15" s="20"/>
      <c r="RN15" s="20"/>
      <c r="RO15" s="20"/>
      <c r="RP15" s="20"/>
      <c r="RQ15" s="20"/>
      <c r="RR15" s="20"/>
      <c r="RS15" s="20"/>
      <c r="RT15" s="20"/>
      <c r="RU15" s="20"/>
      <c r="RV15" s="20"/>
      <c r="RW15" s="20"/>
      <c r="RX15" s="20"/>
      <c r="RY15" s="20"/>
      <c r="RZ15" s="20"/>
      <c r="SA15" s="20"/>
      <c r="SB15" s="20"/>
      <c r="SC15" s="20"/>
      <c r="SD15" s="20"/>
      <c r="SE15" s="20"/>
      <c r="SF15" s="20"/>
      <c r="SG15" s="20"/>
      <c r="SH15" s="20"/>
      <c r="SI15" s="20"/>
      <c r="SJ15" s="20"/>
      <c r="SK15" s="20"/>
      <c r="SL15" s="20"/>
      <c r="SM15" s="20"/>
      <c r="SN15" s="20"/>
      <c r="SO15" s="20"/>
      <c r="SP15" s="20"/>
      <c r="SQ15" s="20"/>
      <c r="SR15" s="20"/>
      <c r="SS15" s="20"/>
      <c r="ST15" s="20"/>
      <c r="SU15" s="20"/>
      <c r="SV15" s="20"/>
      <c r="SW15" s="20"/>
      <c r="SX15" s="20"/>
      <c r="SY15" s="20"/>
      <c r="SZ15" s="20"/>
      <c r="TA15" s="20"/>
      <c r="TB15" s="20"/>
      <c r="TC15" s="20"/>
      <c r="TD15" s="20"/>
      <c r="TE15" s="20"/>
      <c r="TF15" s="20"/>
      <c r="TG15" s="20"/>
      <c r="TH15" s="20"/>
      <c r="TI15" s="20"/>
      <c r="TJ15" s="20"/>
      <c r="TK15" s="20"/>
      <c r="TL15" s="20"/>
      <c r="TM15" s="20"/>
      <c r="TN15" s="20"/>
      <c r="TO15" s="20"/>
      <c r="TP15" s="20"/>
      <c r="TQ15" s="20"/>
      <c r="TR15" s="20"/>
      <c r="TS15" s="20"/>
      <c r="TT15" s="20"/>
      <c r="TU15" s="20"/>
      <c r="TV15" s="20"/>
      <c r="TW15" s="20"/>
      <c r="TX15" s="20"/>
      <c r="TY15" s="20"/>
      <c r="TZ15" s="20"/>
      <c r="UA15" s="20"/>
      <c r="UB15" s="20"/>
      <c r="UC15" s="20"/>
      <c r="UD15" s="20"/>
      <c r="UE15" s="20"/>
      <c r="UF15" s="20"/>
      <c r="UG15" s="20"/>
      <c r="UH15" s="20"/>
      <c r="UI15" s="20"/>
      <c r="UJ15" s="20"/>
      <c r="UK15" s="20"/>
      <c r="UL15" s="20"/>
      <c r="UM15" s="20"/>
      <c r="UN15" s="20"/>
      <c r="UO15" s="20"/>
      <c r="UP15" s="20"/>
      <c r="UQ15" s="20"/>
      <c r="UR15" s="20"/>
      <c r="US15" s="20"/>
      <c r="UT15" s="20"/>
      <c r="UU15" s="20"/>
      <c r="UV15" s="20"/>
      <c r="UW15" s="20"/>
      <c r="UX15" s="20"/>
      <c r="UY15" s="20"/>
      <c r="UZ15" s="20"/>
      <c r="VA15" s="20"/>
      <c r="VB15" s="20"/>
      <c r="VC15" s="20"/>
      <c r="VD15" s="20"/>
      <c r="VE15" s="20"/>
      <c r="VF15" s="20"/>
      <c r="VG15" s="20"/>
      <c r="VH15" s="20"/>
      <c r="VI15" s="20"/>
      <c r="VJ15" s="20"/>
      <c r="VK15" s="20"/>
      <c r="VL15" s="20"/>
      <c r="VM15" s="20"/>
      <c r="VN15" s="20"/>
      <c r="VO15" s="20"/>
      <c r="VP15" s="20"/>
      <c r="VQ15" s="20"/>
      <c r="VR15" s="20"/>
      <c r="VS15" s="20"/>
      <c r="VT15" s="20"/>
      <c r="VU15" s="20"/>
      <c r="VV15" s="20"/>
      <c r="VW15" s="20"/>
      <c r="VX15" s="20"/>
      <c r="VY15" s="20"/>
      <c r="VZ15" s="20"/>
      <c r="WA15" s="20"/>
      <c r="WB15" s="20"/>
      <c r="WC15" s="20"/>
      <c r="WD15" s="20"/>
      <c r="WE15" s="20"/>
      <c r="WF15" s="20"/>
      <c r="WG15" s="20"/>
      <c r="WH15" s="20"/>
      <c r="WI15" s="20"/>
      <c r="WJ15" s="20"/>
      <c r="WK15" s="20"/>
      <c r="WL15" s="20"/>
      <c r="WM15" s="20"/>
      <c r="WN15" s="20"/>
      <c r="WO15" s="20"/>
      <c r="WP15" s="20"/>
      <c r="WQ15" s="20"/>
      <c r="WR15" s="20"/>
      <c r="WS15" s="20"/>
      <c r="WT15" s="20"/>
      <c r="WU15" s="20"/>
      <c r="WV15" s="20"/>
      <c r="WW15" s="20"/>
      <c r="WX15" s="20"/>
      <c r="WY15" s="20"/>
      <c r="WZ15" s="20"/>
      <c r="XA15" s="20"/>
      <c r="XB15" s="20"/>
      <c r="XC15" s="20"/>
      <c r="XD15" s="20"/>
      <c r="XE15" s="20"/>
      <c r="XF15" s="20"/>
      <c r="XG15" s="20"/>
      <c r="XH15" s="20"/>
      <c r="XI15" s="20"/>
      <c r="XJ15" s="20"/>
      <c r="XK15" s="20"/>
      <c r="XL15" s="20"/>
      <c r="XM15" s="20"/>
      <c r="XN15" s="20"/>
      <c r="XO15" s="20"/>
      <c r="XP15" s="20"/>
      <c r="XQ15" s="20"/>
      <c r="XR15" s="20"/>
      <c r="XS15" s="20"/>
      <c r="XT15" s="20"/>
      <c r="XU15" s="20"/>
      <c r="XV15" s="20"/>
      <c r="XW15" s="20"/>
      <c r="XX15" s="20"/>
      <c r="XY15" s="20"/>
      <c r="XZ15" s="20"/>
      <c r="YA15" s="20"/>
      <c r="YB15" s="20"/>
      <c r="YC15" s="20"/>
      <c r="YD15" s="20"/>
      <c r="YE15" s="20"/>
      <c r="YF15" s="20"/>
      <c r="YG15" s="20"/>
      <c r="YH15" s="20"/>
      <c r="YI15" s="20"/>
      <c r="YJ15" s="20"/>
      <c r="YK15" s="20"/>
      <c r="YL15" s="20"/>
      <c r="YM15" s="20"/>
      <c r="YN15" s="20"/>
      <c r="YO15" s="20"/>
      <c r="YP15" s="20"/>
      <c r="YQ15" s="20"/>
      <c r="YR15" s="20"/>
      <c r="YS15" s="20"/>
      <c r="YT15" s="20"/>
      <c r="YU15" s="20"/>
      <c r="YV15" s="20"/>
      <c r="YW15" s="20"/>
      <c r="YX15" s="20"/>
      <c r="YY15" s="20"/>
      <c r="YZ15" s="20"/>
      <c r="ZA15" s="20"/>
      <c r="ZB15" s="20"/>
      <c r="ZE15" s="20"/>
      <c r="ZF15" s="20"/>
      <c r="ZG15" s="20"/>
      <c r="ZH15" s="20"/>
      <c r="ZI15" s="20"/>
      <c r="ZJ15" s="20"/>
      <c r="ZK15" s="20"/>
      <c r="ZL15" s="20"/>
      <c r="ZM15" s="20"/>
      <c r="ZN15" s="20"/>
      <c r="ZO15" s="20"/>
      <c r="ZP15" s="20"/>
      <c r="ZQ15" s="20"/>
      <c r="ZR15" s="20"/>
      <c r="ZS15" s="20"/>
      <c r="ZT15" s="20"/>
      <c r="ZU15" s="20"/>
      <c r="ZV15" s="20"/>
      <c r="ZW15" s="20"/>
      <c r="ZX15" s="20"/>
      <c r="ZY15" s="20"/>
      <c r="ZZ15" s="20"/>
      <c r="AAA15" s="20"/>
      <c r="AAB15" s="20"/>
      <c r="AAC15" s="20"/>
      <c r="AAD15" s="20"/>
      <c r="AAE15" s="20"/>
      <c r="AAF15" s="20"/>
      <c r="AAG15" s="20"/>
      <c r="AAH15" s="20"/>
      <c r="AAI15" s="20"/>
      <c r="AAJ15" s="20"/>
      <c r="AAK15" s="20"/>
      <c r="AAL15" s="20"/>
      <c r="AAM15" s="20"/>
      <c r="AAN15" s="20"/>
      <c r="AAO15" s="20"/>
      <c r="AAP15" s="20"/>
      <c r="AAQ15" s="20"/>
      <c r="AAR15" s="20"/>
      <c r="AAS15" s="20"/>
      <c r="AAT15" s="20"/>
      <c r="AAU15" s="20"/>
      <c r="AAV15" s="20"/>
      <c r="AAW15" s="20"/>
      <c r="AAX15" s="20"/>
      <c r="AAY15" s="20"/>
      <c r="AAZ15" s="20"/>
      <c r="ABA15" s="20"/>
      <c r="ABB15" s="20"/>
      <c r="ABC15" s="20"/>
      <c r="ABD15" s="20"/>
      <c r="ABE15" s="20"/>
      <c r="ABF15" s="20"/>
      <c r="ABG15" s="20"/>
      <c r="ABH15" s="20"/>
      <c r="ABI15" s="20"/>
      <c r="ABJ15" s="20"/>
      <c r="ABK15" s="20"/>
      <c r="ABL15" s="20"/>
      <c r="ABM15" s="20"/>
      <c r="ABN15" s="20"/>
      <c r="ABO15" s="20"/>
      <c r="ABP15" s="20"/>
      <c r="ABQ15" s="20"/>
      <c r="ABR15" s="20"/>
      <c r="ABS15" s="20"/>
      <c r="ABT15" s="20"/>
      <c r="ABU15" s="20"/>
      <c r="ABV15" s="20"/>
      <c r="ABW15" s="20"/>
      <c r="ABX15" s="20"/>
      <c r="ABY15" s="20"/>
      <c r="ABZ15" s="20"/>
      <c r="ACA15" s="20"/>
      <c r="ACB15" s="20"/>
      <c r="ACC15" s="20"/>
      <c r="ACD15" s="20"/>
      <c r="ACE15" s="20"/>
      <c r="ACF15" s="20"/>
      <c r="ACG15" s="20"/>
      <c r="ACH15" s="20"/>
      <c r="ACI15" s="20"/>
      <c r="ACJ15" s="20"/>
      <c r="ACK15" s="20"/>
      <c r="ACL15" s="20"/>
      <c r="ACM15" s="20"/>
      <c r="ACN15" s="20"/>
      <c r="ACO15" s="20"/>
      <c r="ACP15" s="20"/>
      <c r="ACQ15" s="20"/>
      <c r="ACR15" s="20"/>
      <c r="ACS15" s="20"/>
      <c r="ACT15" s="20"/>
      <c r="ACU15" s="20"/>
      <c r="ACV15" s="20"/>
      <c r="ACW15" s="20"/>
      <c r="ACX15" s="20"/>
      <c r="ACY15" s="20"/>
      <c r="ACZ15" s="20"/>
      <c r="ADA15" s="20"/>
      <c r="ADB15" s="20"/>
      <c r="ADC15" s="20"/>
      <c r="ADD15" s="20"/>
      <c r="ADE15" s="20"/>
      <c r="ADF15" s="20"/>
      <c r="ADG15" s="20"/>
      <c r="ADH15" s="20"/>
      <c r="ADI15" s="20"/>
      <c r="ADJ15" s="20"/>
      <c r="ADK15" s="20"/>
      <c r="ADL15" s="20"/>
      <c r="ADM15" s="20"/>
      <c r="ADN15" s="20"/>
      <c r="ADO15" s="20"/>
      <c r="ADP15" s="20"/>
      <c r="ADQ15" s="20"/>
      <c r="ADR15" s="20"/>
      <c r="ADS15" s="20"/>
      <c r="ADT15" s="20"/>
      <c r="ADU15" s="20"/>
      <c r="ADV15" s="20"/>
      <c r="ADW15" s="20"/>
      <c r="ADX15" s="20"/>
      <c r="ADY15" s="20"/>
      <c r="ADZ15" s="20"/>
      <c r="AEA15" s="20"/>
      <c r="AEB15" s="20"/>
      <c r="AEC15" s="20"/>
      <c r="AED15" s="20"/>
      <c r="AEE15" s="20"/>
      <c r="AEF15" s="20"/>
      <c r="AEG15" s="20"/>
      <c r="AEH15" s="20"/>
      <c r="AEI15" s="20"/>
      <c r="AEJ15" s="20"/>
      <c r="AEK15" s="20"/>
      <c r="AEL15" s="20"/>
      <c r="AEM15" s="20"/>
      <c r="AEN15" s="20"/>
      <c r="AEO15" s="20"/>
      <c r="AEP15" s="20"/>
      <c r="AEQ15" s="20"/>
      <c r="AER15" s="20"/>
      <c r="AES15" s="20"/>
      <c r="AET15" s="20"/>
      <c r="AEU15" s="20"/>
      <c r="AEV15" s="20"/>
      <c r="AEW15" s="20"/>
      <c r="AEX15" s="20"/>
      <c r="AEY15" s="20"/>
      <c r="AEZ15" s="20"/>
      <c r="AFA15" s="20"/>
      <c r="AFB15" s="20"/>
      <c r="AFC15" s="20"/>
      <c r="AFD15" s="20"/>
      <c r="AFE15" s="20"/>
      <c r="AFF15" s="20"/>
      <c r="AFG15" s="20"/>
      <c r="AFH15" s="20"/>
      <c r="AFI15" s="20"/>
      <c r="AFJ15" s="20"/>
      <c r="AFK15" s="20"/>
      <c r="AFL15" s="20"/>
      <c r="AFM15" s="20"/>
      <c r="AFN15" s="20"/>
      <c r="AFO15" s="20"/>
      <c r="AFP15" s="20"/>
      <c r="AFQ15" s="20"/>
      <c r="AFR15" s="20"/>
      <c r="AFS15" s="20"/>
      <c r="AFT15" s="20"/>
      <c r="AFU15" s="20"/>
      <c r="AFV15" s="20"/>
      <c r="AFW15" s="20"/>
      <c r="AFX15" s="20"/>
      <c r="AFY15" s="20"/>
      <c r="AFZ15" s="20"/>
      <c r="AGA15" s="20"/>
      <c r="AGB15" s="20"/>
      <c r="AGC15" s="20"/>
      <c r="AGD15" s="20"/>
      <c r="AGE15" s="20"/>
      <c r="AGF15" s="20"/>
      <c r="AGG15" s="20"/>
      <c r="AGH15" s="20"/>
      <c r="AGI15" s="20"/>
      <c r="AGJ15" s="20"/>
      <c r="AGK15" s="20"/>
      <c r="AGL15" s="20"/>
      <c r="AGM15" s="20"/>
      <c r="AGN15" s="20"/>
      <c r="AGO15" s="20"/>
      <c r="AGP15" s="20"/>
      <c r="AGQ15" s="20"/>
      <c r="AGR15" s="20"/>
      <c r="AGS15" s="20"/>
      <c r="AGT15" s="20"/>
      <c r="AGU15" s="20"/>
      <c r="AGV15" s="20"/>
      <c r="AGW15" s="20"/>
      <c r="AGX15" s="20"/>
      <c r="AGY15" s="20"/>
      <c r="AGZ15" s="20"/>
      <c r="AHA15" s="20"/>
      <c r="AHB15" s="20"/>
      <c r="AHC15" s="20"/>
      <c r="AHD15" s="20"/>
      <c r="AHE15" s="20"/>
      <c r="AHF15" s="20"/>
      <c r="AHG15" s="20"/>
      <c r="AHH15" s="20"/>
      <c r="AHI15" s="20"/>
      <c r="AHJ15" s="20"/>
      <c r="AHK15" s="20"/>
      <c r="AHL15" s="20"/>
      <c r="AHM15" s="20"/>
      <c r="AHN15" s="20"/>
      <c r="AHO15" s="20"/>
      <c r="AHP15" s="20"/>
      <c r="AHQ15" s="20"/>
      <c r="AHR15" s="20"/>
      <c r="AHS15" s="20"/>
      <c r="AHT15" s="20"/>
      <c r="AHU15" s="20"/>
      <c r="AHV15" s="20"/>
      <c r="AHW15" s="20"/>
      <c r="AHX15" s="20"/>
      <c r="AHY15" s="20"/>
      <c r="AHZ15" s="20"/>
      <c r="AIA15" s="20"/>
      <c r="AIB15" s="20"/>
      <c r="AIC15" s="20"/>
      <c r="AID15" s="20"/>
      <c r="AIE15" s="20"/>
      <c r="AIF15" s="20"/>
      <c r="AIG15" s="20"/>
      <c r="AIH15" s="20"/>
      <c r="AII15" s="20"/>
      <c r="AIJ15" s="20"/>
      <c r="AIK15" s="20"/>
      <c r="AIL15" s="20"/>
      <c r="AIM15" s="20"/>
      <c r="AIN15" s="20"/>
      <c r="AIO15" s="20"/>
      <c r="AIP15" s="20"/>
      <c r="AIQ15" s="20"/>
      <c r="AIR15" s="20"/>
      <c r="AIS15" s="20"/>
      <c r="AIT15" s="20"/>
      <c r="AIU15" s="20"/>
      <c r="AIV15" s="20"/>
      <c r="AIW15" s="20"/>
      <c r="AIX15" s="20"/>
      <c r="AIY15" s="20"/>
      <c r="AIZ15" s="20"/>
      <c r="AJA15" s="20"/>
      <c r="AJB15" s="20"/>
      <c r="AJC15" s="20"/>
      <c r="AJD15" s="20"/>
      <c r="AJE15" s="20"/>
      <c r="AJF15" s="20"/>
      <c r="AJG15" s="20"/>
      <c r="AJH15" s="20"/>
      <c r="AJI15" s="20"/>
      <c r="AJJ15" s="20"/>
      <c r="AJK15" s="20"/>
      <c r="AJL15" s="20"/>
      <c r="AJM15" s="20"/>
      <c r="AJN15" s="20"/>
      <c r="AJO15" s="20"/>
      <c r="AJP15" s="20"/>
      <c r="AJQ15" s="20"/>
      <c r="AJR15" s="20"/>
      <c r="AJS15" s="20"/>
      <c r="AJT15" s="20"/>
      <c r="AJU15" s="20"/>
      <c r="AJV15" s="20"/>
      <c r="AJW15" s="20"/>
      <c r="AJX15" s="20"/>
      <c r="AJY15" s="20"/>
      <c r="AJZ15" s="20"/>
      <c r="AKA15" s="20"/>
      <c r="AKB15" s="20"/>
      <c r="AKC15" s="20"/>
      <c r="AKD15" s="20"/>
      <c r="AKE15" s="20"/>
      <c r="AKF15" s="20"/>
      <c r="AKG15" s="20"/>
      <c r="AKH15" s="20"/>
      <c r="AKI15" s="20"/>
      <c r="AKJ15" s="20"/>
      <c r="AKK15" s="20"/>
      <c r="AKL15" s="20"/>
      <c r="AKM15" s="20"/>
      <c r="AKN15" s="20"/>
      <c r="AKO15" s="20"/>
      <c r="AKP15" s="20"/>
      <c r="AKQ15" s="20"/>
      <c r="AKR15" s="20"/>
      <c r="AKS15" s="20"/>
      <c r="AKT15" s="20"/>
      <c r="AKU15" s="20"/>
      <c r="AKV15" s="20"/>
      <c r="AKW15" s="20"/>
      <c r="AKX15" s="20"/>
      <c r="AKY15" s="20"/>
      <c r="AKZ15" s="20"/>
      <c r="ALA15" s="20"/>
      <c r="ALB15" s="20"/>
      <c r="ALC15" s="20"/>
      <c r="ALD15" s="20"/>
      <c r="ALE15" s="20"/>
      <c r="ALF15" s="20"/>
      <c r="ALG15" s="20"/>
      <c r="ALH15" s="20"/>
      <c r="ALI15" s="20"/>
      <c r="ALJ15" s="20"/>
      <c r="ALK15" s="20"/>
      <c r="ALL15" s="20"/>
      <c r="ALM15" s="20"/>
      <c r="ALN15" s="20"/>
      <c r="ALO15" s="20"/>
      <c r="ALP15" s="20"/>
      <c r="ALQ15" s="20"/>
      <c r="ALR15" s="20"/>
      <c r="ALS15" s="20"/>
      <c r="ALT15" s="20"/>
      <c r="ALU15" s="20"/>
      <c r="ALV15" s="20"/>
      <c r="ALW15" s="20"/>
      <c r="ALX15" s="20"/>
      <c r="ALY15" s="20"/>
      <c r="ALZ15" s="20"/>
      <c r="AMA15" s="20"/>
      <c r="AMB15" s="20"/>
      <c r="AMC15" s="20"/>
      <c r="AMD15" s="20"/>
      <c r="AME15" s="20"/>
      <c r="AMF15" s="20"/>
      <c r="AMG15" s="20"/>
      <c r="AMH15" s="20"/>
      <c r="AMI15" s="20"/>
      <c r="AMJ15" s="20"/>
      <c r="AMK15" s="20"/>
      <c r="AML15" s="20"/>
      <c r="AMM15" s="20"/>
      <c r="AMN15" s="20"/>
      <c r="AMO15" s="20"/>
      <c r="AMP15" s="20"/>
      <c r="AMQ15" s="20"/>
      <c r="AMR15" s="20"/>
      <c r="AMS15" s="20"/>
      <c r="AMT15" s="20"/>
      <c r="AMU15" s="20"/>
      <c r="AMV15" s="20"/>
      <c r="AMW15" s="20"/>
      <c r="AMX15" s="20"/>
      <c r="AMY15" s="20"/>
      <c r="AMZ15" s="20"/>
      <c r="ANA15" s="20"/>
      <c r="ANB15" s="20"/>
      <c r="ANC15" s="20"/>
      <c r="AND15" s="20"/>
      <c r="ANE15" s="20"/>
      <c r="ANF15" s="20"/>
      <c r="ANG15" s="20"/>
      <c r="ANH15" s="20"/>
      <c r="ANI15" s="20"/>
      <c r="ANJ15" s="20"/>
      <c r="ANK15" s="20"/>
      <c r="ANL15" s="20"/>
      <c r="ANM15" s="20"/>
      <c r="ANN15" s="20"/>
      <c r="ANO15" s="20"/>
      <c r="ANP15" s="20"/>
      <c r="ANQ15" s="20"/>
      <c r="ANR15" s="20"/>
      <c r="ANS15" s="20"/>
      <c r="ANT15" s="20"/>
      <c r="ANU15" s="20"/>
      <c r="ANV15" s="20"/>
      <c r="ANW15" s="20"/>
      <c r="ANX15" s="20"/>
      <c r="ANY15" s="20"/>
      <c r="ANZ15" s="20"/>
      <c r="AOA15" s="20"/>
      <c r="AOB15" s="20"/>
      <c r="AOC15" s="20"/>
      <c r="AOD15" s="20"/>
      <c r="AOE15" s="20"/>
      <c r="AOF15" s="20"/>
      <c r="AOG15" s="20"/>
      <c r="AOH15" s="20"/>
      <c r="AOI15" s="20"/>
      <c r="AOJ15" s="20"/>
      <c r="AOK15" s="20"/>
      <c r="AOL15" s="20"/>
      <c r="AOM15" s="20"/>
      <c r="AON15" s="20"/>
      <c r="AOO15" s="20"/>
      <c r="AOP15" s="20"/>
      <c r="AOQ15" s="20"/>
      <c r="AOR15" s="20"/>
      <c r="AOS15" s="20"/>
      <c r="AOT15" s="20"/>
      <c r="AOU15" s="20"/>
      <c r="AOV15" s="20"/>
      <c r="AOW15" s="20"/>
      <c r="AOX15" s="20"/>
      <c r="AOY15" s="20"/>
      <c r="AOZ15" s="20"/>
      <c r="APA15" s="20"/>
      <c r="APB15" s="20"/>
      <c r="APC15" s="20"/>
      <c r="APD15" s="20"/>
      <c r="APE15" s="20"/>
      <c r="APF15" s="20"/>
      <c r="APG15" s="20"/>
      <c r="APH15" s="20"/>
      <c r="API15" s="20"/>
      <c r="APJ15" s="20"/>
      <c r="APK15" s="20"/>
      <c r="APL15" s="20"/>
      <c r="APM15" s="20"/>
      <c r="APN15" s="20"/>
      <c r="APO15" s="20"/>
      <c r="APP15" s="20"/>
      <c r="APQ15" s="20"/>
      <c r="APR15" s="20"/>
      <c r="APS15" s="20"/>
      <c r="APT15" s="20"/>
      <c r="APU15" s="20"/>
      <c r="APV15" s="20"/>
      <c r="APW15" s="20"/>
      <c r="APX15" s="20"/>
      <c r="APY15" s="20"/>
      <c r="APZ15" s="20"/>
      <c r="AQA15" s="20"/>
      <c r="AQB15" s="20"/>
      <c r="AQC15" s="20"/>
      <c r="AQD15" s="20"/>
      <c r="AQE15" s="20"/>
      <c r="AQF15" s="20"/>
      <c r="AQG15" s="20"/>
      <c r="AQH15" s="20"/>
      <c r="AQI15" s="20"/>
      <c r="AQJ15" s="20"/>
      <c r="AQK15" s="20"/>
      <c r="AQL15" s="20"/>
      <c r="AQM15" s="20"/>
      <c r="AQN15" s="20"/>
      <c r="AQO15" s="20"/>
      <c r="AQP15" s="20"/>
      <c r="AQQ15" s="20"/>
      <c r="AQR15" s="20"/>
      <c r="AQS15" s="20"/>
      <c r="AQT15" s="20"/>
      <c r="AQU15" s="20"/>
      <c r="AQV15" s="20"/>
      <c r="AQW15" s="20"/>
      <c r="AQX15" s="20"/>
      <c r="AQY15" s="20"/>
      <c r="AQZ15" s="20"/>
      <c r="ARA15" s="20"/>
      <c r="ARB15" s="20"/>
      <c r="ARC15" s="20"/>
      <c r="ARD15" s="20"/>
      <c r="ARE15" s="20"/>
      <c r="ARF15" s="20"/>
      <c r="ARG15" s="20"/>
      <c r="ARH15" s="20"/>
      <c r="ARI15" s="20"/>
      <c r="ARJ15" s="20"/>
      <c r="ARK15" s="20"/>
      <c r="ARL15" s="20"/>
      <c r="ARM15" s="20"/>
      <c r="ARN15" s="20"/>
      <c r="ARO15" s="20"/>
      <c r="ARP15" s="20"/>
      <c r="ARQ15" s="20"/>
      <c r="ARR15" s="20"/>
      <c r="ARS15" s="20"/>
      <c r="ART15" s="20"/>
      <c r="ARU15" s="20"/>
      <c r="ARV15" s="20"/>
      <c r="ARW15" s="20"/>
      <c r="ARX15" s="20"/>
      <c r="ARY15" s="20"/>
      <c r="ARZ15" s="20"/>
      <c r="ASA15" s="20"/>
      <c r="ASB15" s="20"/>
      <c r="ASC15" s="20"/>
      <c r="ASD15" s="20"/>
      <c r="ASE15" s="20"/>
      <c r="ASF15" s="20"/>
      <c r="ASG15" s="20"/>
      <c r="ASH15" s="20"/>
      <c r="ASI15" s="20"/>
      <c r="ASJ15" s="20"/>
      <c r="ASK15" s="20"/>
      <c r="ASL15" s="20"/>
      <c r="ASM15" s="20"/>
      <c r="ASN15" s="20"/>
      <c r="ASO15" s="20"/>
      <c r="ASP15" s="20"/>
      <c r="ASQ15" s="20"/>
      <c r="ASR15" s="20"/>
      <c r="ASS15" s="20"/>
      <c r="AST15" s="20"/>
      <c r="ASU15" s="20"/>
      <c r="ASV15" s="20"/>
      <c r="ASW15" s="20"/>
      <c r="ASX15" s="20"/>
      <c r="ASY15" s="20"/>
      <c r="ASZ15" s="20"/>
      <c r="ATA15" s="20"/>
      <c r="ATB15" s="20"/>
      <c r="ATC15" s="20"/>
      <c r="ATD15" s="20"/>
      <c r="ATE15" s="20"/>
      <c r="ATF15" s="20"/>
      <c r="ATG15" s="20"/>
      <c r="ATH15" s="20"/>
      <c r="ATI15" s="20"/>
      <c r="ATJ15" s="20"/>
      <c r="ATK15" s="20"/>
      <c r="ATL15" s="20"/>
      <c r="ATM15" s="20"/>
      <c r="ATN15" s="20"/>
      <c r="ATO15" s="20"/>
      <c r="ATP15" s="20"/>
      <c r="ATQ15" s="20"/>
      <c r="ATR15" s="20"/>
      <c r="ATS15" s="20"/>
      <c r="ATT15" s="20"/>
      <c r="ATU15" s="20"/>
      <c r="ATV15" s="20"/>
      <c r="ATW15" s="20"/>
      <c r="ATX15" s="20"/>
      <c r="ATY15" s="20"/>
      <c r="ATZ15" s="20"/>
      <c r="AUA15" s="20"/>
      <c r="AUB15" s="20"/>
      <c r="AUC15" s="20"/>
      <c r="AUD15" s="20"/>
      <c r="AUE15" s="20"/>
      <c r="AUF15" s="20"/>
      <c r="AUG15" s="20"/>
      <c r="AUH15" s="20"/>
      <c r="AUI15" s="20"/>
      <c r="AUJ15" s="20"/>
      <c r="AUK15" s="20"/>
      <c r="AUL15" s="20"/>
      <c r="AUM15" s="20"/>
      <c r="AUN15" s="20"/>
      <c r="AUO15" s="20"/>
      <c r="AUP15" s="20"/>
      <c r="AUQ15" s="20"/>
      <c r="AUR15" s="20"/>
      <c r="AUS15" s="20"/>
      <c r="AUT15" s="20"/>
      <c r="AUU15" s="20"/>
      <c r="AUV15" s="20"/>
      <c r="AUW15" s="20"/>
      <c r="AUX15" s="20"/>
      <c r="AUY15" s="20"/>
      <c r="AUZ15" s="20"/>
      <c r="AVA15" s="20"/>
      <c r="AVB15" s="20"/>
      <c r="AVC15" s="20"/>
      <c r="AVD15" s="20"/>
      <c r="AVE15" s="20"/>
      <c r="AVF15" s="20"/>
      <c r="AVG15" s="20"/>
      <c r="AVH15" s="20"/>
      <c r="AVI15" s="20"/>
      <c r="AVJ15" s="20"/>
      <c r="AVK15" s="20"/>
      <c r="AVL15" s="20"/>
      <c r="AVM15" s="20"/>
      <c r="AVN15" s="20"/>
      <c r="AVO15" s="20"/>
      <c r="AVP15" s="20"/>
      <c r="AVQ15" s="20"/>
      <c r="AVR15" s="20"/>
      <c r="AVS15" s="20"/>
      <c r="AVT15" s="20"/>
      <c r="AVU15" s="20"/>
      <c r="AVV15" s="20"/>
      <c r="AVW15" s="20"/>
      <c r="AVX15" s="20"/>
      <c r="AVY15" s="20"/>
      <c r="AVZ15" s="20"/>
      <c r="AWA15" s="20"/>
      <c r="AWB15" s="20"/>
      <c r="AWC15" s="20"/>
      <c r="AWD15" s="20"/>
      <c r="AWE15" s="20"/>
      <c r="AWF15" s="20"/>
      <c r="AWG15" s="20"/>
      <c r="AWH15" s="20"/>
      <c r="AWI15" s="20"/>
      <c r="AWJ15" s="20"/>
      <c r="AWK15" s="20"/>
      <c r="AWL15" s="20"/>
      <c r="AWM15" s="20"/>
      <c r="AWN15" s="20"/>
      <c r="AWO15" s="20"/>
      <c r="AWP15" s="20"/>
      <c r="AWQ15" s="20"/>
      <c r="AWR15" s="20"/>
      <c r="AWS15" s="20"/>
      <c r="AWT15" s="20"/>
      <c r="AWU15" s="20"/>
      <c r="AWV15" s="20"/>
      <c r="AWW15" s="20"/>
      <c r="AWX15" s="20"/>
      <c r="AWY15" s="20"/>
      <c r="AWZ15" s="20"/>
      <c r="AXA15" s="20"/>
      <c r="AXB15" s="20"/>
      <c r="AXC15" s="20"/>
      <c r="AXD15" s="20"/>
      <c r="AXE15" s="20"/>
      <c r="AXF15" s="20"/>
      <c r="AXG15" s="20"/>
      <c r="AXH15" s="20"/>
      <c r="AXI15" s="20"/>
      <c r="AXJ15" s="20"/>
      <c r="AXK15" s="20"/>
      <c r="AXL15" s="20"/>
      <c r="AXM15" s="20"/>
      <c r="AXN15" s="20"/>
      <c r="AXO15" s="20"/>
      <c r="AXP15" s="20"/>
      <c r="AXQ15" s="20"/>
      <c r="AXR15" s="20"/>
      <c r="AXS15" s="20"/>
      <c r="AXT15" s="20"/>
      <c r="AXU15" s="20"/>
      <c r="AXV15" s="20"/>
      <c r="AXW15" s="20"/>
      <c r="AXX15" s="20"/>
      <c r="AXY15" s="20"/>
      <c r="AXZ15" s="20"/>
      <c r="AYA15" s="20"/>
      <c r="AYB15" s="20"/>
      <c r="AYC15" s="20"/>
      <c r="AYD15" s="20"/>
      <c r="AYE15" s="20"/>
      <c r="AYF15" s="20"/>
      <c r="AYG15" s="20"/>
      <c r="AYH15" s="20"/>
      <c r="AYI15" s="20"/>
      <c r="AYJ15" s="20"/>
      <c r="AYK15" s="20"/>
      <c r="AYL15" s="20"/>
      <c r="AYM15" s="20"/>
      <c r="AYN15" s="20"/>
      <c r="AYO15" s="20"/>
      <c r="AYP15" s="20"/>
      <c r="AYQ15" s="20"/>
      <c r="AYR15" s="20"/>
      <c r="AYS15" s="20"/>
      <c r="AYT15" s="20"/>
      <c r="AYU15" s="20"/>
      <c r="AYV15" s="20"/>
      <c r="AYW15" s="20"/>
      <c r="AYX15" s="20"/>
      <c r="AYY15" s="20"/>
      <c r="AYZ15" s="20"/>
      <c r="AZA15" s="20"/>
      <c r="AZB15" s="20"/>
      <c r="AZC15" s="20"/>
      <c r="AZD15" s="2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40507-35D1-6647-80D6-B28B9EB65304}">
  <sheetPr codeName="Sheet6">
    <tabColor rgb="FFC00000"/>
  </sheetPr>
  <dimension ref="B2:D26"/>
  <sheetViews>
    <sheetView workbookViewId="0"/>
  </sheetViews>
  <sheetFormatPr baseColWidth="10" defaultRowHeight="26" x14ac:dyDescent="0.3"/>
  <cols>
    <col min="1" max="16384" width="10.83203125" style="1"/>
  </cols>
  <sheetData>
    <row r="2" spans="2:4" x14ac:dyDescent="0.3">
      <c r="B2" s="1" t="s">
        <v>54</v>
      </c>
    </row>
    <row r="3" spans="2:4" x14ac:dyDescent="0.3">
      <c r="C3" s="18" t="s">
        <v>55</v>
      </c>
    </row>
    <row r="4" spans="2:4" x14ac:dyDescent="0.3">
      <c r="C4" s="1" t="s">
        <v>56</v>
      </c>
    </row>
    <row r="6" spans="2:4" x14ac:dyDescent="0.3">
      <c r="B6" s="19" t="s">
        <v>57</v>
      </c>
    </row>
    <row r="7" spans="2:4" x14ac:dyDescent="0.3">
      <c r="B7" s="1" t="s">
        <v>58</v>
      </c>
    </row>
    <row r="8" spans="2:4" x14ac:dyDescent="0.3">
      <c r="C8" s="18" t="s">
        <v>59</v>
      </c>
    </row>
    <row r="9" spans="2:4" x14ac:dyDescent="0.3">
      <c r="B9" s="18" t="s">
        <v>60</v>
      </c>
    </row>
    <row r="10" spans="2:4" x14ac:dyDescent="0.3">
      <c r="C10" s="1" t="s">
        <v>61</v>
      </c>
    </row>
    <row r="11" spans="2:4" x14ac:dyDescent="0.3">
      <c r="C11" s="1" t="s">
        <v>62</v>
      </c>
    </row>
    <row r="12" spans="2:4" x14ac:dyDescent="0.3">
      <c r="B12" s="1" t="s">
        <v>60</v>
      </c>
      <c r="C12" s="1" t="s">
        <v>63</v>
      </c>
    </row>
    <row r="13" spans="2:4" x14ac:dyDescent="0.3">
      <c r="B13" s="1" t="s">
        <v>64</v>
      </c>
    </row>
    <row r="14" spans="2:4" x14ac:dyDescent="0.3">
      <c r="C14" s="18" t="s">
        <v>65</v>
      </c>
    </row>
    <row r="15" spans="2:4" x14ac:dyDescent="0.3">
      <c r="D15" s="1" t="s">
        <v>66</v>
      </c>
    </row>
    <row r="16" spans="2:4" x14ac:dyDescent="0.3">
      <c r="D16" s="1" t="s">
        <v>67</v>
      </c>
    </row>
    <row r="21" spans="2:3" x14ac:dyDescent="0.3">
      <c r="C21" s="1" t="s">
        <v>68</v>
      </c>
    </row>
    <row r="22" spans="2:3" x14ac:dyDescent="0.3">
      <c r="B22" s="18" t="s">
        <v>69</v>
      </c>
    </row>
    <row r="23" spans="2:3" x14ac:dyDescent="0.3">
      <c r="C23" s="1" t="s">
        <v>70</v>
      </c>
    </row>
    <row r="24" spans="2:3" x14ac:dyDescent="0.3">
      <c r="B24" s="18" t="s">
        <v>71</v>
      </c>
    </row>
    <row r="25" spans="2:3" x14ac:dyDescent="0.3">
      <c r="C25" s="1" t="s">
        <v>72</v>
      </c>
    </row>
    <row r="26" spans="2:3" x14ac:dyDescent="0.3">
      <c r="C26" s="1" t="s">
        <v>73</v>
      </c>
    </row>
  </sheetData>
  <hyperlinks>
    <hyperlink ref="C3" r:id="rId1" xr:uid="{FF18A105-64F9-CA41-972D-1DB27D9B71B7}"/>
    <hyperlink ref="C8" r:id="rId2" xr:uid="{E73CFD05-382D-3D4D-AEB2-29038FBDC0CA}"/>
    <hyperlink ref="B24" r:id="rId3" xr:uid="{29CC9476-1F45-EA44-BA35-5FFCA9A6E016}"/>
    <hyperlink ref="B22" r:id="rId4" xr:uid="{CDE67249-2496-E14E-8191-032417FD6863}"/>
    <hyperlink ref="B9" r:id="rId5" xr:uid="{9ADE9B96-7B35-5645-BACE-2B340B515CD4}"/>
    <hyperlink ref="C14" r:id="rId6" xr:uid="{C6FC8D89-2FD6-1940-BE0C-DA5F656CD21B}"/>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B074E-F4CE-AE4A-9D35-7ED4A63DAFCF}">
  <sheetPr codeName="Sheet9">
    <tabColor rgb="FFFF0000"/>
  </sheetPr>
  <dimension ref="B2:B4"/>
  <sheetViews>
    <sheetView workbookViewId="0"/>
  </sheetViews>
  <sheetFormatPr baseColWidth="10" defaultRowHeight="26" x14ac:dyDescent="0.3"/>
  <cols>
    <col min="1" max="16384" width="10.83203125" style="1"/>
  </cols>
  <sheetData>
    <row r="2" spans="2:2" x14ac:dyDescent="0.3">
      <c r="B2" s="18" t="s">
        <v>96</v>
      </c>
    </row>
    <row r="3" spans="2:2" x14ac:dyDescent="0.3">
      <c r="B3" s="18"/>
    </row>
    <row r="4" spans="2:2" x14ac:dyDescent="0.3">
      <c r="B4" s="18" t="s">
        <v>133</v>
      </c>
    </row>
  </sheetData>
  <hyperlinks>
    <hyperlink ref="B4" r:id="rId1" display="C4RM_Class3_RCodeTour1" xr:uid="{3FC6C011-9FA9-C74D-A128-EE54ABF2FB79}"/>
    <hyperlink ref="B2" r:id="rId2" xr:uid="{3A7A93C2-4EBC-DB4D-BFC6-52DB3BD74749}"/>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AA06A-719F-5B4C-831C-51F8D8C19100}">
  <sheetPr>
    <tabColor rgb="FFFF0000"/>
  </sheetPr>
  <dimension ref="C9:C23"/>
  <sheetViews>
    <sheetView workbookViewId="0"/>
  </sheetViews>
  <sheetFormatPr baseColWidth="10" defaultRowHeight="26" x14ac:dyDescent="0.3"/>
  <cols>
    <col min="1" max="16384" width="10.83203125" style="31"/>
  </cols>
  <sheetData>
    <row r="9" spans="3:3" x14ac:dyDescent="0.3">
      <c r="C9" s="31" t="s">
        <v>115</v>
      </c>
    </row>
    <row r="11" spans="3:3" x14ac:dyDescent="0.3">
      <c r="C11" s="31" t="s">
        <v>116</v>
      </c>
    </row>
    <row r="13" spans="3:3" x14ac:dyDescent="0.3">
      <c r="C13" s="31" t="s">
        <v>117</v>
      </c>
    </row>
    <row r="15" spans="3:3" x14ac:dyDescent="0.3">
      <c r="C15" s="31" t="s">
        <v>118</v>
      </c>
    </row>
    <row r="17" spans="3:3" x14ac:dyDescent="0.3">
      <c r="C17" s="31" t="s">
        <v>122</v>
      </c>
    </row>
    <row r="19" spans="3:3" x14ac:dyDescent="0.3">
      <c r="C19" s="31" t="s">
        <v>119</v>
      </c>
    </row>
    <row r="21" spans="3:3" x14ac:dyDescent="0.3">
      <c r="C21" s="31" t="s">
        <v>120</v>
      </c>
    </row>
    <row r="23" spans="3:3" x14ac:dyDescent="0.3">
      <c r="C23" s="31" t="s">
        <v>121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418D5-BD0F-6A40-9445-A17DE3569348}">
  <sheetPr>
    <tabColor rgb="FFFF0000"/>
  </sheetPr>
  <dimension ref="B2:B10"/>
  <sheetViews>
    <sheetView workbookViewId="0"/>
  </sheetViews>
  <sheetFormatPr baseColWidth="10" defaultRowHeight="26" x14ac:dyDescent="0.3"/>
  <cols>
    <col min="1" max="16384" width="10.83203125" style="30"/>
  </cols>
  <sheetData>
    <row r="2" spans="2:2" x14ac:dyDescent="0.3">
      <c r="B2" s="30" t="s">
        <v>114</v>
      </c>
    </row>
    <row r="4" spans="2:2" x14ac:dyDescent="0.3">
      <c r="B4" s="30" t="s">
        <v>112</v>
      </c>
    </row>
    <row r="6" spans="2:2" x14ac:dyDescent="0.3">
      <c r="B6" s="30" t="s">
        <v>113</v>
      </c>
    </row>
    <row r="8" spans="2:2" x14ac:dyDescent="0.3">
      <c r="B8" s="30" t="s">
        <v>131</v>
      </c>
    </row>
    <row r="10" spans="2:2" x14ac:dyDescent="0.3">
      <c r="B10" s="30" t="s">
        <v>132</v>
      </c>
    </row>
  </sheetData>
  <pageMargins left="0.7" right="0.7" top="0.75" bottom="0.75" header="0.3" footer="0.3"/>
  <pictur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AADB2-09ED-DF49-BA41-1EFCDA876A01}">
  <sheetPr>
    <tabColor rgb="FFFF0000"/>
  </sheetPr>
  <dimension ref="F3:F4"/>
  <sheetViews>
    <sheetView workbookViewId="0"/>
  </sheetViews>
  <sheetFormatPr baseColWidth="10" defaultRowHeight="26" x14ac:dyDescent="0.3"/>
  <cols>
    <col min="1" max="16384" width="10.83203125" style="1"/>
  </cols>
  <sheetData>
    <row r="3" spans="6:6" x14ac:dyDescent="0.3">
      <c r="F3" s="1" t="s">
        <v>135</v>
      </c>
    </row>
    <row r="4" spans="6:6" x14ac:dyDescent="0.3">
      <c r="F4" s="1" t="s">
        <v>134</v>
      </c>
    </row>
  </sheetData>
  <pageMargins left="0.7" right="0.7" top="0.75" bottom="0.75" header="0.3" footer="0.3"/>
  <pageSetup orientation="portrait" horizontalDpi="0" verticalDpi="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CB47C-4550-3C46-8154-F600A21B8125}">
  <sheetPr>
    <tabColor rgb="FFFF0000"/>
  </sheetPr>
  <dimension ref="A1"/>
  <sheetViews>
    <sheetView zoomScaleNormal="100" workbookViewId="0"/>
  </sheetViews>
  <sheetFormatPr baseColWidth="10" defaultRowHeight="26" x14ac:dyDescent="0.3"/>
  <cols>
    <col min="1" max="16384" width="10.83203125" style="1"/>
  </cols>
  <sheetData/>
  <pageMargins left="0.7" right="0.7" top="0.75" bottom="0.75" header="0.3" footer="0.3"/>
  <pageSetup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1F09B-EE77-CF4F-9B70-47859A4EC240}">
  <sheetPr>
    <tabColor rgb="FFFF0000"/>
  </sheetPr>
  <dimension ref="B3:B4"/>
  <sheetViews>
    <sheetView workbookViewId="0"/>
  </sheetViews>
  <sheetFormatPr baseColWidth="10" defaultRowHeight="26" x14ac:dyDescent="0.3"/>
  <cols>
    <col min="1" max="16384" width="10.83203125" style="1"/>
  </cols>
  <sheetData>
    <row r="3" spans="2:2" x14ac:dyDescent="0.3">
      <c r="B3" s="1" t="s">
        <v>135</v>
      </c>
    </row>
    <row r="4" spans="2:2" x14ac:dyDescent="0.3">
      <c r="B4" s="1" t="s">
        <v>136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EE1E4-F500-1B44-BF6B-EFB56D7AE565}">
  <sheetPr>
    <tabColor rgb="FFFF0000"/>
  </sheetPr>
  <dimension ref="B2:B9"/>
  <sheetViews>
    <sheetView workbookViewId="0"/>
  </sheetViews>
  <sheetFormatPr baseColWidth="10" defaultRowHeight="26" x14ac:dyDescent="0.3"/>
  <cols>
    <col min="1" max="16384" width="10.83203125" style="1"/>
  </cols>
  <sheetData>
    <row r="2" spans="2:2" x14ac:dyDescent="0.3">
      <c r="B2" s="1" t="s">
        <v>137</v>
      </c>
    </row>
    <row r="3" spans="2:2" x14ac:dyDescent="0.3">
      <c r="B3" s="1" t="s">
        <v>142</v>
      </c>
    </row>
    <row r="5" spans="2:2" x14ac:dyDescent="0.3">
      <c r="B5" s="1" t="s">
        <v>138</v>
      </c>
    </row>
    <row r="6" spans="2:2" x14ac:dyDescent="0.3">
      <c r="B6" s="1" t="s">
        <v>140</v>
      </c>
    </row>
    <row r="8" spans="2:2" x14ac:dyDescent="0.3">
      <c r="B8" s="1" t="s">
        <v>139</v>
      </c>
    </row>
    <row r="9" spans="2:2" x14ac:dyDescent="0.3">
      <c r="B9" s="1" t="s">
        <v>141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21484-CA71-384E-9C3C-F8091D341E4C}">
  <sheetPr codeName="Sheet20">
    <tabColor rgb="FF00B050"/>
  </sheetPr>
  <dimension ref="B2:B6"/>
  <sheetViews>
    <sheetView workbookViewId="0"/>
  </sheetViews>
  <sheetFormatPr baseColWidth="10" defaultRowHeight="26" x14ac:dyDescent="0.3"/>
  <cols>
    <col min="1" max="16384" width="10.83203125" style="1"/>
  </cols>
  <sheetData>
    <row r="2" spans="2:2" x14ac:dyDescent="0.3">
      <c r="B2" s="1" t="s">
        <v>109</v>
      </c>
    </row>
    <row r="3" spans="2:2" x14ac:dyDescent="0.3">
      <c r="B3" s="1" t="s">
        <v>110</v>
      </c>
    </row>
    <row r="4" spans="2:2" x14ac:dyDescent="0.3">
      <c r="B4" s="1" t="s">
        <v>108</v>
      </c>
    </row>
    <row r="5" spans="2:2" x14ac:dyDescent="0.3">
      <c r="B5" s="1" t="s">
        <v>95</v>
      </c>
    </row>
    <row r="6" spans="2:2" x14ac:dyDescent="0.3">
      <c r="B6" s="1" t="s">
        <v>111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CA9C0-DA7C-1447-9A6D-3A446166F8B1}">
  <sheetPr codeName="Sheet8">
    <tabColor rgb="FF92D050"/>
  </sheetPr>
  <dimension ref="B3:C7"/>
  <sheetViews>
    <sheetView workbookViewId="0"/>
  </sheetViews>
  <sheetFormatPr baseColWidth="10" defaultRowHeight="26" x14ac:dyDescent="0.3"/>
  <cols>
    <col min="1" max="16384" width="10.83203125" style="1"/>
  </cols>
  <sheetData>
    <row r="3" spans="2:3" x14ac:dyDescent="0.3">
      <c r="B3" s="1" t="s">
        <v>107</v>
      </c>
    </row>
    <row r="4" spans="2:3" x14ac:dyDescent="0.3">
      <c r="C4" s="1" t="s">
        <v>78</v>
      </c>
    </row>
    <row r="5" spans="2:3" x14ac:dyDescent="0.3">
      <c r="C5" s="21" t="s">
        <v>79</v>
      </c>
    </row>
    <row r="6" spans="2:3" x14ac:dyDescent="0.3">
      <c r="C6" s="22" t="s">
        <v>80</v>
      </c>
    </row>
    <row r="7" spans="2:3" x14ac:dyDescent="0.3">
      <c r="C7" s="1" t="s">
        <v>81</v>
      </c>
    </row>
  </sheetData>
  <hyperlinks>
    <hyperlink ref="C6" r:id="rId1" xr:uid="{B8238A12-C717-3943-AD8F-58308D688F42}"/>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88F1D-EE18-914B-B51E-A7020E9B83DD}">
  <sheetPr codeName="Sheet14">
    <tabColor rgb="FFFFFF00"/>
  </sheetPr>
  <dimension ref="A2:E8"/>
  <sheetViews>
    <sheetView workbookViewId="0">
      <selection activeCell="D12" sqref="D12"/>
    </sheetView>
  </sheetViews>
  <sheetFormatPr baseColWidth="10" defaultRowHeight="26" x14ac:dyDescent="0.3"/>
  <cols>
    <col min="1" max="1" width="10.83203125" style="1"/>
    <col min="2" max="2" width="12" style="1" customWidth="1"/>
    <col min="3" max="3" width="25.1640625" style="1" bestFit="1" customWidth="1"/>
    <col min="4" max="16384" width="10.83203125" style="1"/>
  </cols>
  <sheetData>
    <row r="2" spans="1:5" x14ac:dyDescent="0.3">
      <c r="B2" s="1" t="s">
        <v>97</v>
      </c>
    </row>
    <row r="4" spans="1:5" x14ac:dyDescent="0.3">
      <c r="B4" s="1" t="s">
        <v>145</v>
      </c>
      <c r="C4" s="32" t="s">
        <v>23</v>
      </c>
      <c r="D4" s="32" t="s">
        <v>143</v>
      </c>
      <c r="E4" s="32" t="s">
        <v>144</v>
      </c>
    </row>
    <row r="5" spans="1:5" x14ac:dyDescent="0.3">
      <c r="A5" s="16"/>
      <c r="B5" s="33">
        <v>1</v>
      </c>
      <c r="C5" s="1" t="s">
        <v>123</v>
      </c>
      <c r="D5" s="33">
        <v>3</v>
      </c>
      <c r="E5" s="1" t="s">
        <v>127</v>
      </c>
    </row>
    <row r="6" spans="1:5" x14ac:dyDescent="0.3">
      <c r="B6" s="33">
        <v>2</v>
      </c>
      <c r="C6" s="1" t="s">
        <v>124</v>
      </c>
      <c r="D6" s="33">
        <v>2</v>
      </c>
      <c r="E6" s="1" t="s">
        <v>128</v>
      </c>
    </row>
    <row r="7" spans="1:5" x14ac:dyDescent="0.3">
      <c r="B7" s="33">
        <v>3</v>
      </c>
      <c r="C7" s="1" t="s">
        <v>125</v>
      </c>
      <c r="D7" s="33">
        <v>2</v>
      </c>
      <c r="E7" s="1" t="s">
        <v>129</v>
      </c>
    </row>
    <row r="8" spans="1:5" x14ac:dyDescent="0.3">
      <c r="B8" s="33">
        <v>4</v>
      </c>
      <c r="C8" s="1" t="s">
        <v>126</v>
      </c>
      <c r="D8" s="33">
        <v>2</v>
      </c>
      <c r="E8" s="1" t="s">
        <v>130</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80BA7-0CFD-FB4D-8433-AC7D203E0EE3}">
  <sheetPr codeName="Sheet17" filterMode="1">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10" t="s">
        <v>13</v>
      </c>
      <c r="C2" s="10" t="s">
        <v>14</v>
      </c>
      <c r="D2" s="10" t="s">
        <v>15</v>
      </c>
      <c r="E2" s="10" t="s">
        <v>16</v>
      </c>
    </row>
    <row r="3" spans="2:5" hidden="1" x14ac:dyDescent="0.3">
      <c r="B3" s="11">
        <v>43982</v>
      </c>
      <c r="C3" s="10">
        <v>13.3</v>
      </c>
      <c r="D3" s="10">
        <v>0.12</v>
      </c>
      <c r="E3" s="10">
        <v>13.42</v>
      </c>
    </row>
    <row r="4" spans="2:5" hidden="1" x14ac:dyDescent="0.3">
      <c r="B4" s="11">
        <v>43951</v>
      </c>
      <c r="C4" s="10">
        <v>14.7</v>
      </c>
      <c r="D4" s="10">
        <v>0.33</v>
      </c>
      <c r="E4" s="10">
        <v>15.03</v>
      </c>
    </row>
    <row r="5" spans="2:5" hidden="1" x14ac:dyDescent="0.3">
      <c r="B5" s="11">
        <v>43921</v>
      </c>
      <c r="C5" s="10">
        <v>4.4000000000000004</v>
      </c>
      <c r="D5" s="10">
        <v>1.54</v>
      </c>
      <c r="E5" s="10">
        <v>5.94</v>
      </c>
    </row>
    <row r="6" spans="2:5" hidden="1" x14ac:dyDescent="0.3">
      <c r="B6" s="11">
        <v>43890</v>
      </c>
      <c r="C6" s="10">
        <v>3.5</v>
      </c>
      <c r="D6" s="10">
        <v>2.33</v>
      </c>
      <c r="E6" s="10">
        <v>5.83</v>
      </c>
    </row>
    <row r="7" spans="2:5" hidden="1" x14ac:dyDescent="0.3">
      <c r="B7" s="11">
        <v>43861</v>
      </c>
      <c r="C7" s="10">
        <v>3.6</v>
      </c>
      <c r="D7" s="10">
        <v>2.4900000000000002</v>
      </c>
      <c r="E7" s="10">
        <v>6.09</v>
      </c>
    </row>
    <row r="8" spans="2:5" hidden="1" x14ac:dyDescent="0.3">
      <c r="B8" s="11">
        <v>43830</v>
      </c>
      <c r="C8" s="10">
        <v>3.5</v>
      </c>
      <c r="D8" s="10">
        <v>2.29</v>
      </c>
      <c r="E8" s="10">
        <v>5.79</v>
      </c>
    </row>
    <row r="9" spans="2:5" hidden="1" x14ac:dyDescent="0.3">
      <c r="B9" s="11">
        <v>43799</v>
      </c>
      <c r="C9" s="10">
        <v>3.5</v>
      </c>
      <c r="D9" s="10">
        <v>2.0499999999999998</v>
      </c>
      <c r="E9" s="10">
        <v>5.55</v>
      </c>
    </row>
    <row r="10" spans="2:5" hidden="1" x14ac:dyDescent="0.3">
      <c r="B10" s="11">
        <v>43769</v>
      </c>
      <c r="C10" s="10">
        <v>3.6</v>
      </c>
      <c r="D10" s="10">
        <v>1.76</v>
      </c>
      <c r="E10" s="10">
        <v>5.36</v>
      </c>
    </row>
    <row r="11" spans="2:5" hidden="1" x14ac:dyDescent="0.3">
      <c r="B11" s="11">
        <v>43738</v>
      </c>
      <c r="C11" s="10">
        <v>3.5</v>
      </c>
      <c r="D11" s="10">
        <v>1.71</v>
      </c>
      <c r="E11" s="10">
        <v>5.21</v>
      </c>
    </row>
    <row r="12" spans="2:5" hidden="1" x14ac:dyDescent="0.3">
      <c r="B12" s="11">
        <v>43708</v>
      </c>
      <c r="C12" s="10">
        <v>3.7</v>
      </c>
      <c r="D12" s="10">
        <v>1.75</v>
      </c>
      <c r="E12" s="10">
        <v>5.45</v>
      </c>
    </row>
    <row r="13" spans="2:5" hidden="1" x14ac:dyDescent="0.3">
      <c r="B13" s="11">
        <v>43616</v>
      </c>
      <c r="C13" s="10">
        <v>3.6</v>
      </c>
      <c r="D13" s="10">
        <v>1.79</v>
      </c>
      <c r="E13" s="10">
        <v>5.39</v>
      </c>
    </row>
    <row r="14" spans="2:5" hidden="1" x14ac:dyDescent="0.3">
      <c r="B14" s="11">
        <v>43585</v>
      </c>
      <c r="C14" s="10">
        <v>3.6</v>
      </c>
      <c r="D14" s="10">
        <v>2</v>
      </c>
      <c r="E14" s="10">
        <v>5.6</v>
      </c>
    </row>
    <row r="15" spans="2:5" hidden="1" x14ac:dyDescent="0.3">
      <c r="B15" s="11">
        <v>43555</v>
      </c>
      <c r="C15" s="10">
        <v>3.8</v>
      </c>
      <c r="D15" s="10">
        <v>1.86</v>
      </c>
      <c r="E15" s="10">
        <v>5.66</v>
      </c>
    </row>
    <row r="16" spans="2:5" hidden="1" x14ac:dyDescent="0.3">
      <c r="B16" s="11">
        <v>43524</v>
      </c>
      <c r="C16" s="10">
        <v>3.8</v>
      </c>
      <c r="D16" s="10">
        <v>1.52</v>
      </c>
      <c r="E16" s="10">
        <v>5.32</v>
      </c>
    </row>
    <row r="17" spans="2:5" hidden="1" x14ac:dyDescent="0.3">
      <c r="B17" s="11">
        <v>43496</v>
      </c>
      <c r="C17" s="10">
        <v>4</v>
      </c>
      <c r="D17" s="10">
        <v>1.55</v>
      </c>
      <c r="E17" s="10">
        <v>5.55</v>
      </c>
    </row>
    <row r="18" spans="2:5" hidden="1" x14ac:dyDescent="0.3">
      <c r="B18" s="11">
        <v>43465</v>
      </c>
      <c r="C18" s="10">
        <v>3.9</v>
      </c>
      <c r="D18" s="10">
        <v>1.91</v>
      </c>
      <c r="E18" s="10">
        <v>5.81</v>
      </c>
    </row>
    <row r="19" spans="2:5" hidden="1" x14ac:dyDescent="0.3">
      <c r="B19" s="11">
        <v>43434</v>
      </c>
      <c r="C19" s="10">
        <v>3.7</v>
      </c>
      <c r="D19" s="10">
        <v>2.1800000000000002</v>
      </c>
      <c r="E19" s="10">
        <v>5.88</v>
      </c>
    </row>
    <row r="20" spans="2:5" hidden="1" x14ac:dyDescent="0.3">
      <c r="B20" s="11">
        <v>43404</v>
      </c>
      <c r="C20" s="10">
        <v>3.7</v>
      </c>
      <c r="D20" s="10">
        <v>2.52</v>
      </c>
      <c r="E20" s="10">
        <v>6.22</v>
      </c>
    </row>
    <row r="21" spans="2:5" hidden="1" x14ac:dyDescent="0.3">
      <c r="B21" s="11">
        <v>43373</v>
      </c>
      <c r="C21" s="10">
        <v>3.7</v>
      </c>
      <c r="D21" s="10">
        <v>2.2799999999999998</v>
      </c>
      <c r="E21" s="10">
        <v>5.98</v>
      </c>
    </row>
    <row r="22" spans="2:5" hidden="1" x14ac:dyDescent="0.3">
      <c r="B22" s="11">
        <v>43343</v>
      </c>
      <c r="C22" s="10">
        <v>3.9</v>
      </c>
      <c r="D22" s="10">
        <v>2.7</v>
      </c>
      <c r="E22" s="10">
        <v>6.6</v>
      </c>
    </row>
    <row r="23" spans="2:5" hidden="1" x14ac:dyDescent="0.3">
      <c r="B23" s="11">
        <v>43312</v>
      </c>
      <c r="C23" s="10">
        <v>3.9</v>
      </c>
      <c r="D23" s="10">
        <v>2.95</v>
      </c>
      <c r="E23" s="10">
        <v>6.85</v>
      </c>
    </row>
    <row r="24" spans="2:5" hidden="1" x14ac:dyDescent="0.3">
      <c r="B24" s="11">
        <v>43281</v>
      </c>
      <c r="C24" s="10">
        <v>4</v>
      </c>
      <c r="D24" s="10">
        <v>2.87</v>
      </c>
      <c r="E24" s="10">
        <v>6.87</v>
      </c>
    </row>
    <row r="25" spans="2:5" hidden="1" x14ac:dyDescent="0.3">
      <c r="B25" s="11">
        <v>43251</v>
      </c>
      <c r="C25" s="10">
        <v>3.8</v>
      </c>
      <c r="D25" s="10">
        <v>2.8</v>
      </c>
      <c r="E25" s="10">
        <v>6.6</v>
      </c>
    </row>
    <row r="26" spans="2:5" hidden="1" x14ac:dyDescent="0.3">
      <c r="B26" s="11">
        <v>43220</v>
      </c>
      <c r="C26" s="10">
        <v>3.9</v>
      </c>
      <c r="D26" s="10">
        <v>2.46</v>
      </c>
      <c r="E26" s="10">
        <v>6.36</v>
      </c>
    </row>
    <row r="27" spans="2:5" hidden="1" x14ac:dyDescent="0.3">
      <c r="B27" s="11">
        <v>43190</v>
      </c>
      <c r="C27" s="10">
        <v>4.0999999999999996</v>
      </c>
      <c r="D27" s="10">
        <v>2.36</v>
      </c>
      <c r="E27" s="10">
        <v>6.46</v>
      </c>
    </row>
    <row r="28" spans="2:5" x14ac:dyDescent="0.3">
      <c r="B28" s="11">
        <v>43159</v>
      </c>
      <c r="C28" s="10">
        <v>4.0999999999999996</v>
      </c>
      <c r="D28" s="10">
        <v>2.21</v>
      </c>
      <c r="E28" s="10">
        <v>6.31</v>
      </c>
    </row>
    <row r="29" spans="2:5" x14ac:dyDescent="0.3">
      <c r="B29" s="11">
        <v>43131</v>
      </c>
      <c r="C29" s="10">
        <v>4.0999999999999996</v>
      </c>
      <c r="D29" s="10">
        <v>2.0699999999999998</v>
      </c>
      <c r="E29" s="10">
        <v>6.17</v>
      </c>
    </row>
    <row r="30" spans="2:5" x14ac:dyDescent="0.3">
      <c r="B30" s="11">
        <v>43100</v>
      </c>
      <c r="C30" s="10">
        <v>4.0999999999999996</v>
      </c>
      <c r="D30" s="10">
        <v>2.11</v>
      </c>
      <c r="E30" s="10">
        <v>6.21</v>
      </c>
    </row>
    <row r="31" spans="2:5" x14ac:dyDescent="0.3">
      <c r="B31" s="11">
        <v>43069</v>
      </c>
      <c r="C31" s="10">
        <v>4.0999999999999996</v>
      </c>
      <c r="D31" s="10">
        <v>2.2000000000000002</v>
      </c>
      <c r="E31" s="10">
        <v>6.3</v>
      </c>
    </row>
    <row r="32" spans="2:5" x14ac:dyDescent="0.3">
      <c r="B32" s="11">
        <v>43039</v>
      </c>
      <c r="C32" s="10">
        <v>4.0999999999999996</v>
      </c>
      <c r="D32" s="10">
        <v>2.04</v>
      </c>
      <c r="E32" s="10">
        <v>6.14</v>
      </c>
    </row>
    <row r="33" spans="2:5" x14ac:dyDescent="0.3">
      <c r="B33" s="11">
        <v>43008</v>
      </c>
      <c r="C33" s="10">
        <v>4.2</v>
      </c>
      <c r="D33" s="10">
        <v>2.23</v>
      </c>
      <c r="E33" s="10">
        <v>6.43</v>
      </c>
    </row>
    <row r="34" spans="2:5" x14ac:dyDescent="0.3">
      <c r="B34" s="11">
        <v>42978</v>
      </c>
      <c r="C34" s="10">
        <v>4.4000000000000004</v>
      </c>
      <c r="D34" s="10">
        <v>1.94</v>
      </c>
      <c r="E34" s="10">
        <v>6.34</v>
      </c>
    </row>
    <row r="35" spans="2:5" x14ac:dyDescent="0.3">
      <c r="B35" s="11">
        <v>42947</v>
      </c>
      <c r="C35" s="10">
        <v>4.3</v>
      </c>
      <c r="D35" s="10">
        <v>1.73</v>
      </c>
      <c r="E35" s="10">
        <v>6.03</v>
      </c>
    </row>
    <row r="36" spans="2:5" x14ac:dyDescent="0.3">
      <c r="B36" s="11">
        <v>42916</v>
      </c>
      <c r="C36" s="10">
        <v>4.4000000000000004</v>
      </c>
      <c r="D36" s="10">
        <v>1.63</v>
      </c>
      <c r="E36" s="10">
        <v>6.03</v>
      </c>
    </row>
    <row r="37" spans="2:5" x14ac:dyDescent="0.3">
      <c r="B37" s="11">
        <v>42886</v>
      </c>
      <c r="C37" s="10">
        <v>4.3</v>
      </c>
      <c r="D37" s="10">
        <v>1.87</v>
      </c>
      <c r="E37" s="10">
        <v>6.17</v>
      </c>
    </row>
    <row r="38" spans="2:5" x14ac:dyDescent="0.3">
      <c r="B38" s="11">
        <v>42855</v>
      </c>
      <c r="C38" s="10">
        <v>4.4000000000000004</v>
      </c>
      <c r="D38" s="10">
        <v>2.2000000000000002</v>
      </c>
      <c r="E38" s="10">
        <v>6.6</v>
      </c>
    </row>
    <row r="39" spans="2:5" x14ac:dyDescent="0.3">
      <c r="B39" s="11">
        <v>42825</v>
      </c>
      <c r="C39" s="10">
        <v>4.5</v>
      </c>
      <c r="D39" s="10">
        <v>2.38</v>
      </c>
      <c r="E39" s="10">
        <v>6.88</v>
      </c>
    </row>
    <row r="40" spans="2:5" x14ac:dyDescent="0.3">
      <c r="B40" s="11">
        <v>42794</v>
      </c>
      <c r="C40" s="10">
        <v>4.7</v>
      </c>
      <c r="D40" s="10">
        <v>2.74</v>
      </c>
      <c r="E40" s="10">
        <v>7.44</v>
      </c>
    </row>
    <row r="41" spans="2:5" x14ac:dyDescent="0.3">
      <c r="B41" s="11">
        <v>42766</v>
      </c>
      <c r="C41" s="10">
        <v>4.8</v>
      </c>
      <c r="D41" s="10">
        <v>2.5</v>
      </c>
      <c r="E41" s="10">
        <v>7.3</v>
      </c>
    </row>
    <row r="42" spans="2:5" x14ac:dyDescent="0.3">
      <c r="B42" s="11">
        <v>42735</v>
      </c>
      <c r="C42" s="10">
        <v>4.7</v>
      </c>
      <c r="D42" s="10">
        <v>2.0699999999999998</v>
      </c>
      <c r="E42" s="10">
        <v>6.77</v>
      </c>
    </row>
    <row r="43" spans="2:5" x14ac:dyDescent="0.3">
      <c r="B43" s="11">
        <v>42704</v>
      </c>
      <c r="C43" s="10">
        <v>4.5999999999999996</v>
      </c>
      <c r="D43" s="10">
        <v>1.69</v>
      </c>
      <c r="E43" s="10">
        <v>6.29</v>
      </c>
    </row>
    <row r="44" spans="2:5" x14ac:dyDescent="0.3">
      <c r="B44" s="11">
        <v>42674</v>
      </c>
      <c r="C44" s="10">
        <v>4.9000000000000004</v>
      </c>
      <c r="D44" s="10">
        <v>1.64</v>
      </c>
      <c r="E44" s="10">
        <v>6.54</v>
      </c>
    </row>
    <row r="45" spans="2:5" x14ac:dyDescent="0.3">
      <c r="B45" s="11">
        <v>42643</v>
      </c>
      <c r="C45" s="10">
        <v>5</v>
      </c>
      <c r="D45" s="10">
        <v>1.46</v>
      </c>
      <c r="E45" s="10">
        <v>6.46</v>
      </c>
    </row>
    <row r="46" spans="2:5" x14ac:dyDescent="0.3">
      <c r="B46" s="11">
        <v>42613</v>
      </c>
      <c r="C46" s="10">
        <v>4.9000000000000004</v>
      </c>
      <c r="D46" s="10">
        <v>1.06</v>
      </c>
      <c r="E46" s="10">
        <v>5.96</v>
      </c>
    </row>
    <row r="47" spans="2:5" x14ac:dyDescent="0.3">
      <c r="B47" s="11">
        <v>42582</v>
      </c>
      <c r="C47" s="10">
        <v>4.9000000000000004</v>
      </c>
      <c r="D47" s="10">
        <v>0.84</v>
      </c>
      <c r="E47" s="10">
        <v>5.74</v>
      </c>
    </row>
    <row r="48" spans="2:5" x14ac:dyDescent="0.3">
      <c r="B48" s="11">
        <v>42551</v>
      </c>
      <c r="C48" s="10">
        <v>4.9000000000000004</v>
      </c>
      <c r="D48" s="10">
        <v>1.01</v>
      </c>
      <c r="E48" s="10">
        <v>5.91</v>
      </c>
    </row>
    <row r="49" spans="2:5" x14ac:dyDescent="0.3">
      <c r="B49" s="11">
        <v>42521</v>
      </c>
      <c r="C49" s="10">
        <v>4.7</v>
      </c>
      <c r="D49" s="10">
        <v>1.02</v>
      </c>
      <c r="E49" s="10">
        <v>5.72</v>
      </c>
    </row>
    <row r="50" spans="2:5" x14ac:dyDescent="0.3">
      <c r="B50" s="11">
        <v>42490</v>
      </c>
      <c r="C50" s="10">
        <v>5</v>
      </c>
      <c r="D50" s="10">
        <v>1.1299999999999999</v>
      </c>
      <c r="E50" s="10">
        <v>6.13</v>
      </c>
    </row>
    <row r="51" spans="2:5" x14ac:dyDescent="0.3">
      <c r="B51" s="11">
        <v>42460</v>
      </c>
      <c r="C51" s="10">
        <v>5</v>
      </c>
      <c r="D51" s="10">
        <v>0.85</v>
      </c>
      <c r="E51" s="10">
        <v>5.85</v>
      </c>
    </row>
    <row r="52" spans="2:5" x14ac:dyDescent="0.3">
      <c r="B52" s="11">
        <v>42429</v>
      </c>
      <c r="C52" s="10">
        <v>4.9000000000000004</v>
      </c>
      <c r="D52" s="10">
        <v>1.02</v>
      </c>
      <c r="E52" s="10">
        <v>5.92</v>
      </c>
    </row>
    <row r="53" spans="2:5" x14ac:dyDescent="0.3">
      <c r="B53" s="11">
        <v>42400</v>
      </c>
      <c r="C53" s="10">
        <v>4.9000000000000004</v>
      </c>
      <c r="D53" s="10">
        <v>1.37</v>
      </c>
      <c r="E53" s="10">
        <v>6.27</v>
      </c>
    </row>
    <row r="54" spans="2:5" x14ac:dyDescent="0.3">
      <c r="B54" s="11">
        <v>42369</v>
      </c>
      <c r="C54" s="10">
        <v>5</v>
      </c>
      <c r="D54" s="10">
        <v>0.73</v>
      </c>
      <c r="E54" s="10">
        <v>5.73</v>
      </c>
    </row>
    <row r="55" spans="2:5" x14ac:dyDescent="0.3">
      <c r="B55" s="11">
        <v>42338</v>
      </c>
      <c r="C55" s="10">
        <v>5</v>
      </c>
      <c r="D55" s="10">
        <v>0.5</v>
      </c>
      <c r="E55" s="10">
        <v>5.5</v>
      </c>
    </row>
    <row r="56" spans="2:5" x14ac:dyDescent="0.3">
      <c r="B56" s="11">
        <v>42308</v>
      </c>
      <c r="C56" s="10">
        <v>5</v>
      </c>
      <c r="D56" s="10">
        <v>0.17</v>
      </c>
      <c r="E56" s="10">
        <v>5.17</v>
      </c>
    </row>
    <row r="57" spans="2:5" x14ac:dyDescent="0.3">
      <c r="B57" s="11">
        <v>42277</v>
      </c>
      <c r="C57" s="10">
        <v>5.0999999999999996</v>
      </c>
      <c r="D57" s="10">
        <v>-0.04</v>
      </c>
      <c r="E57" s="10">
        <v>5.0599999999999996</v>
      </c>
    </row>
    <row r="58" spans="2:5" x14ac:dyDescent="0.3">
      <c r="B58" s="11">
        <v>42247</v>
      </c>
      <c r="C58" s="10">
        <v>5.0999999999999996</v>
      </c>
      <c r="D58" s="10">
        <v>0.2</v>
      </c>
      <c r="E58" s="10">
        <v>5.3</v>
      </c>
    </row>
    <row r="59" spans="2:5" x14ac:dyDescent="0.3">
      <c r="B59" s="11">
        <v>42216</v>
      </c>
      <c r="C59" s="10">
        <v>5.3</v>
      </c>
      <c r="D59" s="10">
        <v>0.17</v>
      </c>
      <c r="E59" s="10">
        <v>5.47</v>
      </c>
    </row>
    <row r="60" spans="2:5" x14ac:dyDescent="0.3">
      <c r="B60" s="11">
        <v>42185</v>
      </c>
      <c r="C60" s="10">
        <v>5.3</v>
      </c>
      <c r="D60" s="10">
        <v>0.12</v>
      </c>
      <c r="E60" s="10">
        <v>5.42</v>
      </c>
    </row>
    <row r="61" spans="2:5" x14ac:dyDescent="0.3">
      <c r="B61" s="11">
        <v>42155</v>
      </c>
      <c r="C61" s="10">
        <v>5.5</v>
      </c>
      <c r="D61" s="10">
        <v>-0.04</v>
      </c>
      <c r="E61" s="10">
        <v>5.46</v>
      </c>
    </row>
    <row r="62" spans="2:5" x14ac:dyDescent="0.3">
      <c r="B62" s="11">
        <v>42124</v>
      </c>
      <c r="C62" s="10">
        <v>5.4</v>
      </c>
      <c r="D62" s="10">
        <v>-0.2</v>
      </c>
      <c r="E62" s="10">
        <v>5.2</v>
      </c>
    </row>
    <row r="63" spans="2:5" x14ac:dyDescent="0.3">
      <c r="B63" s="11">
        <v>42094</v>
      </c>
      <c r="C63" s="10">
        <v>5.5</v>
      </c>
      <c r="D63" s="10">
        <v>-7.0000000000000007E-2</v>
      </c>
      <c r="E63" s="10">
        <v>5.43</v>
      </c>
    </row>
    <row r="64" spans="2:5" x14ac:dyDescent="0.3">
      <c r="B64" s="11">
        <v>42063</v>
      </c>
      <c r="C64" s="10">
        <v>5.5</v>
      </c>
      <c r="D64" s="10">
        <v>-0.03</v>
      </c>
      <c r="E64" s="10">
        <v>5.47</v>
      </c>
    </row>
    <row r="65" spans="2:5" x14ac:dyDescent="0.3">
      <c r="B65" s="11">
        <v>42035</v>
      </c>
      <c r="C65" s="10">
        <v>5.7</v>
      </c>
      <c r="D65" s="10">
        <v>-0.09</v>
      </c>
      <c r="E65" s="10">
        <v>5.61</v>
      </c>
    </row>
    <row r="66" spans="2:5" x14ac:dyDescent="0.3">
      <c r="B66" s="11">
        <v>42004</v>
      </c>
      <c r="C66" s="10">
        <v>5.6</v>
      </c>
      <c r="D66" s="10">
        <v>0.76</v>
      </c>
      <c r="E66" s="10">
        <v>6.36</v>
      </c>
    </row>
    <row r="67" spans="2:5" x14ac:dyDescent="0.3">
      <c r="B67" s="11">
        <v>41973</v>
      </c>
      <c r="C67" s="10">
        <v>5.8</v>
      </c>
      <c r="D67" s="10">
        <v>1.32</v>
      </c>
      <c r="E67" s="10">
        <v>7.12</v>
      </c>
    </row>
    <row r="68" spans="2:5" x14ac:dyDescent="0.3">
      <c r="B68" s="11">
        <v>41943</v>
      </c>
      <c r="C68" s="10">
        <v>5.8</v>
      </c>
      <c r="D68" s="10">
        <v>1.66</v>
      </c>
      <c r="E68" s="10">
        <v>7.46</v>
      </c>
    </row>
    <row r="69" spans="2:5" x14ac:dyDescent="0.3">
      <c r="B69" s="11">
        <v>41912</v>
      </c>
      <c r="C69" s="10">
        <v>5.9</v>
      </c>
      <c r="D69" s="10">
        <v>1.66</v>
      </c>
      <c r="E69" s="10">
        <v>7.56</v>
      </c>
    </row>
    <row r="70" spans="2:5" x14ac:dyDescent="0.3">
      <c r="B70" s="11">
        <v>41882</v>
      </c>
      <c r="C70" s="10">
        <v>6.1</v>
      </c>
      <c r="D70" s="10">
        <v>1.7</v>
      </c>
      <c r="E70" s="10">
        <v>7.8</v>
      </c>
    </row>
    <row r="71" spans="2:5" x14ac:dyDescent="0.3">
      <c r="B71" s="11">
        <v>41851</v>
      </c>
      <c r="C71" s="10">
        <v>6.2</v>
      </c>
      <c r="D71" s="10">
        <v>1.99</v>
      </c>
      <c r="E71" s="10">
        <v>8.19</v>
      </c>
    </row>
    <row r="72" spans="2:5" x14ac:dyDescent="0.3">
      <c r="B72" s="11">
        <v>41820</v>
      </c>
      <c r="C72" s="10">
        <v>6.1</v>
      </c>
      <c r="D72" s="10">
        <v>2.0699999999999998</v>
      </c>
      <c r="E72" s="10">
        <v>8.17</v>
      </c>
    </row>
    <row r="73" spans="2:5" x14ac:dyDescent="0.3">
      <c r="B73" s="11">
        <v>41790</v>
      </c>
      <c r="C73" s="10">
        <v>6.3</v>
      </c>
      <c r="D73" s="10">
        <v>2.13</v>
      </c>
      <c r="E73" s="10">
        <v>8.43</v>
      </c>
    </row>
    <row r="74" spans="2:5" x14ac:dyDescent="0.3">
      <c r="B74" s="11">
        <v>41759</v>
      </c>
      <c r="C74" s="10">
        <v>6.3</v>
      </c>
      <c r="D74" s="10">
        <v>1.95</v>
      </c>
      <c r="E74" s="10">
        <v>8.25</v>
      </c>
    </row>
    <row r="75" spans="2:5" x14ac:dyDescent="0.3">
      <c r="B75" s="11">
        <v>41729</v>
      </c>
      <c r="C75" s="10">
        <v>6.7</v>
      </c>
      <c r="D75" s="10">
        <v>1.51</v>
      </c>
      <c r="E75" s="10">
        <v>8.2100000000000009</v>
      </c>
    </row>
    <row r="76" spans="2:5" x14ac:dyDescent="0.3">
      <c r="B76" s="11">
        <v>41698</v>
      </c>
      <c r="C76" s="10">
        <v>6.7</v>
      </c>
      <c r="D76" s="10">
        <v>1.1299999999999999</v>
      </c>
      <c r="E76" s="10">
        <v>7.83</v>
      </c>
    </row>
    <row r="77" spans="2:5" x14ac:dyDescent="0.3">
      <c r="B77" s="11">
        <v>41670</v>
      </c>
      <c r="C77" s="10">
        <v>6.6</v>
      </c>
      <c r="D77" s="10">
        <v>1.58</v>
      </c>
      <c r="E77" s="10">
        <v>8.18</v>
      </c>
    </row>
    <row r="78" spans="2:5" x14ac:dyDescent="0.3">
      <c r="B78" s="11">
        <v>41639</v>
      </c>
      <c r="C78" s="10">
        <v>6.7</v>
      </c>
      <c r="D78" s="10">
        <v>1.5</v>
      </c>
      <c r="E78" s="10">
        <v>8.1999999999999993</v>
      </c>
    </row>
    <row r="79" spans="2:5" x14ac:dyDescent="0.3">
      <c r="B79" s="11">
        <v>41608</v>
      </c>
      <c r="C79" s="10">
        <v>7</v>
      </c>
      <c r="D79" s="10">
        <v>1.24</v>
      </c>
      <c r="E79" s="10">
        <v>8.24</v>
      </c>
    </row>
    <row r="80" spans="2:5" x14ac:dyDescent="0.3">
      <c r="B80" s="11">
        <v>41578</v>
      </c>
      <c r="C80" s="10">
        <v>7.3</v>
      </c>
      <c r="D80" s="10">
        <v>0.96</v>
      </c>
      <c r="E80" s="10">
        <v>8.26</v>
      </c>
    </row>
    <row r="81" spans="2:5" x14ac:dyDescent="0.3">
      <c r="B81" s="11">
        <v>41547</v>
      </c>
      <c r="C81" s="10">
        <v>7.2</v>
      </c>
      <c r="D81" s="10">
        <v>1.18</v>
      </c>
      <c r="E81" s="10">
        <v>8.3800000000000008</v>
      </c>
    </row>
    <row r="82" spans="2:5" x14ac:dyDescent="0.3">
      <c r="B82" s="11">
        <v>41517</v>
      </c>
      <c r="C82" s="10">
        <v>7.3</v>
      </c>
      <c r="D82" s="10">
        <v>1.52</v>
      </c>
      <c r="E82" s="10">
        <v>8.82</v>
      </c>
    </row>
    <row r="83" spans="2:5" x14ac:dyDescent="0.3">
      <c r="B83" s="11">
        <v>41486</v>
      </c>
      <c r="C83" s="10">
        <v>7.4</v>
      </c>
      <c r="D83" s="10">
        <v>1.96</v>
      </c>
      <c r="E83" s="10">
        <v>9.36</v>
      </c>
    </row>
    <row r="84" spans="2:5" x14ac:dyDescent="0.3">
      <c r="B84" s="11">
        <v>41455</v>
      </c>
      <c r="C84" s="10">
        <v>7.6</v>
      </c>
      <c r="D84" s="10">
        <v>1.75</v>
      </c>
      <c r="E84" s="10">
        <v>9.35</v>
      </c>
    </row>
    <row r="85" spans="2:5" x14ac:dyDescent="0.3">
      <c r="B85" s="11">
        <v>41425</v>
      </c>
      <c r="C85" s="10">
        <v>7.6</v>
      </c>
      <c r="D85" s="10">
        <v>1.36</v>
      </c>
      <c r="E85" s="10">
        <v>8.9600000000000009</v>
      </c>
    </row>
    <row r="86" spans="2:5" x14ac:dyDescent="0.3">
      <c r="B86" s="11">
        <v>41394</v>
      </c>
      <c r="C86" s="10">
        <v>7.5</v>
      </c>
      <c r="D86" s="10">
        <v>1.06</v>
      </c>
      <c r="E86" s="10">
        <v>8.56</v>
      </c>
    </row>
    <row r="87" spans="2:5" x14ac:dyDescent="0.3">
      <c r="B87" s="11">
        <v>41364</v>
      </c>
      <c r="C87" s="10">
        <v>7.6</v>
      </c>
      <c r="D87" s="10">
        <v>1.47</v>
      </c>
      <c r="E87" s="10">
        <v>9.07</v>
      </c>
    </row>
    <row r="88" spans="2:5" x14ac:dyDescent="0.3">
      <c r="B88" s="11">
        <v>41333</v>
      </c>
      <c r="C88" s="10">
        <v>7.7</v>
      </c>
      <c r="D88" s="10">
        <v>1.98</v>
      </c>
      <c r="E88" s="10">
        <v>9.68</v>
      </c>
    </row>
    <row r="89" spans="2:5" x14ac:dyDescent="0.3">
      <c r="B89" s="11">
        <v>41305</v>
      </c>
      <c r="C89" s="10">
        <v>7.9</v>
      </c>
      <c r="D89" s="10">
        <v>1.59</v>
      </c>
      <c r="E89" s="10">
        <v>9.49</v>
      </c>
    </row>
    <row r="90" spans="2:5" x14ac:dyDescent="0.3">
      <c r="B90" s="11">
        <v>41274</v>
      </c>
      <c r="C90" s="10">
        <v>7.8</v>
      </c>
      <c r="D90" s="10">
        <v>1.74</v>
      </c>
      <c r="E90" s="10">
        <v>9.5399999999999991</v>
      </c>
    </row>
    <row r="91" spans="2:5" x14ac:dyDescent="0.3">
      <c r="B91" s="11">
        <v>41243</v>
      </c>
      <c r="C91" s="10">
        <v>7.7</v>
      </c>
      <c r="D91" s="10">
        <v>1.76</v>
      </c>
      <c r="E91" s="10">
        <v>9.4600000000000009</v>
      </c>
    </row>
    <row r="92" spans="2:5" x14ac:dyDescent="0.3">
      <c r="B92" s="11">
        <v>41213</v>
      </c>
      <c r="C92" s="10">
        <v>7.9</v>
      </c>
      <c r="D92" s="10">
        <v>2.16</v>
      </c>
      <c r="E92" s="10">
        <v>10.06</v>
      </c>
    </row>
    <row r="93" spans="2:5" x14ac:dyDescent="0.3">
      <c r="B93" s="11">
        <v>41182</v>
      </c>
      <c r="C93" s="10">
        <v>7.8</v>
      </c>
      <c r="D93" s="10">
        <v>1.99</v>
      </c>
      <c r="E93" s="10">
        <v>9.7899999999999991</v>
      </c>
    </row>
    <row r="94" spans="2:5" x14ac:dyDescent="0.3">
      <c r="B94" s="11">
        <v>41152</v>
      </c>
      <c r="C94" s="10">
        <v>8.1</v>
      </c>
      <c r="D94" s="10">
        <v>1.69</v>
      </c>
      <c r="E94" s="10">
        <v>9.7899999999999991</v>
      </c>
    </row>
    <row r="95" spans="2:5" x14ac:dyDescent="0.3">
      <c r="B95" s="11">
        <v>41121</v>
      </c>
      <c r="C95" s="10">
        <v>8.3000000000000007</v>
      </c>
      <c r="D95" s="10">
        <v>1.41</v>
      </c>
      <c r="E95" s="10">
        <v>9.7100000000000009</v>
      </c>
    </row>
    <row r="96" spans="2:5" x14ac:dyDescent="0.3">
      <c r="B96" s="11">
        <v>41090</v>
      </c>
      <c r="C96" s="10">
        <v>8.1999999999999993</v>
      </c>
      <c r="D96" s="10">
        <v>1.66</v>
      </c>
      <c r="E96" s="10">
        <v>9.86</v>
      </c>
    </row>
    <row r="97" spans="2:5" x14ac:dyDescent="0.3">
      <c r="B97" s="11">
        <v>41060</v>
      </c>
      <c r="C97" s="10">
        <v>8.1999999999999993</v>
      </c>
      <c r="D97" s="10">
        <v>1.7</v>
      </c>
      <c r="E97" s="10">
        <v>9.9</v>
      </c>
    </row>
    <row r="98" spans="2:5" x14ac:dyDescent="0.3">
      <c r="B98" s="11">
        <v>41029</v>
      </c>
      <c r="C98" s="10">
        <v>8.1</v>
      </c>
      <c r="D98" s="10">
        <v>2.2999999999999998</v>
      </c>
      <c r="E98" s="10">
        <v>10.4</v>
      </c>
    </row>
    <row r="99" spans="2:5" x14ac:dyDescent="0.3">
      <c r="B99" s="11">
        <v>40999</v>
      </c>
      <c r="C99" s="10">
        <v>8.1999999999999993</v>
      </c>
      <c r="D99" s="10">
        <v>2.65</v>
      </c>
      <c r="E99" s="10">
        <v>10.85</v>
      </c>
    </row>
    <row r="100" spans="2:5" x14ac:dyDescent="0.3">
      <c r="B100" s="11">
        <v>40968</v>
      </c>
      <c r="C100" s="10">
        <v>8.3000000000000007</v>
      </c>
      <c r="D100" s="10">
        <v>2.87</v>
      </c>
      <c r="E100" s="10">
        <v>11.17</v>
      </c>
    </row>
    <row r="101" spans="2:5" x14ac:dyDescent="0.3">
      <c r="B101" s="11">
        <v>40939</v>
      </c>
      <c r="C101" s="10">
        <v>8.3000000000000007</v>
      </c>
      <c r="D101" s="10">
        <v>2.93</v>
      </c>
      <c r="E101" s="10">
        <v>11.23</v>
      </c>
    </row>
    <row r="102" spans="2:5" x14ac:dyDescent="0.3">
      <c r="B102" s="11">
        <v>40908</v>
      </c>
      <c r="C102" s="10">
        <v>8.5</v>
      </c>
      <c r="D102" s="10">
        <v>2.96</v>
      </c>
      <c r="E102" s="10">
        <v>11.46</v>
      </c>
    </row>
    <row r="103" spans="2:5" x14ac:dyDescent="0.3">
      <c r="B103" s="11">
        <v>40877</v>
      </c>
      <c r="C103" s="10">
        <v>8.6999999999999993</v>
      </c>
      <c r="D103" s="10">
        <v>3.39</v>
      </c>
      <c r="E103" s="10">
        <v>12.09</v>
      </c>
    </row>
    <row r="104" spans="2:5" x14ac:dyDescent="0.3">
      <c r="B104" s="11">
        <v>40847</v>
      </c>
      <c r="C104" s="10">
        <v>8.9</v>
      </c>
      <c r="D104" s="10">
        <v>3.53</v>
      </c>
      <c r="E104" s="10">
        <v>12.43</v>
      </c>
    </row>
    <row r="105" spans="2:5" x14ac:dyDescent="0.3">
      <c r="B105" s="11">
        <v>40816</v>
      </c>
      <c r="C105" s="10">
        <v>9</v>
      </c>
      <c r="D105" s="10">
        <v>3.87</v>
      </c>
      <c r="E105" s="10">
        <v>12.87</v>
      </c>
    </row>
    <row r="106" spans="2:5" x14ac:dyDescent="0.3">
      <c r="B106" s="11">
        <v>40786</v>
      </c>
      <c r="C106" s="10">
        <v>9.1</v>
      </c>
      <c r="D106" s="10">
        <v>3.77</v>
      </c>
      <c r="E106" s="10">
        <v>12.87</v>
      </c>
    </row>
    <row r="107" spans="2:5" x14ac:dyDescent="0.3">
      <c r="B107" s="11">
        <v>40755</v>
      </c>
      <c r="C107" s="10">
        <v>9.1</v>
      </c>
      <c r="D107" s="10">
        <v>3.63</v>
      </c>
      <c r="E107" s="10">
        <v>12.73</v>
      </c>
    </row>
    <row r="108" spans="2:5" x14ac:dyDescent="0.3">
      <c r="B108" s="11">
        <v>40724</v>
      </c>
      <c r="C108" s="10">
        <v>9.1</v>
      </c>
      <c r="D108" s="10">
        <v>3.56</v>
      </c>
      <c r="E108" s="10">
        <v>12.66</v>
      </c>
    </row>
    <row r="109" spans="2:5" x14ac:dyDescent="0.3">
      <c r="B109" s="11">
        <v>40694</v>
      </c>
      <c r="C109" s="10">
        <v>9</v>
      </c>
      <c r="D109" s="10">
        <v>3.57</v>
      </c>
      <c r="E109" s="10">
        <v>12.57</v>
      </c>
    </row>
    <row r="110" spans="2:5" x14ac:dyDescent="0.3">
      <c r="B110" s="11">
        <v>40663</v>
      </c>
      <c r="C110" s="10">
        <v>9</v>
      </c>
      <c r="D110" s="10">
        <v>3.16</v>
      </c>
      <c r="E110" s="10">
        <v>12.16</v>
      </c>
    </row>
    <row r="111" spans="2:5" x14ac:dyDescent="0.3">
      <c r="B111" s="11">
        <v>40633</v>
      </c>
      <c r="C111" s="10">
        <v>8.9</v>
      </c>
      <c r="D111" s="10">
        <v>2.68</v>
      </c>
      <c r="E111" s="10">
        <v>11.58</v>
      </c>
    </row>
    <row r="112" spans="2:5" x14ac:dyDescent="0.3">
      <c r="B112" s="11">
        <v>40602</v>
      </c>
      <c r="C112" s="10">
        <v>9</v>
      </c>
      <c r="D112" s="10">
        <v>2.11</v>
      </c>
      <c r="E112" s="10">
        <v>11.11</v>
      </c>
    </row>
    <row r="113" spans="2:5" x14ac:dyDescent="0.3">
      <c r="B113" s="11">
        <v>40574</v>
      </c>
      <c r="C113" s="10">
        <v>9.1</v>
      </c>
      <c r="D113" s="10">
        <v>1.63</v>
      </c>
      <c r="E113" s="10">
        <v>10.73</v>
      </c>
    </row>
    <row r="114" spans="2:5" x14ac:dyDescent="0.3">
      <c r="B114" s="11">
        <v>40543</v>
      </c>
      <c r="C114" s="10">
        <v>9.4</v>
      </c>
      <c r="D114" s="10">
        <v>1.5</v>
      </c>
      <c r="E114" s="10">
        <v>10.9</v>
      </c>
    </row>
    <row r="115" spans="2:5" x14ac:dyDescent="0.3">
      <c r="B115" s="11">
        <v>40512</v>
      </c>
      <c r="C115" s="10">
        <v>9.8000000000000007</v>
      </c>
      <c r="D115" s="10">
        <v>1.1399999999999999</v>
      </c>
      <c r="E115" s="10">
        <v>10.94</v>
      </c>
    </row>
    <row r="116" spans="2:5" x14ac:dyDescent="0.3">
      <c r="B116" s="11">
        <v>40482</v>
      </c>
      <c r="C116" s="10">
        <v>9.6999999999999993</v>
      </c>
      <c r="D116" s="10">
        <v>1.17</v>
      </c>
      <c r="E116" s="10">
        <v>10.87</v>
      </c>
    </row>
    <row r="117" spans="2:5" x14ac:dyDescent="0.3">
      <c r="B117" s="11">
        <v>40451</v>
      </c>
      <c r="C117" s="10">
        <v>9.6</v>
      </c>
      <c r="D117" s="10">
        <v>1.1399999999999999</v>
      </c>
      <c r="E117" s="10">
        <v>10.74</v>
      </c>
    </row>
    <row r="118" spans="2:5" x14ac:dyDescent="0.3">
      <c r="B118" s="11">
        <v>40421</v>
      </c>
      <c r="C118" s="10">
        <v>9.6</v>
      </c>
      <c r="D118" s="10">
        <v>1.1499999999999999</v>
      </c>
      <c r="E118" s="10">
        <v>10.75</v>
      </c>
    </row>
    <row r="119" spans="2:5" x14ac:dyDescent="0.3">
      <c r="B119" s="11">
        <v>40390</v>
      </c>
      <c r="C119" s="10">
        <v>9.5</v>
      </c>
      <c r="D119" s="10">
        <v>1.24</v>
      </c>
      <c r="E119" s="10">
        <v>10.74</v>
      </c>
    </row>
    <row r="120" spans="2:5" x14ac:dyDescent="0.3">
      <c r="B120" s="11">
        <v>40359</v>
      </c>
      <c r="C120" s="10">
        <v>9.5</v>
      </c>
      <c r="D120" s="10">
        <v>1.05</v>
      </c>
      <c r="E120" s="10">
        <v>10.55</v>
      </c>
    </row>
    <row r="121" spans="2:5" x14ac:dyDescent="0.3">
      <c r="B121" s="11">
        <v>40329</v>
      </c>
      <c r="C121" s="10">
        <v>9.6</v>
      </c>
      <c r="D121" s="10">
        <v>2.02</v>
      </c>
      <c r="E121" s="10">
        <v>11.62</v>
      </c>
    </row>
    <row r="122" spans="2:5" x14ac:dyDescent="0.3">
      <c r="B122" s="11">
        <v>40298</v>
      </c>
      <c r="C122" s="10">
        <v>9.8000000000000007</v>
      </c>
      <c r="D122" s="10">
        <v>2.2400000000000002</v>
      </c>
      <c r="E122" s="10">
        <v>12.04</v>
      </c>
    </row>
    <row r="123" spans="2:5" x14ac:dyDescent="0.3">
      <c r="B123" s="11">
        <v>40268</v>
      </c>
      <c r="C123" s="10">
        <v>9.6999999999999993</v>
      </c>
      <c r="D123" s="10">
        <v>2.31</v>
      </c>
      <c r="E123" s="10">
        <v>12.01</v>
      </c>
    </row>
    <row r="124" spans="2:5" x14ac:dyDescent="0.3">
      <c r="B124" s="11">
        <v>40237</v>
      </c>
      <c r="C124" s="10">
        <v>9.6999999999999993</v>
      </c>
      <c r="D124" s="10">
        <v>2.14</v>
      </c>
      <c r="E124" s="10">
        <v>11.84</v>
      </c>
    </row>
    <row r="125" spans="2:5" x14ac:dyDescent="0.3">
      <c r="B125" s="11">
        <v>40209</v>
      </c>
      <c r="C125" s="10">
        <v>9.6999999999999993</v>
      </c>
      <c r="D125" s="10">
        <v>2.63</v>
      </c>
      <c r="E125" s="10">
        <v>12.33</v>
      </c>
    </row>
    <row r="126" spans="2:5" x14ac:dyDescent="0.3">
      <c r="B126" s="11">
        <v>40178</v>
      </c>
      <c r="C126" s="10">
        <v>9.9</v>
      </c>
      <c r="D126" s="10">
        <v>2.72</v>
      </c>
      <c r="E126" s="10">
        <v>12.62</v>
      </c>
    </row>
    <row r="127" spans="2:5" x14ac:dyDescent="0.3">
      <c r="B127" s="11">
        <v>40147</v>
      </c>
      <c r="C127" s="10">
        <v>9.9</v>
      </c>
      <c r="D127" s="10">
        <v>1.84</v>
      </c>
      <c r="E127" s="10">
        <v>11.74</v>
      </c>
    </row>
    <row r="128" spans="2:5" x14ac:dyDescent="0.3">
      <c r="B128" s="11">
        <v>40117</v>
      </c>
      <c r="C128" s="10">
        <v>10.1</v>
      </c>
      <c r="D128" s="10">
        <v>-0.18</v>
      </c>
      <c r="E128" s="10">
        <v>9.92</v>
      </c>
    </row>
    <row r="129" spans="2:5" x14ac:dyDescent="0.3">
      <c r="B129" s="11">
        <v>40086</v>
      </c>
      <c r="C129" s="10">
        <v>9.8000000000000007</v>
      </c>
      <c r="D129" s="10">
        <v>-1.29</v>
      </c>
      <c r="E129" s="10">
        <v>8.51</v>
      </c>
    </row>
    <row r="130" spans="2:5" x14ac:dyDescent="0.3">
      <c r="B130" s="11">
        <v>40056</v>
      </c>
      <c r="C130" s="10">
        <v>9.6999999999999993</v>
      </c>
      <c r="D130" s="10">
        <v>-1.48</v>
      </c>
      <c r="E130" s="10">
        <v>8.2200000000000006</v>
      </c>
    </row>
    <row r="131" spans="2:5" x14ac:dyDescent="0.3">
      <c r="B131" s="11">
        <v>40025</v>
      </c>
      <c r="C131" s="10">
        <v>9.5</v>
      </c>
      <c r="D131" s="10">
        <v>-2.1</v>
      </c>
      <c r="E131" s="10">
        <v>7.4</v>
      </c>
    </row>
    <row r="132" spans="2:5" x14ac:dyDescent="0.3">
      <c r="B132" s="11">
        <v>39994</v>
      </c>
      <c r="C132" s="10">
        <v>9.5</v>
      </c>
      <c r="D132" s="10">
        <v>-1.43</v>
      </c>
      <c r="E132" s="10">
        <v>8.07</v>
      </c>
    </row>
    <row r="133" spans="2:5" x14ac:dyDescent="0.3">
      <c r="B133" s="11">
        <v>39964</v>
      </c>
      <c r="C133" s="10">
        <v>9.4</v>
      </c>
      <c r="D133" s="10">
        <v>-1.28</v>
      </c>
      <c r="E133" s="10">
        <v>8.1199999999999992</v>
      </c>
    </row>
    <row r="134" spans="2:5" x14ac:dyDescent="0.3">
      <c r="B134" s="11">
        <v>39933</v>
      </c>
      <c r="C134" s="10">
        <v>8.9</v>
      </c>
      <c r="D134" s="10">
        <v>-0.74</v>
      </c>
      <c r="E134" s="10">
        <v>8.16</v>
      </c>
    </row>
    <row r="135" spans="2:5" x14ac:dyDescent="0.3">
      <c r="B135" s="11">
        <v>39903</v>
      </c>
      <c r="C135" s="10">
        <v>8.6</v>
      </c>
      <c r="D135" s="10">
        <v>-0.38</v>
      </c>
      <c r="E135" s="10">
        <v>8.2200000000000006</v>
      </c>
    </row>
    <row r="136" spans="2:5" x14ac:dyDescent="0.3">
      <c r="B136" s="11">
        <v>39872</v>
      </c>
      <c r="C136" s="10">
        <v>8.1999999999999993</v>
      </c>
      <c r="D136" s="10">
        <v>0.24</v>
      </c>
      <c r="E136" s="10">
        <v>8.44</v>
      </c>
    </row>
    <row r="137" spans="2:5" x14ac:dyDescent="0.3">
      <c r="B137" s="11">
        <v>39844</v>
      </c>
      <c r="C137" s="10">
        <v>7.8</v>
      </c>
      <c r="D137" s="10">
        <v>0.03</v>
      </c>
      <c r="E137" s="10">
        <v>7.83</v>
      </c>
    </row>
    <row r="138" spans="2:5" x14ac:dyDescent="0.3">
      <c r="B138" s="11">
        <v>39813</v>
      </c>
      <c r="C138" s="10">
        <v>7.3</v>
      </c>
      <c r="D138" s="10">
        <v>0.09</v>
      </c>
      <c r="E138" s="10">
        <v>7.39</v>
      </c>
    </row>
    <row r="139" spans="2:5" x14ac:dyDescent="0.3">
      <c r="B139" s="11">
        <v>39782</v>
      </c>
      <c r="C139" s="10">
        <v>6.8</v>
      </c>
      <c r="D139" s="10">
        <v>1.07</v>
      </c>
      <c r="E139" s="10">
        <v>7.87</v>
      </c>
    </row>
    <row r="140" spans="2:5" x14ac:dyDescent="0.3">
      <c r="B140" s="11">
        <v>39752</v>
      </c>
      <c r="C140" s="10">
        <v>6.5</v>
      </c>
      <c r="D140" s="10">
        <v>3.66</v>
      </c>
      <c r="E140" s="10">
        <v>10.16</v>
      </c>
    </row>
    <row r="141" spans="2:5" x14ac:dyDescent="0.3">
      <c r="B141" s="11">
        <v>39721</v>
      </c>
      <c r="C141" s="10">
        <v>6.1</v>
      </c>
      <c r="D141" s="10">
        <v>4.9400000000000004</v>
      </c>
      <c r="E141" s="10">
        <v>11.04</v>
      </c>
    </row>
    <row r="142" spans="2:5" x14ac:dyDescent="0.3">
      <c r="B142" s="11">
        <v>39691</v>
      </c>
      <c r="C142" s="10">
        <v>6.1</v>
      </c>
      <c r="D142" s="10">
        <v>5.37</v>
      </c>
      <c r="E142" s="10">
        <v>11.47</v>
      </c>
    </row>
    <row r="143" spans="2:5" x14ac:dyDescent="0.3">
      <c r="B143" s="11">
        <v>39660</v>
      </c>
      <c r="C143" s="10">
        <v>5.8</v>
      </c>
      <c r="D143" s="10">
        <v>5.6</v>
      </c>
      <c r="E143" s="10">
        <v>11.4</v>
      </c>
    </row>
    <row r="144" spans="2:5" x14ac:dyDescent="0.3">
      <c r="B144" s="11">
        <v>39629</v>
      </c>
      <c r="C144" s="10">
        <v>5.6</v>
      </c>
      <c r="D144" s="10">
        <v>5.0199999999999996</v>
      </c>
      <c r="E144" s="10">
        <v>10.62</v>
      </c>
    </row>
    <row r="145" spans="2:5" x14ac:dyDescent="0.3">
      <c r="B145" s="11">
        <v>39599</v>
      </c>
      <c r="C145" s="10">
        <v>5.4</v>
      </c>
      <c r="D145" s="10">
        <v>4.18</v>
      </c>
      <c r="E145" s="10">
        <v>9.58</v>
      </c>
    </row>
    <row r="146" spans="2:5" x14ac:dyDescent="0.3">
      <c r="B146" s="11">
        <v>39568</v>
      </c>
      <c r="C146" s="10">
        <v>5</v>
      </c>
      <c r="D146" s="10">
        <v>3.94</v>
      </c>
      <c r="E146" s="10">
        <v>8.94</v>
      </c>
    </row>
    <row r="147" spans="2:5" x14ac:dyDescent="0.3">
      <c r="B147" s="11">
        <v>39538</v>
      </c>
      <c r="C147" s="10">
        <v>5.0999999999999996</v>
      </c>
      <c r="D147" s="10">
        <v>3.98</v>
      </c>
      <c r="E147" s="10">
        <v>9.08</v>
      </c>
    </row>
    <row r="148" spans="2:5" x14ac:dyDescent="0.3">
      <c r="B148" s="11">
        <v>39507</v>
      </c>
      <c r="C148" s="10">
        <v>4.9000000000000004</v>
      </c>
      <c r="D148" s="10">
        <v>4.03</v>
      </c>
      <c r="E148" s="10">
        <v>8.93</v>
      </c>
    </row>
    <row r="149" spans="2:5" x14ac:dyDescent="0.3">
      <c r="B149" s="11">
        <v>39478</v>
      </c>
      <c r="C149" s="10">
        <v>5</v>
      </c>
      <c r="D149" s="10">
        <v>4.28</v>
      </c>
      <c r="E149" s="10">
        <v>9.2799999999999994</v>
      </c>
    </row>
    <row r="150" spans="2:5" x14ac:dyDescent="0.3">
      <c r="B150" s="11">
        <v>39447</v>
      </c>
      <c r="C150" s="10">
        <v>5</v>
      </c>
      <c r="D150" s="10">
        <v>4.08</v>
      </c>
      <c r="E150" s="10">
        <v>9.08</v>
      </c>
    </row>
    <row r="151" spans="2:5" x14ac:dyDescent="0.3">
      <c r="B151" s="11">
        <v>39416</v>
      </c>
      <c r="C151" s="10">
        <v>4.7</v>
      </c>
      <c r="D151" s="10">
        <v>4.3099999999999996</v>
      </c>
      <c r="E151" s="10">
        <v>9.01</v>
      </c>
    </row>
    <row r="152" spans="2:5" x14ac:dyDescent="0.3">
      <c r="B152" s="11">
        <v>39386</v>
      </c>
      <c r="C152" s="10">
        <v>4.7</v>
      </c>
      <c r="D152" s="10">
        <v>3.54</v>
      </c>
      <c r="E152" s="10">
        <v>8.24</v>
      </c>
    </row>
    <row r="153" spans="2:5" x14ac:dyDescent="0.3">
      <c r="B153" s="11">
        <v>39355</v>
      </c>
      <c r="C153" s="10">
        <v>4.7</v>
      </c>
      <c r="D153" s="10">
        <v>2.76</v>
      </c>
      <c r="E153" s="10">
        <v>7.46</v>
      </c>
    </row>
    <row r="154" spans="2:5" x14ac:dyDescent="0.3">
      <c r="B154" s="11">
        <v>39325</v>
      </c>
      <c r="C154" s="10">
        <v>4.5999999999999996</v>
      </c>
      <c r="D154" s="10">
        <v>1.97</v>
      </c>
      <c r="E154" s="10">
        <v>6.57</v>
      </c>
    </row>
    <row r="155" spans="2:5" x14ac:dyDescent="0.3">
      <c r="B155" s="11">
        <v>39294</v>
      </c>
      <c r="C155" s="10">
        <v>4.7</v>
      </c>
      <c r="D155" s="10">
        <v>2.36</v>
      </c>
      <c r="E155" s="10">
        <v>7.06</v>
      </c>
    </row>
    <row r="156" spans="2:5" x14ac:dyDescent="0.3">
      <c r="B156" s="11">
        <v>39263</v>
      </c>
      <c r="C156" s="10">
        <v>4.5999999999999996</v>
      </c>
      <c r="D156" s="10">
        <v>2.69</v>
      </c>
      <c r="E156" s="10">
        <v>7.29</v>
      </c>
    </row>
    <row r="157" spans="2:5" x14ac:dyDescent="0.3">
      <c r="B157" s="11">
        <v>39233</v>
      </c>
      <c r="C157" s="10">
        <v>4.4000000000000004</v>
      </c>
      <c r="D157" s="10">
        <v>2.69</v>
      </c>
      <c r="E157" s="10">
        <v>7.09</v>
      </c>
    </row>
    <row r="158" spans="2:5" x14ac:dyDescent="0.3">
      <c r="B158" s="11">
        <v>39202</v>
      </c>
      <c r="C158" s="10">
        <v>4.5</v>
      </c>
      <c r="D158" s="10">
        <v>2.57</v>
      </c>
      <c r="E158" s="10">
        <v>7.07</v>
      </c>
    </row>
    <row r="159" spans="2:5" x14ac:dyDescent="0.3">
      <c r="B159" s="11">
        <v>39172</v>
      </c>
      <c r="C159" s="10">
        <v>4.4000000000000004</v>
      </c>
      <c r="D159" s="10">
        <v>2.78</v>
      </c>
      <c r="E159" s="10">
        <v>7.18</v>
      </c>
    </row>
    <row r="160" spans="2:5" x14ac:dyDescent="0.3">
      <c r="B160" s="11">
        <v>39141</v>
      </c>
      <c r="C160" s="10">
        <v>4.5</v>
      </c>
      <c r="D160" s="10">
        <v>2.42</v>
      </c>
      <c r="E160" s="10">
        <v>6.92</v>
      </c>
    </row>
    <row r="161" spans="2:5" x14ac:dyDescent="0.3">
      <c r="B161" s="11">
        <v>39113</v>
      </c>
      <c r="C161" s="10">
        <v>4.5999999999999996</v>
      </c>
      <c r="D161" s="10">
        <v>2.08</v>
      </c>
      <c r="E161" s="10">
        <v>6.68</v>
      </c>
    </row>
    <row r="162" spans="2:5" x14ac:dyDescent="0.3">
      <c r="B162" s="11">
        <v>39082</v>
      </c>
      <c r="C162" s="10">
        <v>4.4000000000000004</v>
      </c>
      <c r="D162" s="10">
        <v>2.54</v>
      </c>
      <c r="E162" s="10">
        <v>6.94</v>
      </c>
    </row>
    <row r="163" spans="2:5" x14ac:dyDescent="0.3">
      <c r="B163" s="11">
        <v>39051</v>
      </c>
      <c r="C163" s="10">
        <v>4.5</v>
      </c>
      <c r="D163" s="10">
        <v>1.97</v>
      </c>
      <c r="E163" s="10">
        <v>6.47</v>
      </c>
    </row>
    <row r="164" spans="2:5" x14ac:dyDescent="0.3">
      <c r="B164" s="11">
        <v>39021</v>
      </c>
      <c r="C164" s="10">
        <v>4.4000000000000004</v>
      </c>
      <c r="D164" s="10">
        <v>1.31</v>
      </c>
      <c r="E164" s="10">
        <v>5.71</v>
      </c>
    </row>
    <row r="165" spans="2:5" x14ac:dyDescent="0.3">
      <c r="B165" s="11">
        <v>38990</v>
      </c>
      <c r="C165" s="10">
        <v>4.5</v>
      </c>
      <c r="D165" s="10">
        <v>2.06</v>
      </c>
      <c r="E165" s="10">
        <v>6.56</v>
      </c>
    </row>
    <row r="166" spans="2:5" x14ac:dyDescent="0.3">
      <c r="B166" s="11">
        <v>38960</v>
      </c>
      <c r="C166" s="10">
        <v>4.7</v>
      </c>
      <c r="D166" s="10">
        <v>3.82</v>
      </c>
      <c r="E166" s="10">
        <v>8.52</v>
      </c>
    </row>
    <row r="167" spans="2:5" x14ac:dyDescent="0.3">
      <c r="B167" s="11">
        <v>38929</v>
      </c>
      <c r="C167" s="10">
        <v>4.7</v>
      </c>
      <c r="D167" s="10">
        <v>4.1500000000000004</v>
      </c>
      <c r="E167" s="10">
        <v>8.85</v>
      </c>
    </row>
    <row r="168" spans="2:5" x14ac:dyDescent="0.3">
      <c r="B168" s="11">
        <v>38898</v>
      </c>
      <c r="C168" s="10">
        <v>4.5999999999999996</v>
      </c>
      <c r="D168" s="10">
        <v>4.32</v>
      </c>
      <c r="E168" s="10">
        <v>8.92</v>
      </c>
    </row>
    <row r="169" spans="2:5" x14ac:dyDescent="0.3">
      <c r="B169" s="11">
        <v>38868</v>
      </c>
      <c r="C169" s="10">
        <v>4.5999999999999996</v>
      </c>
      <c r="D169" s="10">
        <v>4.17</v>
      </c>
      <c r="E169" s="10">
        <v>8.77</v>
      </c>
    </row>
    <row r="170" spans="2:5" x14ac:dyDescent="0.3">
      <c r="B170" s="11">
        <v>38837</v>
      </c>
      <c r="C170" s="10">
        <v>4.7</v>
      </c>
      <c r="D170" s="10">
        <v>3.55</v>
      </c>
      <c r="E170" s="10">
        <v>8.25</v>
      </c>
    </row>
    <row r="171" spans="2:5" x14ac:dyDescent="0.3">
      <c r="B171" s="11">
        <v>38807</v>
      </c>
      <c r="C171" s="10">
        <v>4.7</v>
      </c>
      <c r="D171" s="10">
        <v>3.36</v>
      </c>
      <c r="E171" s="10">
        <v>8.06</v>
      </c>
    </row>
    <row r="172" spans="2:5" x14ac:dyDescent="0.3">
      <c r="B172" s="11">
        <v>38776</v>
      </c>
      <c r="C172" s="10">
        <v>4.8</v>
      </c>
      <c r="D172" s="10">
        <v>3.6</v>
      </c>
      <c r="E172" s="10">
        <v>8.4</v>
      </c>
    </row>
    <row r="173" spans="2:5" x14ac:dyDescent="0.3">
      <c r="B173" s="11">
        <v>38748</v>
      </c>
      <c r="C173" s="10">
        <v>4.7</v>
      </c>
      <c r="D173" s="10">
        <v>3.99</v>
      </c>
      <c r="E173" s="10">
        <v>8.69</v>
      </c>
    </row>
    <row r="174" spans="2:5" x14ac:dyDescent="0.3">
      <c r="B174" s="11">
        <v>38717</v>
      </c>
      <c r="C174" s="10">
        <v>4.9000000000000004</v>
      </c>
      <c r="D174" s="10">
        <v>3.42</v>
      </c>
      <c r="E174" s="10">
        <v>8.32</v>
      </c>
    </row>
    <row r="175" spans="2:5" x14ac:dyDescent="0.3">
      <c r="B175" s="11">
        <v>38686</v>
      </c>
      <c r="C175" s="10">
        <v>5</v>
      </c>
      <c r="D175" s="10">
        <v>3.46</v>
      </c>
      <c r="E175" s="10">
        <v>8.4600000000000009</v>
      </c>
    </row>
    <row r="176" spans="2:5" x14ac:dyDescent="0.3">
      <c r="B176" s="11">
        <v>38656</v>
      </c>
      <c r="C176" s="10">
        <v>5</v>
      </c>
      <c r="D176" s="10">
        <v>4.3499999999999996</v>
      </c>
      <c r="E176" s="10">
        <v>9.35</v>
      </c>
    </row>
    <row r="177" spans="2:5" x14ac:dyDescent="0.3">
      <c r="B177" s="11">
        <v>38625</v>
      </c>
      <c r="C177" s="10">
        <v>5</v>
      </c>
      <c r="D177" s="10">
        <v>4.6900000000000004</v>
      </c>
      <c r="E177" s="10">
        <v>9.69</v>
      </c>
    </row>
    <row r="178" spans="2:5" x14ac:dyDescent="0.3">
      <c r="B178" s="11">
        <v>38595</v>
      </c>
      <c r="C178" s="10">
        <v>4.9000000000000004</v>
      </c>
      <c r="D178" s="10">
        <v>3.64</v>
      </c>
      <c r="E178" s="10">
        <v>8.5399999999999991</v>
      </c>
    </row>
    <row r="179" spans="2:5" x14ac:dyDescent="0.3">
      <c r="B179" s="11">
        <v>38564</v>
      </c>
      <c r="C179" s="10">
        <v>5</v>
      </c>
      <c r="D179" s="10">
        <v>3.17</v>
      </c>
      <c r="E179" s="10">
        <v>8.17</v>
      </c>
    </row>
    <row r="180" spans="2:5" x14ac:dyDescent="0.3">
      <c r="B180" s="11">
        <v>38533</v>
      </c>
      <c r="C180" s="10">
        <v>5</v>
      </c>
      <c r="D180" s="10">
        <v>2.5299999999999998</v>
      </c>
      <c r="E180" s="10">
        <v>7.53</v>
      </c>
    </row>
    <row r="181" spans="2:5" x14ac:dyDescent="0.3">
      <c r="B181" s="11">
        <v>38503</v>
      </c>
      <c r="C181" s="10">
        <v>5.0999999999999996</v>
      </c>
      <c r="D181" s="10">
        <v>2.8</v>
      </c>
      <c r="E181" s="10">
        <v>7.9</v>
      </c>
    </row>
    <row r="182" spans="2:5" x14ac:dyDescent="0.3">
      <c r="B182" s="11">
        <v>38472</v>
      </c>
      <c r="C182" s="10">
        <v>5.2</v>
      </c>
      <c r="D182" s="10">
        <v>3.51</v>
      </c>
      <c r="E182" s="10">
        <v>8.7100000000000009</v>
      </c>
    </row>
    <row r="183" spans="2:5" x14ac:dyDescent="0.3">
      <c r="B183" s="11">
        <v>38442</v>
      </c>
      <c r="C183" s="10">
        <v>5.2</v>
      </c>
      <c r="D183" s="10">
        <v>3.15</v>
      </c>
      <c r="E183" s="10">
        <v>8.35</v>
      </c>
    </row>
    <row r="184" spans="2:5" x14ac:dyDescent="0.3">
      <c r="B184" s="11">
        <v>38411</v>
      </c>
      <c r="C184" s="10">
        <v>5.4</v>
      </c>
      <c r="D184" s="10">
        <v>3.01</v>
      </c>
      <c r="E184" s="10">
        <v>8.41</v>
      </c>
    </row>
    <row r="185" spans="2:5" x14ac:dyDescent="0.3">
      <c r="B185" s="11">
        <v>38383</v>
      </c>
      <c r="C185" s="10">
        <v>5.3</v>
      </c>
      <c r="D185" s="10">
        <v>2.97</v>
      </c>
      <c r="E185" s="10">
        <v>8.27</v>
      </c>
    </row>
    <row r="186" spans="2:5" x14ac:dyDescent="0.3">
      <c r="B186" s="11">
        <v>38352</v>
      </c>
      <c r="C186" s="10">
        <v>5.4</v>
      </c>
      <c r="D186" s="10">
        <v>3.26</v>
      </c>
      <c r="E186" s="10">
        <v>8.66</v>
      </c>
    </row>
    <row r="187" spans="2:5" x14ac:dyDescent="0.3">
      <c r="B187" s="11">
        <v>38321</v>
      </c>
      <c r="C187" s="10">
        <v>5.4</v>
      </c>
      <c r="D187" s="10">
        <v>3.52</v>
      </c>
      <c r="E187" s="10">
        <v>8.92</v>
      </c>
    </row>
    <row r="188" spans="2:5" x14ac:dyDescent="0.3">
      <c r="B188" s="11">
        <v>38291</v>
      </c>
      <c r="C188" s="10">
        <v>5.5</v>
      </c>
      <c r="D188" s="10">
        <v>3.19</v>
      </c>
      <c r="E188" s="10">
        <v>8.69</v>
      </c>
    </row>
    <row r="189" spans="2:5" x14ac:dyDescent="0.3">
      <c r="B189" s="11">
        <v>38260</v>
      </c>
      <c r="C189" s="10">
        <v>5.4</v>
      </c>
      <c r="D189" s="10">
        <v>2.54</v>
      </c>
      <c r="E189" s="10">
        <v>7.94</v>
      </c>
    </row>
    <row r="190" spans="2:5" x14ac:dyDescent="0.3">
      <c r="B190" s="11">
        <v>38230</v>
      </c>
      <c r="C190" s="10">
        <v>5.4</v>
      </c>
      <c r="D190" s="10">
        <v>2.65</v>
      </c>
      <c r="E190" s="10">
        <v>8.0500000000000007</v>
      </c>
    </row>
    <row r="191" spans="2:5" x14ac:dyDescent="0.3">
      <c r="B191" s="11">
        <v>38199</v>
      </c>
      <c r="C191" s="10">
        <v>5.5</v>
      </c>
      <c r="D191" s="10">
        <v>2.99</v>
      </c>
      <c r="E191" s="10">
        <v>8.49</v>
      </c>
    </row>
    <row r="192" spans="2:5" x14ac:dyDescent="0.3">
      <c r="B192" s="11">
        <v>38168</v>
      </c>
      <c r="C192" s="10">
        <v>5.6</v>
      </c>
      <c r="D192" s="10">
        <v>3.27</v>
      </c>
      <c r="E192" s="10">
        <v>8.8699999999999992</v>
      </c>
    </row>
    <row r="193" spans="2:5" x14ac:dyDescent="0.3">
      <c r="B193" s="11">
        <v>38138</v>
      </c>
      <c r="C193" s="10">
        <v>5.6</v>
      </c>
      <c r="D193" s="10">
        <v>3.05</v>
      </c>
      <c r="E193" s="10">
        <v>8.65</v>
      </c>
    </row>
    <row r="194" spans="2:5" x14ac:dyDescent="0.3">
      <c r="B194" s="11">
        <v>38107</v>
      </c>
      <c r="C194" s="10">
        <v>5.6</v>
      </c>
      <c r="D194" s="10">
        <v>2.29</v>
      </c>
      <c r="E194" s="10">
        <v>7.89</v>
      </c>
    </row>
    <row r="195" spans="2:5" x14ac:dyDescent="0.3">
      <c r="B195" s="11">
        <v>38077</v>
      </c>
      <c r="C195" s="10">
        <v>5.8</v>
      </c>
      <c r="D195" s="10">
        <v>1.74</v>
      </c>
      <c r="E195" s="10">
        <v>7.54</v>
      </c>
    </row>
    <row r="196" spans="2:5" x14ac:dyDescent="0.3">
      <c r="B196" s="11">
        <v>38046</v>
      </c>
      <c r="C196" s="10">
        <v>5.6</v>
      </c>
      <c r="D196" s="10">
        <v>1.69</v>
      </c>
      <c r="E196" s="10">
        <v>7.29</v>
      </c>
    </row>
    <row r="197" spans="2:5" x14ac:dyDescent="0.3">
      <c r="B197" s="11">
        <v>38017</v>
      </c>
      <c r="C197" s="10">
        <v>5.7</v>
      </c>
      <c r="D197" s="10">
        <v>1.93</v>
      </c>
      <c r="E197" s="10">
        <v>7.63</v>
      </c>
    </row>
    <row r="198" spans="2:5" x14ac:dyDescent="0.3">
      <c r="B198" s="11">
        <v>37986</v>
      </c>
      <c r="C198" s="10">
        <v>5.7</v>
      </c>
      <c r="D198" s="10">
        <v>1.88</v>
      </c>
      <c r="E198" s="10">
        <v>7.58</v>
      </c>
    </row>
    <row r="199" spans="2:5" x14ac:dyDescent="0.3">
      <c r="B199" s="11">
        <v>37955</v>
      </c>
      <c r="C199" s="10">
        <v>5.8</v>
      </c>
      <c r="D199" s="10">
        <v>1.77</v>
      </c>
      <c r="E199" s="10">
        <v>7.57</v>
      </c>
    </row>
    <row r="200" spans="2:5" x14ac:dyDescent="0.3">
      <c r="B200" s="11">
        <v>37925</v>
      </c>
      <c r="C200" s="10">
        <v>6</v>
      </c>
      <c r="D200" s="10">
        <v>2.04</v>
      </c>
      <c r="E200" s="10">
        <v>8.0399999999999991</v>
      </c>
    </row>
    <row r="201" spans="2:5" x14ac:dyDescent="0.3">
      <c r="B201" s="11">
        <v>37894</v>
      </c>
      <c r="C201" s="10">
        <v>6.1</v>
      </c>
      <c r="D201" s="10">
        <v>2.3199999999999998</v>
      </c>
      <c r="E201" s="10">
        <v>8.42</v>
      </c>
    </row>
    <row r="202" spans="2:5" x14ac:dyDescent="0.3">
      <c r="B202" s="11">
        <v>37864</v>
      </c>
      <c r="C202" s="10">
        <v>6.1</v>
      </c>
      <c r="D202" s="10">
        <v>2.16</v>
      </c>
      <c r="E202" s="10">
        <v>8.26</v>
      </c>
    </row>
    <row r="203" spans="2:5" x14ac:dyDescent="0.3">
      <c r="B203" s="11">
        <v>37833</v>
      </c>
      <c r="C203" s="10">
        <v>6.2</v>
      </c>
      <c r="D203" s="10">
        <v>2.11</v>
      </c>
      <c r="E203" s="10">
        <v>8.31</v>
      </c>
    </row>
    <row r="204" spans="2:5" x14ac:dyDescent="0.3">
      <c r="B204" s="11">
        <v>37802</v>
      </c>
      <c r="C204" s="10">
        <v>6.3</v>
      </c>
      <c r="D204" s="10">
        <v>2.11</v>
      </c>
      <c r="E204" s="10">
        <v>8.41</v>
      </c>
    </row>
    <row r="205" spans="2:5" x14ac:dyDescent="0.3">
      <c r="B205" s="11">
        <v>37772</v>
      </c>
      <c r="C205" s="10">
        <v>6.1</v>
      </c>
      <c r="D205" s="10">
        <v>2.06</v>
      </c>
      <c r="E205" s="10">
        <v>8.16</v>
      </c>
    </row>
    <row r="206" spans="2:5" x14ac:dyDescent="0.3">
      <c r="B206" s="11">
        <v>37741</v>
      </c>
      <c r="C206" s="10">
        <v>6</v>
      </c>
      <c r="D206" s="10">
        <v>2.2200000000000002</v>
      </c>
      <c r="E206" s="10">
        <v>8.2200000000000006</v>
      </c>
    </row>
    <row r="207" spans="2:5" x14ac:dyDescent="0.3">
      <c r="B207" s="11">
        <v>37711</v>
      </c>
      <c r="C207" s="10">
        <v>5.9</v>
      </c>
      <c r="D207" s="10">
        <v>3.02</v>
      </c>
      <c r="E207" s="10">
        <v>8.92</v>
      </c>
    </row>
    <row r="208" spans="2:5" x14ac:dyDescent="0.3">
      <c r="B208" s="11">
        <v>37680</v>
      </c>
      <c r="C208" s="10">
        <v>5.9</v>
      </c>
      <c r="D208" s="10">
        <v>2.98</v>
      </c>
      <c r="E208" s="10">
        <v>8.8800000000000008</v>
      </c>
    </row>
    <row r="209" spans="2:5" x14ac:dyDescent="0.3">
      <c r="B209" s="11">
        <v>37652</v>
      </c>
      <c r="C209" s="10">
        <v>5.8</v>
      </c>
      <c r="D209" s="10">
        <v>2.6</v>
      </c>
      <c r="E209" s="10">
        <v>8.4</v>
      </c>
    </row>
    <row r="210" spans="2:5" x14ac:dyDescent="0.3">
      <c r="B210" s="11">
        <v>37621</v>
      </c>
      <c r="C210" s="10">
        <v>6</v>
      </c>
      <c r="D210" s="10">
        <v>2.38</v>
      </c>
      <c r="E210" s="10">
        <v>8.3800000000000008</v>
      </c>
    </row>
    <row r="211" spans="2:5" x14ac:dyDescent="0.3">
      <c r="B211" s="11">
        <v>37590</v>
      </c>
      <c r="C211" s="10">
        <v>5.9</v>
      </c>
      <c r="D211" s="10">
        <v>2.2000000000000002</v>
      </c>
      <c r="E211" s="10">
        <v>8.1</v>
      </c>
    </row>
    <row r="212" spans="2:5" x14ac:dyDescent="0.3">
      <c r="B212" s="11">
        <v>37560</v>
      </c>
      <c r="C212" s="10">
        <v>5.7</v>
      </c>
      <c r="D212" s="10">
        <v>2.0299999999999998</v>
      </c>
      <c r="E212" s="10">
        <v>7.73</v>
      </c>
    </row>
    <row r="213" spans="2:5" x14ac:dyDescent="0.3">
      <c r="B213" s="11">
        <v>37529</v>
      </c>
      <c r="C213" s="10">
        <v>5.7</v>
      </c>
      <c r="D213" s="10">
        <v>1.51</v>
      </c>
      <c r="E213" s="10">
        <v>7.21</v>
      </c>
    </row>
    <row r="214" spans="2:5" x14ac:dyDescent="0.3">
      <c r="B214" s="11">
        <v>37499</v>
      </c>
      <c r="C214" s="10">
        <v>5.7</v>
      </c>
      <c r="D214" s="10">
        <v>1.8</v>
      </c>
      <c r="E214" s="10">
        <v>7.5</v>
      </c>
    </row>
    <row r="215" spans="2:5" x14ac:dyDescent="0.3">
      <c r="B215" s="11">
        <v>37468</v>
      </c>
      <c r="C215" s="10">
        <v>5.8</v>
      </c>
      <c r="D215" s="10">
        <v>1.46</v>
      </c>
      <c r="E215" s="10">
        <v>7.26</v>
      </c>
    </row>
    <row r="216" spans="2:5" x14ac:dyDescent="0.3">
      <c r="B216" s="11">
        <v>37437</v>
      </c>
      <c r="C216" s="10">
        <v>5.8</v>
      </c>
      <c r="D216" s="10">
        <v>1.07</v>
      </c>
      <c r="E216" s="10">
        <v>6.87</v>
      </c>
    </row>
    <row r="217" spans="2:5" x14ac:dyDescent="0.3">
      <c r="B217" s="11">
        <v>37407</v>
      </c>
      <c r="C217" s="10">
        <v>5.8</v>
      </c>
      <c r="D217" s="10">
        <v>1.18</v>
      </c>
      <c r="E217" s="10">
        <v>6.98</v>
      </c>
    </row>
    <row r="218" spans="2:5" x14ac:dyDescent="0.3">
      <c r="B218" s="11">
        <v>37376</v>
      </c>
      <c r="C218" s="10">
        <v>5.9</v>
      </c>
      <c r="D218" s="10">
        <v>1.64</v>
      </c>
      <c r="E218" s="10">
        <v>7.54</v>
      </c>
    </row>
    <row r="219" spans="2:5" x14ac:dyDescent="0.3">
      <c r="B219" s="11">
        <v>37346</v>
      </c>
      <c r="C219" s="10">
        <v>5.7</v>
      </c>
      <c r="D219" s="10">
        <v>1.48</v>
      </c>
      <c r="E219" s="10">
        <v>7.18</v>
      </c>
    </row>
    <row r="220" spans="2:5" x14ac:dyDescent="0.3">
      <c r="B220" s="11">
        <v>37315</v>
      </c>
      <c r="C220" s="10">
        <v>5.7</v>
      </c>
      <c r="D220" s="10">
        <v>1.1399999999999999</v>
      </c>
      <c r="E220" s="10">
        <v>6.84</v>
      </c>
    </row>
    <row r="221" spans="2:5" x14ac:dyDescent="0.3">
      <c r="B221" s="11">
        <v>37287</v>
      </c>
      <c r="C221" s="10">
        <v>5.7</v>
      </c>
      <c r="D221" s="10">
        <v>1.1399999999999999</v>
      </c>
      <c r="E221" s="10">
        <v>6.84</v>
      </c>
    </row>
    <row r="222" spans="2:5" x14ac:dyDescent="0.3">
      <c r="B222" s="11">
        <v>37256</v>
      </c>
      <c r="C222" s="10">
        <v>5.7</v>
      </c>
      <c r="D222" s="10">
        <v>1.55</v>
      </c>
      <c r="E222" s="10">
        <v>7.25</v>
      </c>
    </row>
    <row r="223" spans="2:5" x14ac:dyDescent="0.3">
      <c r="B223" s="11">
        <v>37225</v>
      </c>
      <c r="C223" s="10">
        <v>5.5</v>
      </c>
      <c r="D223" s="10">
        <v>1.9</v>
      </c>
      <c r="E223" s="10">
        <v>7.4</v>
      </c>
    </row>
    <row r="224" spans="2:5" x14ac:dyDescent="0.3">
      <c r="B224" s="11">
        <v>37195</v>
      </c>
      <c r="C224" s="10">
        <v>5.3</v>
      </c>
      <c r="D224" s="10">
        <v>2.13</v>
      </c>
      <c r="E224" s="10">
        <v>7.43</v>
      </c>
    </row>
    <row r="225" spans="2:5" x14ac:dyDescent="0.3">
      <c r="B225" s="11">
        <v>37164</v>
      </c>
      <c r="C225" s="10">
        <v>5</v>
      </c>
      <c r="D225" s="10">
        <v>2.65</v>
      </c>
      <c r="E225" s="10">
        <v>7.65</v>
      </c>
    </row>
    <row r="226" spans="2:5" x14ac:dyDescent="0.3">
      <c r="B226" s="11">
        <v>37134</v>
      </c>
      <c r="C226" s="10">
        <v>4.9000000000000004</v>
      </c>
      <c r="D226" s="10">
        <v>2.72</v>
      </c>
      <c r="E226" s="10">
        <v>7.62</v>
      </c>
    </row>
    <row r="227" spans="2:5" x14ac:dyDescent="0.3">
      <c r="B227" s="11">
        <v>37103</v>
      </c>
      <c r="C227" s="10">
        <v>4.5999999999999996</v>
      </c>
      <c r="D227" s="10">
        <v>2.72</v>
      </c>
      <c r="E227" s="10">
        <v>7.32</v>
      </c>
    </row>
    <row r="228" spans="2:5" x14ac:dyDescent="0.3">
      <c r="B228" s="11">
        <v>37072</v>
      </c>
      <c r="C228" s="10">
        <v>4.5</v>
      </c>
      <c r="D228" s="10">
        <v>3.25</v>
      </c>
      <c r="E228" s="10">
        <v>7.75</v>
      </c>
    </row>
    <row r="229" spans="2:5" x14ac:dyDescent="0.3">
      <c r="B229" s="11">
        <v>37042</v>
      </c>
      <c r="C229" s="10">
        <v>4.3</v>
      </c>
      <c r="D229" s="10">
        <v>3.62</v>
      </c>
      <c r="E229" s="10">
        <v>7.92</v>
      </c>
    </row>
    <row r="230" spans="2:5" x14ac:dyDescent="0.3">
      <c r="B230" s="11">
        <v>37011</v>
      </c>
      <c r="C230" s="10">
        <v>4.4000000000000004</v>
      </c>
      <c r="D230" s="10">
        <v>3.27</v>
      </c>
      <c r="E230" s="10">
        <v>7.67</v>
      </c>
    </row>
    <row r="231" spans="2:5" x14ac:dyDescent="0.3">
      <c r="B231" s="11">
        <v>36981</v>
      </c>
      <c r="C231" s="10">
        <v>4.3</v>
      </c>
      <c r="D231" s="10">
        <v>2.92</v>
      </c>
      <c r="E231" s="10">
        <v>7.22</v>
      </c>
    </row>
    <row r="232" spans="2:5" x14ac:dyDescent="0.3">
      <c r="B232" s="11">
        <v>36950</v>
      </c>
      <c r="C232" s="10">
        <v>4.2</v>
      </c>
      <c r="D232" s="10">
        <v>3.53</v>
      </c>
      <c r="E232" s="10">
        <v>7.73</v>
      </c>
    </row>
    <row r="233" spans="2:5" x14ac:dyDescent="0.3">
      <c r="B233" s="11">
        <v>36922</v>
      </c>
      <c r="C233" s="10">
        <v>4.2</v>
      </c>
      <c r="D233" s="10">
        <v>3.73</v>
      </c>
      <c r="E233" s="10">
        <v>7.93</v>
      </c>
    </row>
    <row r="234" spans="2:5" x14ac:dyDescent="0.3">
      <c r="B234" s="11">
        <v>36891</v>
      </c>
      <c r="C234" s="10">
        <v>3.9</v>
      </c>
      <c r="D234" s="10">
        <v>3.39</v>
      </c>
      <c r="E234" s="10">
        <v>7.29</v>
      </c>
    </row>
    <row r="235" spans="2:5" x14ac:dyDescent="0.3">
      <c r="B235" s="11">
        <v>36860</v>
      </c>
      <c r="C235" s="10">
        <v>3.9</v>
      </c>
      <c r="D235" s="10">
        <v>3.45</v>
      </c>
      <c r="E235" s="10">
        <v>7.35</v>
      </c>
    </row>
    <row r="236" spans="2:5" x14ac:dyDescent="0.3">
      <c r="B236" s="11">
        <v>36830</v>
      </c>
      <c r="C236" s="10">
        <v>3.9</v>
      </c>
      <c r="D236" s="10">
        <v>3.45</v>
      </c>
      <c r="E236" s="10">
        <v>7.35</v>
      </c>
    </row>
    <row r="237" spans="2:5" x14ac:dyDescent="0.3">
      <c r="B237" s="11">
        <v>36799</v>
      </c>
      <c r="C237" s="10">
        <v>3.9</v>
      </c>
      <c r="D237" s="10">
        <v>3.45</v>
      </c>
      <c r="E237" s="10">
        <v>7.35</v>
      </c>
    </row>
    <row r="238" spans="2:5" x14ac:dyDescent="0.3">
      <c r="B238" s="11">
        <v>36769</v>
      </c>
      <c r="C238" s="10">
        <v>4.0999999999999996</v>
      </c>
      <c r="D238" s="10">
        <v>3.41</v>
      </c>
      <c r="E238" s="10">
        <v>7.51</v>
      </c>
    </row>
    <row r="239" spans="2:5" x14ac:dyDescent="0.3">
      <c r="B239" s="11">
        <v>36738</v>
      </c>
      <c r="C239" s="10">
        <v>4</v>
      </c>
      <c r="D239" s="10">
        <v>3.66</v>
      </c>
      <c r="E239" s="10">
        <v>7.66</v>
      </c>
    </row>
    <row r="240" spans="2:5" x14ac:dyDescent="0.3">
      <c r="B240" s="11">
        <v>36707</v>
      </c>
      <c r="C240" s="10">
        <v>4</v>
      </c>
      <c r="D240" s="10">
        <v>3.73</v>
      </c>
      <c r="E240" s="10">
        <v>7.73</v>
      </c>
    </row>
    <row r="241" spans="2:5" x14ac:dyDescent="0.3">
      <c r="B241" s="11">
        <v>36677</v>
      </c>
      <c r="C241" s="10">
        <v>4</v>
      </c>
      <c r="D241" s="10">
        <v>3.19</v>
      </c>
      <c r="E241" s="10">
        <v>7.19</v>
      </c>
    </row>
    <row r="242" spans="2:5" x14ac:dyDescent="0.3">
      <c r="B242" s="11">
        <v>36646</v>
      </c>
      <c r="C242" s="10">
        <v>3.8</v>
      </c>
      <c r="D242" s="10">
        <v>3.07</v>
      </c>
      <c r="E242" s="10">
        <v>6.87</v>
      </c>
    </row>
    <row r="243" spans="2:5" x14ac:dyDescent="0.3">
      <c r="B243" s="11">
        <v>36616</v>
      </c>
      <c r="C243" s="10">
        <v>4</v>
      </c>
      <c r="D243" s="10">
        <v>3.76</v>
      </c>
      <c r="E243" s="10">
        <v>7.76</v>
      </c>
    </row>
    <row r="244" spans="2:5" x14ac:dyDescent="0.3">
      <c r="B244" s="11">
        <v>36585</v>
      </c>
      <c r="C244" s="10">
        <v>4.0999999999999996</v>
      </c>
      <c r="D244" s="10">
        <v>3.22</v>
      </c>
      <c r="E244" s="10">
        <v>7.32</v>
      </c>
    </row>
    <row r="245" spans="2:5" x14ac:dyDescent="0.3">
      <c r="B245" s="11">
        <v>36556</v>
      </c>
      <c r="C245" s="10">
        <v>4</v>
      </c>
      <c r="D245" s="10">
        <v>2.74</v>
      </c>
      <c r="E245" s="10">
        <v>6.74</v>
      </c>
    </row>
    <row r="246" spans="2:5" x14ac:dyDescent="0.3">
      <c r="B246" s="11">
        <v>36525</v>
      </c>
      <c r="C246" s="10">
        <v>4</v>
      </c>
      <c r="D246" s="10">
        <v>2.68</v>
      </c>
      <c r="E246" s="10">
        <v>6.68</v>
      </c>
    </row>
    <row r="247" spans="2:5" x14ac:dyDescent="0.3">
      <c r="B247" s="11">
        <v>36494</v>
      </c>
      <c r="C247" s="10">
        <v>4.0999999999999996</v>
      </c>
      <c r="D247" s="10">
        <v>2.62</v>
      </c>
      <c r="E247" s="10">
        <v>6.72</v>
      </c>
    </row>
    <row r="248" spans="2:5" x14ac:dyDescent="0.3">
      <c r="B248" s="11">
        <v>36464</v>
      </c>
      <c r="C248" s="10">
        <v>4.0999999999999996</v>
      </c>
      <c r="D248" s="10">
        <v>2.56</v>
      </c>
      <c r="E248" s="10">
        <v>6.66</v>
      </c>
    </row>
    <row r="249" spans="2:5" x14ac:dyDescent="0.3">
      <c r="B249" s="11">
        <v>36433</v>
      </c>
      <c r="C249" s="10">
        <v>4.2</v>
      </c>
      <c r="D249" s="10">
        <v>2.63</v>
      </c>
      <c r="E249" s="10">
        <v>6.83</v>
      </c>
    </row>
    <row r="250" spans="2:5" x14ac:dyDescent="0.3">
      <c r="B250" s="11">
        <v>36403</v>
      </c>
      <c r="C250" s="10">
        <v>4.2</v>
      </c>
      <c r="D250" s="10">
        <v>2.2599999999999998</v>
      </c>
      <c r="E250" s="10">
        <v>6.46</v>
      </c>
    </row>
    <row r="251" spans="2:5" x14ac:dyDescent="0.3">
      <c r="B251" s="11">
        <v>36372</v>
      </c>
      <c r="C251" s="10">
        <v>4.3</v>
      </c>
      <c r="D251" s="10">
        <v>2.14</v>
      </c>
      <c r="E251" s="10">
        <v>6.44</v>
      </c>
    </row>
    <row r="252" spans="2:5" x14ac:dyDescent="0.3">
      <c r="B252" s="11">
        <v>36341</v>
      </c>
      <c r="C252" s="10">
        <v>4.3</v>
      </c>
      <c r="D252" s="10">
        <v>1.96</v>
      </c>
      <c r="E252" s="10">
        <v>6.26</v>
      </c>
    </row>
    <row r="253" spans="2:5" x14ac:dyDescent="0.3">
      <c r="B253" s="11">
        <v>36311</v>
      </c>
      <c r="C253" s="10">
        <v>4.2</v>
      </c>
      <c r="D253" s="10">
        <v>2.09</v>
      </c>
      <c r="E253" s="10">
        <v>6.29</v>
      </c>
    </row>
    <row r="254" spans="2:5" x14ac:dyDescent="0.3">
      <c r="B254" s="11">
        <v>36280</v>
      </c>
      <c r="C254" s="10">
        <v>4.3</v>
      </c>
      <c r="D254" s="10">
        <v>2.2799999999999998</v>
      </c>
      <c r="E254" s="10">
        <v>6.58</v>
      </c>
    </row>
    <row r="255" spans="2:5" x14ac:dyDescent="0.3">
      <c r="B255" s="11">
        <v>36250</v>
      </c>
      <c r="C255" s="10">
        <v>4.2</v>
      </c>
      <c r="D255" s="10">
        <v>1.73</v>
      </c>
      <c r="E255" s="10">
        <v>5.93</v>
      </c>
    </row>
    <row r="256" spans="2:5" x14ac:dyDescent="0.3">
      <c r="B256" s="11">
        <v>36219</v>
      </c>
      <c r="C256" s="10">
        <v>4.4000000000000004</v>
      </c>
      <c r="D256" s="10">
        <v>1.61</v>
      </c>
      <c r="E256" s="10">
        <v>6.01</v>
      </c>
    </row>
    <row r="257" spans="2:5" x14ac:dyDescent="0.3">
      <c r="B257" s="11">
        <v>36191</v>
      </c>
      <c r="C257" s="10">
        <v>4.3</v>
      </c>
      <c r="D257" s="10">
        <v>1.67</v>
      </c>
      <c r="E257" s="10">
        <v>5.97</v>
      </c>
    </row>
    <row r="258" spans="2:5" x14ac:dyDescent="0.3">
      <c r="B258" s="11">
        <v>36160</v>
      </c>
      <c r="C258" s="10">
        <v>4.4000000000000004</v>
      </c>
      <c r="D258" s="10">
        <v>1.61</v>
      </c>
      <c r="E258" s="10">
        <v>6.01</v>
      </c>
    </row>
    <row r="259" spans="2:5" x14ac:dyDescent="0.3">
      <c r="B259" s="11">
        <v>36129</v>
      </c>
      <c r="C259" s="10">
        <v>4.4000000000000004</v>
      </c>
      <c r="D259" s="10">
        <v>1.55</v>
      </c>
      <c r="E259" s="10">
        <v>5.95</v>
      </c>
    </row>
    <row r="260" spans="2:5" x14ac:dyDescent="0.3">
      <c r="B260" s="11">
        <v>36099</v>
      </c>
      <c r="C260" s="10">
        <v>4.5</v>
      </c>
      <c r="D260" s="10">
        <v>1.49</v>
      </c>
      <c r="E260" s="10">
        <v>5.99</v>
      </c>
    </row>
    <row r="261" spans="2:5" x14ac:dyDescent="0.3">
      <c r="B261" s="11">
        <v>36068</v>
      </c>
      <c r="C261" s="10">
        <v>4.5999999999999996</v>
      </c>
      <c r="D261" s="10">
        <v>1.49</v>
      </c>
      <c r="E261" s="10">
        <v>6.09</v>
      </c>
    </row>
    <row r="262" spans="2:5" x14ac:dyDescent="0.3">
      <c r="B262" s="11">
        <v>36038</v>
      </c>
      <c r="C262" s="10">
        <v>4.5</v>
      </c>
      <c r="D262" s="10">
        <v>1.62</v>
      </c>
      <c r="E262" s="10">
        <v>6.12</v>
      </c>
    </row>
    <row r="263" spans="2:5" x14ac:dyDescent="0.3">
      <c r="B263" s="11">
        <v>36007</v>
      </c>
      <c r="C263" s="10">
        <v>4.5</v>
      </c>
      <c r="D263" s="10">
        <v>1.68</v>
      </c>
      <c r="E263" s="10">
        <v>6.18</v>
      </c>
    </row>
    <row r="264" spans="2:5" x14ac:dyDescent="0.3">
      <c r="B264" s="11">
        <v>35976</v>
      </c>
      <c r="C264" s="10">
        <v>4.5</v>
      </c>
      <c r="D264" s="10">
        <v>1.68</v>
      </c>
      <c r="E264" s="10">
        <v>6.18</v>
      </c>
    </row>
    <row r="265" spans="2:5" x14ac:dyDescent="0.3">
      <c r="B265" s="11">
        <v>35946</v>
      </c>
      <c r="C265" s="10">
        <v>4.4000000000000004</v>
      </c>
      <c r="D265" s="10">
        <v>1.69</v>
      </c>
      <c r="E265" s="10">
        <v>6.09</v>
      </c>
    </row>
    <row r="266" spans="2:5" x14ac:dyDescent="0.3">
      <c r="B266" s="11">
        <v>35915</v>
      </c>
      <c r="C266" s="10">
        <v>4.3</v>
      </c>
      <c r="D266" s="10">
        <v>1.44</v>
      </c>
      <c r="E266" s="10">
        <v>5.74</v>
      </c>
    </row>
    <row r="267" spans="2:5" x14ac:dyDescent="0.3">
      <c r="B267" s="11">
        <v>35885</v>
      </c>
      <c r="C267" s="10">
        <v>4.7</v>
      </c>
      <c r="D267" s="10">
        <v>1.37</v>
      </c>
      <c r="E267" s="10">
        <v>6.07</v>
      </c>
    </row>
    <row r="268" spans="2:5" x14ac:dyDescent="0.3">
      <c r="B268" s="11">
        <v>35854</v>
      </c>
      <c r="C268" s="10">
        <v>4.5999999999999996</v>
      </c>
      <c r="D268" s="10">
        <v>1.44</v>
      </c>
      <c r="E268" s="10">
        <v>6.04</v>
      </c>
    </row>
    <row r="269" spans="2:5" x14ac:dyDescent="0.3">
      <c r="B269" s="11">
        <v>35826</v>
      </c>
      <c r="C269" s="10">
        <v>4.5999999999999996</v>
      </c>
      <c r="D269" s="10">
        <v>1.57</v>
      </c>
      <c r="E269" s="10">
        <v>6.17</v>
      </c>
    </row>
    <row r="270" spans="2:5" x14ac:dyDescent="0.3">
      <c r="B270" s="11">
        <v>35795</v>
      </c>
      <c r="C270" s="10">
        <v>4.7</v>
      </c>
      <c r="D270" s="10">
        <v>1.7</v>
      </c>
      <c r="E270" s="10">
        <v>6.4</v>
      </c>
    </row>
    <row r="271" spans="2:5" x14ac:dyDescent="0.3">
      <c r="B271" s="11">
        <v>35764</v>
      </c>
      <c r="C271" s="10">
        <v>4.5999999999999996</v>
      </c>
      <c r="D271" s="10">
        <v>1.83</v>
      </c>
      <c r="E271" s="10">
        <v>6.43</v>
      </c>
    </row>
    <row r="272" spans="2:5" x14ac:dyDescent="0.3">
      <c r="B272" s="11">
        <v>35734</v>
      </c>
      <c r="C272" s="10">
        <v>4.7</v>
      </c>
      <c r="D272" s="10">
        <v>2.08</v>
      </c>
      <c r="E272" s="10">
        <v>6.78</v>
      </c>
    </row>
    <row r="273" spans="2:5" x14ac:dyDescent="0.3">
      <c r="B273" s="11">
        <v>35703</v>
      </c>
      <c r="C273" s="10">
        <v>4.9000000000000004</v>
      </c>
      <c r="D273" s="10">
        <v>2.15</v>
      </c>
      <c r="E273" s="10">
        <v>7.05</v>
      </c>
    </row>
    <row r="274" spans="2:5" x14ac:dyDescent="0.3">
      <c r="B274" s="11">
        <v>35673</v>
      </c>
      <c r="C274" s="10">
        <v>4.8</v>
      </c>
      <c r="D274" s="10">
        <v>2.23</v>
      </c>
      <c r="E274" s="10">
        <v>7.03</v>
      </c>
    </row>
    <row r="275" spans="2:5" x14ac:dyDescent="0.3">
      <c r="B275" s="11">
        <v>35642</v>
      </c>
      <c r="C275" s="10">
        <v>4.9000000000000004</v>
      </c>
      <c r="D275" s="10">
        <v>2.23</v>
      </c>
      <c r="E275" s="10">
        <v>7.13</v>
      </c>
    </row>
    <row r="276" spans="2:5" x14ac:dyDescent="0.3">
      <c r="B276" s="11">
        <v>35611</v>
      </c>
      <c r="C276" s="10">
        <v>5</v>
      </c>
      <c r="D276" s="10">
        <v>2.2999999999999998</v>
      </c>
      <c r="E276" s="10">
        <v>7.3</v>
      </c>
    </row>
    <row r="277" spans="2:5" x14ac:dyDescent="0.3">
      <c r="B277" s="11">
        <v>35581</v>
      </c>
      <c r="C277" s="10">
        <v>4.9000000000000004</v>
      </c>
      <c r="D277" s="10">
        <v>2.23</v>
      </c>
      <c r="E277" s="10">
        <v>7.13</v>
      </c>
    </row>
    <row r="278" spans="2:5" x14ac:dyDescent="0.3">
      <c r="B278" s="11">
        <v>35550</v>
      </c>
      <c r="C278" s="10">
        <v>5.0999999999999996</v>
      </c>
      <c r="D278" s="10">
        <v>2.5</v>
      </c>
      <c r="E278" s="10">
        <v>7.6</v>
      </c>
    </row>
    <row r="279" spans="2:5" x14ac:dyDescent="0.3">
      <c r="B279" s="11">
        <v>35520</v>
      </c>
      <c r="C279" s="10">
        <v>5.2</v>
      </c>
      <c r="D279" s="10">
        <v>2.76</v>
      </c>
      <c r="E279" s="10">
        <v>7.96</v>
      </c>
    </row>
    <row r="280" spans="2:5" x14ac:dyDescent="0.3">
      <c r="B280" s="11">
        <v>35489</v>
      </c>
      <c r="C280" s="10">
        <v>5.2</v>
      </c>
      <c r="D280" s="10">
        <v>3.03</v>
      </c>
      <c r="E280" s="10">
        <v>8.23</v>
      </c>
    </row>
    <row r="281" spans="2:5" x14ac:dyDescent="0.3">
      <c r="B281" s="11">
        <v>35461</v>
      </c>
      <c r="C281" s="10">
        <v>5.3</v>
      </c>
      <c r="D281" s="10">
        <v>3.04</v>
      </c>
      <c r="E281" s="10">
        <v>8.34</v>
      </c>
    </row>
    <row r="282" spans="2:5" x14ac:dyDescent="0.3">
      <c r="B282" s="11">
        <v>35430</v>
      </c>
      <c r="C282" s="10">
        <v>5.4</v>
      </c>
      <c r="D282" s="10">
        <v>3.32</v>
      </c>
      <c r="E282" s="10">
        <v>8.7200000000000006</v>
      </c>
    </row>
    <row r="283" spans="2:5" x14ac:dyDescent="0.3">
      <c r="B283" s="11">
        <v>35399</v>
      </c>
      <c r="C283" s="10">
        <v>5.4</v>
      </c>
      <c r="D283" s="10">
        <v>3.26</v>
      </c>
      <c r="E283" s="10">
        <v>8.66</v>
      </c>
    </row>
    <row r="284" spans="2:5" x14ac:dyDescent="0.3">
      <c r="B284" s="11">
        <v>35369</v>
      </c>
      <c r="C284" s="10">
        <v>5.2</v>
      </c>
      <c r="D284" s="10">
        <v>2.99</v>
      </c>
      <c r="E284" s="10">
        <v>8.19</v>
      </c>
    </row>
    <row r="285" spans="2:5" x14ac:dyDescent="0.3">
      <c r="B285" s="11">
        <v>35338</v>
      </c>
      <c r="C285" s="10">
        <v>5.2</v>
      </c>
      <c r="D285" s="10">
        <v>3</v>
      </c>
      <c r="E285" s="10">
        <v>8.1999999999999993</v>
      </c>
    </row>
    <row r="286" spans="2:5" x14ac:dyDescent="0.3">
      <c r="B286" s="11">
        <v>35308</v>
      </c>
      <c r="C286" s="10">
        <v>5.0999999999999996</v>
      </c>
      <c r="D286" s="10">
        <v>2.88</v>
      </c>
      <c r="E286" s="10">
        <v>7.98</v>
      </c>
    </row>
    <row r="287" spans="2:5" x14ac:dyDescent="0.3">
      <c r="B287" s="11">
        <v>35277</v>
      </c>
      <c r="C287" s="10">
        <v>5.5</v>
      </c>
      <c r="D287" s="10">
        <v>2.95</v>
      </c>
      <c r="E287" s="10">
        <v>8.4499999999999993</v>
      </c>
    </row>
    <row r="288" spans="2:5" x14ac:dyDescent="0.3">
      <c r="B288" s="11">
        <v>35246</v>
      </c>
      <c r="C288" s="10">
        <v>5.3</v>
      </c>
      <c r="D288" s="10">
        <v>2.75</v>
      </c>
      <c r="E288" s="10">
        <v>8.0500000000000007</v>
      </c>
    </row>
    <row r="289" spans="2:5" x14ac:dyDescent="0.3">
      <c r="B289" s="11">
        <v>35216</v>
      </c>
      <c r="C289" s="10">
        <v>5.6</v>
      </c>
      <c r="D289" s="10">
        <v>2.89</v>
      </c>
      <c r="E289" s="10">
        <v>8.49</v>
      </c>
    </row>
    <row r="290" spans="2:5" x14ac:dyDescent="0.3">
      <c r="B290" s="11">
        <v>35185</v>
      </c>
      <c r="C290" s="10">
        <v>5.6</v>
      </c>
      <c r="D290" s="10">
        <v>2.9</v>
      </c>
      <c r="E290" s="10">
        <v>8.5</v>
      </c>
    </row>
    <row r="291" spans="2:5" x14ac:dyDescent="0.3">
      <c r="B291" s="11">
        <v>35155</v>
      </c>
      <c r="C291" s="10">
        <v>5.5</v>
      </c>
      <c r="D291" s="10">
        <v>2.84</v>
      </c>
      <c r="E291" s="10">
        <v>8.34</v>
      </c>
    </row>
    <row r="292" spans="2:5" x14ac:dyDescent="0.3">
      <c r="B292" s="11">
        <v>35124</v>
      </c>
      <c r="C292" s="10">
        <v>5.5</v>
      </c>
      <c r="D292" s="10">
        <v>2.65</v>
      </c>
      <c r="E292" s="10">
        <v>8.15</v>
      </c>
    </row>
    <row r="293" spans="2:5" x14ac:dyDescent="0.3">
      <c r="B293" s="11">
        <v>35095</v>
      </c>
      <c r="C293" s="10">
        <v>5.6</v>
      </c>
      <c r="D293" s="10">
        <v>2.73</v>
      </c>
      <c r="E293" s="10">
        <v>8.33</v>
      </c>
    </row>
    <row r="294" spans="2:5" x14ac:dyDescent="0.3">
      <c r="B294" s="11">
        <v>35064</v>
      </c>
      <c r="C294" s="10">
        <v>5.6</v>
      </c>
      <c r="D294" s="10">
        <v>2.54</v>
      </c>
      <c r="E294" s="10">
        <v>8.14</v>
      </c>
    </row>
    <row r="295" spans="2:5" x14ac:dyDescent="0.3">
      <c r="B295" s="11">
        <v>35033</v>
      </c>
      <c r="C295" s="10">
        <v>5.6</v>
      </c>
      <c r="D295" s="10">
        <v>2.61</v>
      </c>
      <c r="E295" s="10">
        <v>8.2100000000000009</v>
      </c>
    </row>
    <row r="296" spans="2:5" x14ac:dyDescent="0.3">
      <c r="B296" s="11">
        <v>35003</v>
      </c>
      <c r="C296" s="10">
        <v>5.5</v>
      </c>
      <c r="D296" s="10">
        <v>2.81</v>
      </c>
      <c r="E296" s="10">
        <v>8.31</v>
      </c>
    </row>
    <row r="297" spans="2:5" x14ac:dyDescent="0.3">
      <c r="B297" s="11">
        <v>34972</v>
      </c>
      <c r="C297" s="10">
        <v>5.6</v>
      </c>
      <c r="D297" s="10">
        <v>2.54</v>
      </c>
      <c r="E297" s="10">
        <v>8.14</v>
      </c>
    </row>
    <row r="298" spans="2:5" x14ac:dyDescent="0.3">
      <c r="B298" s="11">
        <v>34942</v>
      </c>
      <c r="C298" s="10">
        <v>5.7</v>
      </c>
      <c r="D298" s="10">
        <v>2.62</v>
      </c>
      <c r="E298" s="10">
        <v>8.32</v>
      </c>
    </row>
    <row r="299" spans="2:5" x14ac:dyDescent="0.3">
      <c r="B299" s="11">
        <v>34911</v>
      </c>
      <c r="C299" s="10">
        <v>5.7</v>
      </c>
      <c r="D299" s="10">
        <v>2.76</v>
      </c>
      <c r="E299" s="10">
        <v>8.4600000000000009</v>
      </c>
    </row>
    <row r="300" spans="2:5" x14ac:dyDescent="0.3">
      <c r="B300" s="11">
        <v>34880</v>
      </c>
      <c r="C300" s="10">
        <v>5.6</v>
      </c>
      <c r="D300" s="10">
        <v>3.04</v>
      </c>
      <c r="E300" s="10">
        <v>8.64</v>
      </c>
    </row>
    <row r="301" spans="2:5" x14ac:dyDescent="0.3">
      <c r="B301" s="11">
        <v>34850</v>
      </c>
      <c r="C301" s="10">
        <v>5.6</v>
      </c>
      <c r="D301" s="10">
        <v>3.19</v>
      </c>
      <c r="E301" s="10">
        <v>8.7899999999999991</v>
      </c>
    </row>
    <row r="302" spans="2:5" x14ac:dyDescent="0.3">
      <c r="B302" s="11">
        <v>34819</v>
      </c>
      <c r="C302" s="10">
        <v>5.8</v>
      </c>
      <c r="D302" s="10">
        <v>3.05</v>
      </c>
      <c r="E302" s="10">
        <v>8.85</v>
      </c>
    </row>
    <row r="303" spans="2:5" x14ac:dyDescent="0.3">
      <c r="B303" s="11">
        <v>34789</v>
      </c>
      <c r="C303" s="10">
        <v>5.4</v>
      </c>
      <c r="D303" s="10">
        <v>2.85</v>
      </c>
      <c r="E303" s="10">
        <v>8.25</v>
      </c>
    </row>
    <row r="304" spans="2:5" x14ac:dyDescent="0.3">
      <c r="B304" s="11">
        <v>34758</v>
      </c>
      <c r="C304" s="10">
        <v>5.4</v>
      </c>
      <c r="D304" s="10">
        <v>2.86</v>
      </c>
      <c r="E304" s="10">
        <v>8.26</v>
      </c>
    </row>
    <row r="305" spans="2:5" x14ac:dyDescent="0.3">
      <c r="B305" s="11">
        <v>34730</v>
      </c>
      <c r="C305" s="10">
        <v>5.6</v>
      </c>
      <c r="D305" s="10">
        <v>2.8</v>
      </c>
      <c r="E305" s="10">
        <v>8.4</v>
      </c>
    </row>
    <row r="306" spans="2:5" x14ac:dyDescent="0.3">
      <c r="B306" s="11">
        <v>34699</v>
      </c>
      <c r="C306" s="10">
        <v>5.5</v>
      </c>
      <c r="D306" s="10">
        <v>2.67</v>
      </c>
      <c r="E306" s="10">
        <v>8.17</v>
      </c>
    </row>
    <row r="307" spans="2:5" x14ac:dyDescent="0.3">
      <c r="B307" s="11">
        <v>34668</v>
      </c>
      <c r="C307" s="10">
        <v>5.6</v>
      </c>
      <c r="D307" s="10">
        <v>2.67</v>
      </c>
      <c r="E307" s="10">
        <v>8.27</v>
      </c>
    </row>
    <row r="308" spans="2:5" x14ac:dyDescent="0.3">
      <c r="B308" s="11">
        <v>34638</v>
      </c>
      <c r="C308" s="10">
        <v>5.8</v>
      </c>
      <c r="D308" s="10">
        <v>2.61</v>
      </c>
      <c r="E308" s="10">
        <v>8.41</v>
      </c>
    </row>
    <row r="309" spans="2:5" x14ac:dyDescent="0.3">
      <c r="B309" s="11">
        <v>34607</v>
      </c>
      <c r="C309" s="10">
        <v>5.9</v>
      </c>
      <c r="D309" s="10">
        <v>2.96</v>
      </c>
      <c r="E309" s="10">
        <v>8.86</v>
      </c>
    </row>
    <row r="310" spans="2:5" x14ac:dyDescent="0.3">
      <c r="B310" s="11">
        <v>34577</v>
      </c>
      <c r="C310" s="10">
        <v>6</v>
      </c>
      <c r="D310" s="10">
        <v>2.9</v>
      </c>
      <c r="E310" s="10">
        <v>8.9</v>
      </c>
    </row>
    <row r="311" spans="2:5" x14ac:dyDescent="0.3">
      <c r="B311" s="11">
        <v>34546</v>
      </c>
      <c r="C311" s="10">
        <v>6.1</v>
      </c>
      <c r="D311" s="10">
        <v>2.77</v>
      </c>
      <c r="E311" s="10">
        <v>8.8699999999999992</v>
      </c>
    </row>
    <row r="312" spans="2:5" x14ac:dyDescent="0.3">
      <c r="B312" s="11">
        <v>34515</v>
      </c>
      <c r="C312" s="10">
        <v>6.1</v>
      </c>
      <c r="D312" s="10">
        <v>2.4900000000000002</v>
      </c>
      <c r="E312" s="10">
        <v>8.59</v>
      </c>
    </row>
    <row r="313" spans="2:5" x14ac:dyDescent="0.3">
      <c r="B313" s="11">
        <v>34485</v>
      </c>
      <c r="C313" s="10">
        <v>6.1</v>
      </c>
      <c r="D313" s="10">
        <v>2.29</v>
      </c>
      <c r="E313" s="10">
        <v>8.39</v>
      </c>
    </row>
    <row r="314" spans="2:5" x14ac:dyDescent="0.3">
      <c r="B314" s="11">
        <v>34454</v>
      </c>
      <c r="C314" s="10">
        <v>6.4</v>
      </c>
      <c r="D314" s="10">
        <v>2.36</v>
      </c>
      <c r="E314" s="10">
        <v>8.76</v>
      </c>
    </row>
    <row r="315" spans="2:5" x14ac:dyDescent="0.3">
      <c r="B315" s="11">
        <v>34424</v>
      </c>
      <c r="C315" s="10">
        <v>6.5</v>
      </c>
      <c r="D315" s="10">
        <v>2.5099999999999998</v>
      </c>
      <c r="E315" s="10">
        <v>9.01</v>
      </c>
    </row>
    <row r="316" spans="2:5" x14ac:dyDescent="0.3">
      <c r="B316" s="11">
        <v>34393</v>
      </c>
      <c r="C316" s="10">
        <v>6.6</v>
      </c>
      <c r="D316" s="10">
        <v>2.52</v>
      </c>
      <c r="E316" s="10">
        <v>9.1199999999999992</v>
      </c>
    </row>
    <row r="317" spans="2:5" x14ac:dyDescent="0.3">
      <c r="B317" s="11">
        <v>34365</v>
      </c>
      <c r="C317" s="10">
        <v>6.6</v>
      </c>
      <c r="D317" s="10">
        <v>2.52</v>
      </c>
      <c r="E317" s="10">
        <v>9.1199999999999992</v>
      </c>
    </row>
    <row r="318" spans="2:5" x14ac:dyDescent="0.3">
      <c r="B318" s="11">
        <v>34334</v>
      </c>
      <c r="C318" s="10">
        <v>6.5</v>
      </c>
      <c r="D318" s="10">
        <v>2.75</v>
      </c>
      <c r="E318" s="10">
        <v>9.25</v>
      </c>
    </row>
    <row r="319" spans="2:5" x14ac:dyDescent="0.3">
      <c r="B319" s="11">
        <v>34303</v>
      </c>
      <c r="C319" s="10">
        <v>6.6</v>
      </c>
      <c r="D319" s="10">
        <v>2.68</v>
      </c>
      <c r="E319" s="10">
        <v>9.2799999999999994</v>
      </c>
    </row>
    <row r="320" spans="2:5" x14ac:dyDescent="0.3">
      <c r="B320" s="11">
        <v>34273</v>
      </c>
      <c r="C320" s="10">
        <v>6.8</v>
      </c>
      <c r="D320" s="10">
        <v>2.75</v>
      </c>
      <c r="E320" s="10">
        <v>9.5500000000000007</v>
      </c>
    </row>
    <row r="321" spans="2:5" x14ac:dyDescent="0.3">
      <c r="B321" s="11">
        <v>34242</v>
      </c>
      <c r="C321" s="10">
        <v>6.7</v>
      </c>
      <c r="D321" s="10">
        <v>2.69</v>
      </c>
      <c r="E321" s="10">
        <v>9.39</v>
      </c>
    </row>
    <row r="322" spans="2:5" x14ac:dyDescent="0.3">
      <c r="B322" s="11">
        <v>34212</v>
      </c>
      <c r="C322" s="10">
        <v>6.8</v>
      </c>
      <c r="D322" s="10">
        <v>2.77</v>
      </c>
      <c r="E322" s="10">
        <v>9.57</v>
      </c>
    </row>
    <row r="323" spans="2:5" x14ac:dyDescent="0.3">
      <c r="B323" s="11">
        <v>34181</v>
      </c>
      <c r="C323" s="10">
        <v>6.9</v>
      </c>
      <c r="D323" s="10">
        <v>2.78</v>
      </c>
      <c r="E323" s="10">
        <v>9.68</v>
      </c>
    </row>
    <row r="324" spans="2:5" x14ac:dyDescent="0.3">
      <c r="B324" s="11">
        <v>34150</v>
      </c>
      <c r="C324" s="10">
        <v>7</v>
      </c>
      <c r="D324" s="10">
        <v>3</v>
      </c>
      <c r="E324" s="10">
        <v>10</v>
      </c>
    </row>
    <row r="325" spans="2:5" x14ac:dyDescent="0.3">
      <c r="B325" s="11">
        <v>34120</v>
      </c>
      <c r="C325" s="10">
        <v>7.1</v>
      </c>
      <c r="D325" s="10">
        <v>3.22</v>
      </c>
      <c r="E325" s="10">
        <v>10.32</v>
      </c>
    </row>
    <row r="326" spans="2:5" x14ac:dyDescent="0.3">
      <c r="B326" s="11">
        <v>34089</v>
      </c>
      <c r="C326" s="10">
        <v>7.1</v>
      </c>
      <c r="D326" s="10">
        <v>3.23</v>
      </c>
      <c r="E326" s="10">
        <v>10.33</v>
      </c>
    </row>
    <row r="327" spans="2:5" x14ac:dyDescent="0.3">
      <c r="B327" s="11">
        <v>34059</v>
      </c>
      <c r="C327" s="10">
        <v>7</v>
      </c>
      <c r="D327" s="10">
        <v>3.09</v>
      </c>
      <c r="E327" s="10">
        <v>10.09</v>
      </c>
    </row>
    <row r="328" spans="2:5" x14ac:dyDescent="0.3">
      <c r="B328" s="11">
        <v>34028</v>
      </c>
      <c r="C328" s="10">
        <v>7.1</v>
      </c>
      <c r="D328" s="10">
        <v>3.25</v>
      </c>
      <c r="E328" s="10">
        <v>10.35</v>
      </c>
    </row>
    <row r="329" spans="2:5" x14ac:dyDescent="0.3">
      <c r="B329" s="11">
        <v>34000</v>
      </c>
      <c r="C329" s="10">
        <v>7.3</v>
      </c>
      <c r="D329" s="10">
        <v>3.26</v>
      </c>
      <c r="E329" s="10">
        <v>10.56</v>
      </c>
    </row>
    <row r="330" spans="2:5" x14ac:dyDescent="0.3">
      <c r="B330" s="11">
        <v>33969</v>
      </c>
      <c r="C330" s="10">
        <v>7.4</v>
      </c>
      <c r="D330" s="10">
        <v>2.9</v>
      </c>
      <c r="E330" s="10">
        <v>10.3</v>
      </c>
    </row>
    <row r="331" spans="2:5" x14ac:dyDescent="0.3">
      <c r="B331" s="11">
        <v>33938</v>
      </c>
      <c r="C331" s="10">
        <v>7.4</v>
      </c>
      <c r="D331" s="10">
        <v>3.05</v>
      </c>
      <c r="E331" s="10">
        <v>10.45</v>
      </c>
    </row>
    <row r="332" spans="2:5" x14ac:dyDescent="0.3">
      <c r="B332" s="11">
        <v>33908</v>
      </c>
      <c r="C332" s="10">
        <v>7.3</v>
      </c>
      <c r="D332" s="10">
        <v>3.2</v>
      </c>
      <c r="E332" s="10">
        <v>10.5</v>
      </c>
    </row>
    <row r="333" spans="2:5" x14ac:dyDescent="0.3">
      <c r="B333" s="11">
        <v>33877</v>
      </c>
      <c r="C333" s="10">
        <v>7.6</v>
      </c>
      <c r="D333" s="10">
        <v>2.99</v>
      </c>
      <c r="E333" s="10">
        <v>10.59</v>
      </c>
    </row>
    <row r="334" spans="2:5" x14ac:dyDescent="0.3">
      <c r="B334" s="11">
        <v>33847</v>
      </c>
      <c r="C334" s="10">
        <v>7.6</v>
      </c>
      <c r="D334" s="10">
        <v>3.15</v>
      </c>
      <c r="E334" s="10">
        <v>10.75</v>
      </c>
    </row>
    <row r="335" spans="2:5" x14ac:dyDescent="0.3">
      <c r="B335" s="11">
        <v>33816</v>
      </c>
      <c r="C335" s="10">
        <v>7.7</v>
      </c>
      <c r="D335" s="10">
        <v>3.16</v>
      </c>
      <c r="E335" s="10">
        <v>10.86</v>
      </c>
    </row>
    <row r="336" spans="2:5" x14ac:dyDescent="0.3">
      <c r="B336" s="11">
        <v>33785</v>
      </c>
      <c r="C336" s="10">
        <v>7.8</v>
      </c>
      <c r="D336" s="10">
        <v>3.09</v>
      </c>
      <c r="E336" s="10">
        <v>10.89</v>
      </c>
    </row>
    <row r="337" spans="2:5" x14ac:dyDescent="0.3">
      <c r="B337" s="11">
        <v>33755</v>
      </c>
      <c r="C337" s="10">
        <v>7.6</v>
      </c>
      <c r="D337" s="10">
        <v>3.02</v>
      </c>
      <c r="E337" s="10">
        <v>10.62</v>
      </c>
    </row>
    <row r="338" spans="2:5" x14ac:dyDescent="0.3">
      <c r="B338" s="11">
        <v>33724</v>
      </c>
      <c r="C338" s="10">
        <v>7.4</v>
      </c>
      <c r="D338" s="10">
        <v>3.18</v>
      </c>
      <c r="E338" s="10">
        <v>10.58</v>
      </c>
    </row>
    <row r="339" spans="2:5" x14ac:dyDescent="0.3">
      <c r="B339" s="11">
        <v>33694</v>
      </c>
      <c r="C339" s="10">
        <v>7.4</v>
      </c>
      <c r="D339" s="10">
        <v>3.19</v>
      </c>
      <c r="E339" s="10">
        <v>10.59</v>
      </c>
    </row>
    <row r="340" spans="2:5" x14ac:dyDescent="0.3">
      <c r="B340" s="11">
        <v>33663</v>
      </c>
      <c r="C340" s="10">
        <v>7.4</v>
      </c>
      <c r="D340" s="10">
        <v>2.82</v>
      </c>
      <c r="E340" s="10">
        <v>10.220000000000001</v>
      </c>
    </row>
    <row r="341" spans="2:5" x14ac:dyDescent="0.3">
      <c r="B341" s="11">
        <v>33634</v>
      </c>
      <c r="C341" s="10">
        <v>7.3</v>
      </c>
      <c r="D341" s="10">
        <v>2.6</v>
      </c>
      <c r="E341" s="10">
        <v>9.9</v>
      </c>
    </row>
    <row r="342" spans="2:5" x14ac:dyDescent="0.3">
      <c r="B342" s="11">
        <v>33603</v>
      </c>
      <c r="C342" s="10">
        <v>7.3</v>
      </c>
      <c r="D342" s="10">
        <v>3.06</v>
      </c>
      <c r="E342" s="10">
        <v>10.36</v>
      </c>
    </row>
    <row r="343" spans="2:5" x14ac:dyDescent="0.3">
      <c r="B343" s="11">
        <v>33572</v>
      </c>
      <c r="C343" s="10">
        <v>7</v>
      </c>
      <c r="D343" s="10">
        <v>2.99</v>
      </c>
      <c r="E343" s="10">
        <v>9.99</v>
      </c>
    </row>
    <row r="344" spans="2:5" x14ac:dyDescent="0.3">
      <c r="B344" s="11">
        <v>33542</v>
      </c>
      <c r="C344" s="10">
        <v>7</v>
      </c>
      <c r="D344" s="10">
        <v>2.92</v>
      </c>
      <c r="E344" s="10">
        <v>9.92</v>
      </c>
    </row>
    <row r="345" spans="2:5" x14ac:dyDescent="0.3">
      <c r="B345" s="11">
        <v>33511</v>
      </c>
      <c r="C345" s="10">
        <v>6.9</v>
      </c>
      <c r="D345" s="10">
        <v>3.39</v>
      </c>
      <c r="E345" s="10">
        <v>10.29</v>
      </c>
    </row>
    <row r="346" spans="2:5" x14ac:dyDescent="0.3">
      <c r="B346" s="11">
        <v>33481</v>
      </c>
      <c r="C346" s="10">
        <v>6.9</v>
      </c>
      <c r="D346" s="10">
        <v>3.8</v>
      </c>
      <c r="E346" s="10">
        <v>10.7</v>
      </c>
    </row>
    <row r="347" spans="2:5" x14ac:dyDescent="0.3">
      <c r="B347" s="11">
        <v>33450</v>
      </c>
      <c r="C347" s="10">
        <v>6.8</v>
      </c>
      <c r="D347" s="10">
        <v>4.45</v>
      </c>
      <c r="E347" s="10">
        <v>11.25</v>
      </c>
    </row>
    <row r="348" spans="2:5" x14ac:dyDescent="0.3">
      <c r="B348" s="11">
        <v>33419</v>
      </c>
      <c r="C348" s="10">
        <v>6.9</v>
      </c>
      <c r="D348" s="10">
        <v>4.7</v>
      </c>
      <c r="E348" s="10">
        <v>11.6</v>
      </c>
    </row>
    <row r="349" spans="2:5" x14ac:dyDescent="0.3">
      <c r="B349" s="11">
        <v>33389</v>
      </c>
      <c r="C349" s="10">
        <v>6.9</v>
      </c>
      <c r="D349" s="10">
        <v>4.95</v>
      </c>
      <c r="E349" s="10">
        <v>11.85</v>
      </c>
    </row>
    <row r="350" spans="2:5" x14ac:dyDescent="0.3">
      <c r="B350" s="11">
        <v>33358</v>
      </c>
      <c r="C350" s="10">
        <v>6.7</v>
      </c>
      <c r="D350" s="10">
        <v>4.8899999999999997</v>
      </c>
      <c r="E350" s="10">
        <v>11.59</v>
      </c>
    </row>
    <row r="351" spans="2:5" x14ac:dyDescent="0.3">
      <c r="B351" s="11">
        <v>33328</v>
      </c>
      <c r="C351" s="10">
        <v>6.8</v>
      </c>
      <c r="D351" s="10">
        <v>4.9000000000000004</v>
      </c>
      <c r="E351" s="10">
        <v>11.7</v>
      </c>
    </row>
    <row r="352" spans="2:5" x14ac:dyDescent="0.3">
      <c r="B352" s="11">
        <v>33297</v>
      </c>
      <c r="C352" s="10">
        <v>6.6</v>
      </c>
      <c r="D352" s="10">
        <v>5.31</v>
      </c>
      <c r="E352" s="10">
        <v>11.91</v>
      </c>
    </row>
    <row r="353" spans="2:5" x14ac:dyDescent="0.3">
      <c r="B353" s="11">
        <v>33269</v>
      </c>
      <c r="C353" s="10">
        <v>6.4</v>
      </c>
      <c r="D353" s="10">
        <v>5.65</v>
      </c>
      <c r="E353" s="10">
        <v>12.05</v>
      </c>
    </row>
    <row r="354" spans="2:5" x14ac:dyDescent="0.3">
      <c r="B354" s="11">
        <v>33238</v>
      </c>
      <c r="C354" s="10">
        <v>6.3</v>
      </c>
      <c r="D354" s="10">
        <v>6.11</v>
      </c>
      <c r="E354" s="10">
        <v>12.41</v>
      </c>
    </row>
    <row r="355" spans="2:5" x14ac:dyDescent="0.3">
      <c r="B355" s="11">
        <v>33207</v>
      </c>
      <c r="C355" s="10">
        <v>6.2</v>
      </c>
      <c r="D355" s="10">
        <v>6.27</v>
      </c>
      <c r="E355" s="10">
        <v>12.47</v>
      </c>
    </row>
    <row r="356" spans="2:5" x14ac:dyDescent="0.3">
      <c r="B356" s="11">
        <v>33177</v>
      </c>
      <c r="C356" s="10">
        <v>5.9</v>
      </c>
      <c r="D356" s="10">
        <v>6.29</v>
      </c>
      <c r="E356" s="10">
        <v>12.19</v>
      </c>
    </row>
    <row r="357" spans="2:5" x14ac:dyDescent="0.3">
      <c r="B357" s="11">
        <v>33146</v>
      </c>
      <c r="C357" s="10">
        <v>5.9</v>
      </c>
      <c r="D357" s="10">
        <v>6.16</v>
      </c>
      <c r="E357" s="10">
        <v>12.06</v>
      </c>
    </row>
    <row r="358" spans="2:5" x14ac:dyDescent="0.3">
      <c r="B358" s="11">
        <v>33116</v>
      </c>
      <c r="C358" s="10">
        <v>5.7</v>
      </c>
      <c r="D358" s="10">
        <v>5.62</v>
      </c>
      <c r="E358" s="10">
        <v>11.32</v>
      </c>
    </row>
    <row r="359" spans="2:5" x14ac:dyDescent="0.3">
      <c r="B359" s="11">
        <v>33085</v>
      </c>
      <c r="C359" s="10">
        <v>5.5</v>
      </c>
      <c r="D359" s="10">
        <v>4.82</v>
      </c>
      <c r="E359" s="10">
        <v>10.32</v>
      </c>
    </row>
    <row r="360" spans="2:5" x14ac:dyDescent="0.3">
      <c r="B360" s="11">
        <v>33054</v>
      </c>
      <c r="C360" s="10">
        <v>5.2</v>
      </c>
      <c r="D360" s="10">
        <v>4.67</v>
      </c>
      <c r="E360" s="10">
        <v>9.8699999999999992</v>
      </c>
    </row>
    <row r="361" spans="2:5" x14ac:dyDescent="0.3">
      <c r="B361" s="11">
        <v>33024</v>
      </c>
      <c r="C361" s="10">
        <v>5.4</v>
      </c>
      <c r="D361" s="10">
        <v>4.3600000000000003</v>
      </c>
      <c r="E361" s="10">
        <v>9.76</v>
      </c>
    </row>
    <row r="362" spans="2:5" x14ac:dyDescent="0.3">
      <c r="B362" s="11">
        <v>32993</v>
      </c>
      <c r="C362" s="10">
        <v>5.4</v>
      </c>
      <c r="D362" s="10">
        <v>4.71</v>
      </c>
      <c r="E362" s="10">
        <v>10.11</v>
      </c>
    </row>
    <row r="363" spans="2:5" x14ac:dyDescent="0.3">
      <c r="B363" s="11">
        <v>32963</v>
      </c>
      <c r="C363" s="10">
        <v>5.2</v>
      </c>
      <c r="D363" s="10">
        <v>5.23</v>
      </c>
      <c r="E363" s="10">
        <v>10.43</v>
      </c>
    </row>
    <row r="364" spans="2:5" x14ac:dyDescent="0.3">
      <c r="B364" s="11">
        <v>32932</v>
      </c>
      <c r="C364" s="10">
        <v>5.3</v>
      </c>
      <c r="D364" s="10">
        <v>5.26</v>
      </c>
      <c r="E364" s="10">
        <v>10.56</v>
      </c>
    </row>
    <row r="365" spans="2:5" x14ac:dyDescent="0.3">
      <c r="B365" s="11">
        <v>32904</v>
      </c>
      <c r="C365" s="10">
        <v>5.4</v>
      </c>
      <c r="D365" s="10">
        <v>5.2</v>
      </c>
      <c r="E365" s="10">
        <v>10.6</v>
      </c>
    </row>
    <row r="366" spans="2:5" x14ac:dyDescent="0.3">
      <c r="B366" s="11">
        <v>32873</v>
      </c>
      <c r="C366" s="10">
        <v>5.4</v>
      </c>
      <c r="D366" s="10">
        <v>4.6500000000000004</v>
      </c>
      <c r="E366" s="10">
        <v>10.050000000000001</v>
      </c>
    </row>
    <row r="367" spans="2:5" x14ac:dyDescent="0.3">
      <c r="B367" s="11">
        <v>32842</v>
      </c>
      <c r="C367" s="10">
        <v>5.4</v>
      </c>
      <c r="D367" s="10">
        <v>4.66</v>
      </c>
      <c r="E367" s="10">
        <v>10.06</v>
      </c>
    </row>
    <row r="368" spans="2:5" x14ac:dyDescent="0.3">
      <c r="B368" s="11">
        <v>32812</v>
      </c>
      <c r="C368" s="10">
        <v>5.3</v>
      </c>
      <c r="D368" s="10">
        <v>4.49</v>
      </c>
      <c r="E368" s="10">
        <v>9.7899999999999991</v>
      </c>
    </row>
    <row r="369" spans="2:5" x14ac:dyDescent="0.3">
      <c r="B369" s="11">
        <v>32781</v>
      </c>
      <c r="C369" s="10">
        <v>5.3</v>
      </c>
      <c r="D369" s="10">
        <v>4.34</v>
      </c>
      <c r="E369" s="10">
        <v>9.64</v>
      </c>
    </row>
    <row r="370" spans="2:5" x14ac:dyDescent="0.3">
      <c r="B370" s="11">
        <v>32751</v>
      </c>
      <c r="C370" s="10">
        <v>5.2</v>
      </c>
      <c r="D370" s="10">
        <v>4.71</v>
      </c>
      <c r="E370" s="10">
        <v>9.91</v>
      </c>
    </row>
    <row r="371" spans="2:5" x14ac:dyDescent="0.3">
      <c r="B371" s="11">
        <v>32720</v>
      </c>
      <c r="C371" s="10">
        <v>5.2</v>
      </c>
      <c r="D371" s="10">
        <v>4.9800000000000004</v>
      </c>
      <c r="E371" s="10">
        <v>10.18</v>
      </c>
    </row>
    <row r="372" spans="2:5" x14ac:dyDescent="0.3">
      <c r="B372" s="11">
        <v>32689</v>
      </c>
      <c r="C372" s="10">
        <v>5.3</v>
      </c>
      <c r="D372" s="10">
        <v>5.17</v>
      </c>
      <c r="E372" s="10">
        <v>10.47</v>
      </c>
    </row>
    <row r="373" spans="2:5" x14ac:dyDescent="0.3">
      <c r="B373" s="11">
        <v>32659</v>
      </c>
      <c r="C373" s="10">
        <v>5.2</v>
      </c>
      <c r="D373" s="10">
        <v>5.36</v>
      </c>
      <c r="E373" s="10">
        <v>10.56</v>
      </c>
    </row>
    <row r="374" spans="2:5" x14ac:dyDescent="0.3">
      <c r="B374" s="11">
        <v>32628</v>
      </c>
      <c r="C374" s="10">
        <v>5.2</v>
      </c>
      <c r="D374" s="10">
        <v>5.12</v>
      </c>
      <c r="E374" s="10">
        <v>10.32</v>
      </c>
    </row>
    <row r="375" spans="2:5" x14ac:dyDescent="0.3">
      <c r="B375" s="11">
        <v>32598</v>
      </c>
      <c r="C375" s="10">
        <v>5</v>
      </c>
      <c r="D375" s="10">
        <v>4.9800000000000004</v>
      </c>
      <c r="E375" s="10">
        <v>9.98</v>
      </c>
    </row>
    <row r="376" spans="2:5" x14ac:dyDescent="0.3">
      <c r="B376" s="11">
        <v>32567</v>
      </c>
      <c r="C376" s="10">
        <v>5.2</v>
      </c>
      <c r="D376" s="10">
        <v>4.83</v>
      </c>
      <c r="E376" s="10">
        <v>10.029999999999999</v>
      </c>
    </row>
    <row r="377" spans="2:5" x14ac:dyDescent="0.3">
      <c r="B377" s="11">
        <v>32539</v>
      </c>
      <c r="C377" s="10">
        <v>5.4</v>
      </c>
      <c r="D377" s="10">
        <v>4.67</v>
      </c>
      <c r="E377" s="10">
        <v>10.07</v>
      </c>
    </row>
    <row r="378" spans="2:5" x14ac:dyDescent="0.3">
      <c r="B378" s="11">
        <v>32508</v>
      </c>
      <c r="C378" s="10">
        <v>5.3</v>
      </c>
      <c r="D378" s="10">
        <v>4.42</v>
      </c>
      <c r="E378" s="10">
        <v>9.7200000000000006</v>
      </c>
    </row>
    <row r="379" spans="2:5" x14ac:dyDescent="0.3">
      <c r="B379" s="11">
        <v>32477</v>
      </c>
      <c r="C379" s="10">
        <v>5.3</v>
      </c>
      <c r="D379" s="10">
        <v>4.25</v>
      </c>
      <c r="E379" s="10">
        <v>9.5500000000000007</v>
      </c>
    </row>
    <row r="380" spans="2:5" x14ac:dyDescent="0.3">
      <c r="B380" s="11">
        <v>32447</v>
      </c>
      <c r="C380" s="10">
        <v>5.4</v>
      </c>
      <c r="D380" s="10">
        <v>4.25</v>
      </c>
      <c r="E380" s="10">
        <v>9.65</v>
      </c>
    </row>
    <row r="381" spans="2:5" x14ac:dyDescent="0.3">
      <c r="B381" s="11">
        <v>32416</v>
      </c>
      <c r="C381" s="10">
        <v>5.4</v>
      </c>
      <c r="D381" s="10">
        <v>4.17</v>
      </c>
      <c r="E381" s="10">
        <v>9.57</v>
      </c>
    </row>
    <row r="382" spans="2:5" x14ac:dyDescent="0.3">
      <c r="B382" s="11">
        <v>32386</v>
      </c>
      <c r="C382" s="10">
        <v>5.6</v>
      </c>
      <c r="D382" s="10">
        <v>4.0199999999999996</v>
      </c>
      <c r="E382" s="10">
        <v>9.6199999999999992</v>
      </c>
    </row>
    <row r="383" spans="2:5" x14ac:dyDescent="0.3">
      <c r="B383" s="11">
        <v>32355</v>
      </c>
      <c r="C383" s="10">
        <v>5.4</v>
      </c>
      <c r="D383" s="10">
        <v>4.13</v>
      </c>
      <c r="E383" s="10">
        <v>9.5299999999999994</v>
      </c>
    </row>
    <row r="384" spans="2:5" x14ac:dyDescent="0.3">
      <c r="B384" s="11">
        <v>32324</v>
      </c>
      <c r="C384" s="10">
        <v>5.4</v>
      </c>
      <c r="D384" s="10">
        <v>3.96</v>
      </c>
      <c r="E384" s="10">
        <v>9.36</v>
      </c>
    </row>
    <row r="385" spans="2:5" x14ac:dyDescent="0.3">
      <c r="B385" s="11">
        <v>32294</v>
      </c>
      <c r="C385" s="10">
        <v>5.6</v>
      </c>
      <c r="D385" s="10">
        <v>3.89</v>
      </c>
      <c r="E385" s="10">
        <v>9.49</v>
      </c>
    </row>
    <row r="386" spans="2:5" x14ac:dyDescent="0.3">
      <c r="B386" s="11">
        <v>32263</v>
      </c>
      <c r="C386" s="10">
        <v>5.4</v>
      </c>
      <c r="D386" s="10">
        <v>3.9</v>
      </c>
      <c r="E386" s="10">
        <v>9.3000000000000007</v>
      </c>
    </row>
    <row r="387" spans="2:5" x14ac:dyDescent="0.3">
      <c r="B387" s="11">
        <v>32233</v>
      </c>
      <c r="C387" s="10">
        <v>5.7</v>
      </c>
      <c r="D387" s="10">
        <v>3.93</v>
      </c>
      <c r="E387" s="10">
        <v>9.6300000000000008</v>
      </c>
    </row>
    <row r="388" spans="2:5" x14ac:dyDescent="0.3">
      <c r="B388" s="11">
        <v>32202</v>
      </c>
      <c r="C388" s="10">
        <v>5.7</v>
      </c>
      <c r="D388" s="10">
        <v>3.94</v>
      </c>
      <c r="E388" s="10">
        <v>9.64</v>
      </c>
    </row>
    <row r="389" spans="2:5" x14ac:dyDescent="0.3">
      <c r="B389" s="11">
        <v>32173</v>
      </c>
      <c r="C389" s="10">
        <v>5.7</v>
      </c>
      <c r="D389" s="10">
        <v>4.05</v>
      </c>
      <c r="E389" s="10">
        <v>9.75</v>
      </c>
    </row>
    <row r="390" spans="2:5" x14ac:dyDescent="0.3">
      <c r="B390" s="11">
        <v>32142</v>
      </c>
      <c r="C390" s="10">
        <v>5.7</v>
      </c>
      <c r="D390" s="10">
        <v>4.43</v>
      </c>
      <c r="E390" s="10">
        <v>10.130000000000001</v>
      </c>
    </row>
    <row r="391" spans="2:5" x14ac:dyDescent="0.3">
      <c r="B391" s="11">
        <v>32111</v>
      </c>
      <c r="C391" s="10">
        <v>5.8</v>
      </c>
      <c r="D391" s="10">
        <v>4.53</v>
      </c>
      <c r="E391" s="10">
        <v>10.33</v>
      </c>
    </row>
    <row r="392" spans="2:5" x14ac:dyDescent="0.3">
      <c r="B392" s="11">
        <v>32081</v>
      </c>
      <c r="C392" s="10">
        <v>6</v>
      </c>
      <c r="D392" s="10">
        <v>4.53</v>
      </c>
      <c r="E392" s="10">
        <v>10.53</v>
      </c>
    </row>
    <row r="393" spans="2:5" x14ac:dyDescent="0.3">
      <c r="B393" s="11">
        <v>32050</v>
      </c>
      <c r="C393" s="10">
        <v>5.9</v>
      </c>
      <c r="D393" s="10">
        <v>4.3600000000000003</v>
      </c>
      <c r="E393" s="10">
        <v>10.26</v>
      </c>
    </row>
    <row r="394" spans="2:5" x14ac:dyDescent="0.3">
      <c r="B394" s="11">
        <v>32020</v>
      </c>
      <c r="C394" s="10">
        <v>6</v>
      </c>
      <c r="D394" s="10">
        <v>4.28</v>
      </c>
      <c r="E394" s="10">
        <v>10.28</v>
      </c>
    </row>
    <row r="395" spans="2:5" x14ac:dyDescent="0.3">
      <c r="B395" s="11">
        <v>31989</v>
      </c>
      <c r="C395" s="10">
        <v>6.1</v>
      </c>
      <c r="D395" s="10">
        <v>3.93</v>
      </c>
      <c r="E395" s="10">
        <v>10.029999999999999</v>
      </c>
    </row>
    <row r="396" spans="2:5" x14ac:dyDescent="0.3">
      <c r="B396" s="11">
        <v>31958</v>
      </c>
      <c r="C396" s="10">
        <v>6.2</v>
      </c>
      <c r="D396" s="10">
        <v>3.65</v>
      </c>
      <c r="E396" s="10">
        <v>9.85</v>
      </c>
    </row>
    <row r="397" spans="2:5" x14ac:dyDescent="0.3">
      <c r="B397" s="11">
        <v>31928</v>
      </c>
      <c r="C397" s="10">
        <v>6.3</v>
      </c>
      <c r="D397" s="10">
        <v>3.86</v>
      </c>
      <c r="E397" s="10">
        <v>10.16</v>
      </c>
    </row>
    <row r="398" spans="2:5" x14ac:dyDescent="0.3">
      <c r="B398" s="11">
        <v>31897</v>
      </c>
      <c r="C398" s="10">
        <v>6.3</v>
      </c>
      <c r="D398" s="10">
        <v>3.78</v>
      </c>
      <c r="E398" s="10">
        <v>10.08</v>
      </c>
    </row>
    <row r="399" spans="2:5" x14ac:dyDescent="0.3">
      <c r="B399" s="11">
        <v>31867</v>
      </c>
      <c r="C399" s="10">
        <v>6.6</v>
      </c>
      <c r="D399" s="10">
        <v>3.03</v>
      </c>
      <c r="E399" s="10">
        <v>9.6300000000000008</v>
      </c>
    </row>
    <row r="400" spans="2:5" x14ac:dyDescent="0.3">
      <c r="B400" s="11">
        <v>31836</v>
      </c>
      <c r="C400" s="10">
        <v>6.6</v>
      </c>
      <c r="D400" s="10">
        <v>2.1</v>
      </c>
      <c r="E400" s="10">
        <v>8.6999999999999993</v>
      </c>
    </row>
    <row r="401" spans="2:5" x14ac:dyDescent="0.3">
      <c r="B401" s="11">
        <v>31808</v>
      </c>
      <c r="C401" s="10">
        <v>6.6</v>
      </c>
      <c r="D401" s="10">
        <v>1.46</v>
      </c>
      <c r="E401" s="10">
        <v>8.06</v>
      </c>
    </row>
    <row r="402" spans="2:5" x14ac:dyDescent="0.3">
      <c r="B402" s="11">
        <v>31777</v>
      </c>
      <c r="C402" s="10">
        <v>6.6</v>
      </c>
      <c r="D402" s="10">
        <v>1.1000000000000001</v>
      </c>
      <c r="E402" s="10">
        <v>7.7</v>
      </c>
    </row>
    <row r="403" spans="2:5" x14ac:dyDescent="0.3">
      <c r="B403" s="11">
        <v>31746</v>
      </c>
      <c r="C403" s="10">
        <v>6.9</v>
      </c>
      <c r="D403" s="10">
        <v>1.28</v>
      </c>
      <c r="E403" s="10">
        <v>8.18</v>
      </c>
    </row>
    <row r="404" spans="2:5" x14ac:dyDescent="0.3">
      <c r="B404" s="11">
        <v>31716</v>
      </c>
      <c r="C404" s="10">
        <v>7</v>
      </c>
      <c r="D404" s="10">
        <v>1.47</v>
      </c>
      <c r="E404" s="10">
        <v>8.4700000000000006</v>
      </c>
    </row>
    <row r="405" spans="2:5" x14ac:dyDescent="0.3">
      <c r="B405" s="11">
        <v>31685</v>
      </c>
      <c r="C405" s="10">
        <v>7</v>
      </c>
      <c r="D405" s="10">
        <v>1.75</v>
      </c>
      <c r="E405" s="10">
        <v>8.75</v>
      </c>
    </row>
    <row r="406" spans="2:5" x14ac:dyDescent="0.3">
      <c r="B406" s="11">
        <v>31655</v>
      </c>
      <c r="C406" s="10">
        <v>6.9</v>
      </c>
      <c r="D406" s="10">
        <v>1.57</v>
      </c>
      <c r="E406" s="10">
        <v>8.4700000000000006</v>
      </c>
    </row>
    <row r="407" spans="2:5" x14ac:dyDescent="0.3">
      <c r="B407" s="11">
        <v>31624</v>
      </c>
      <c r="C407" s="10">
        <v>7</v>
      </c>
      <c r="D407" s="10">
        <v>1.58</v>
      </c>
      <c r="E407" s="10">
        <v>8.58</v>
      </c>
    </row>
    <row r="408" spans="2:5" x14ac:dyDescent="0.3">
      <c r="B408" s="11">
        <v>31593</v>
      </c>
      <c r="C408" s="10">
        <v>7.2</v>
      </c>
      <c r="D408" s="10">
        <v>1.77</v>
      </c>
      <c r="E408" s="10">
        <v>8.9700000000000006</v>
      </c>
    </row>
    <row r="409" spans="2:5" x14ac:dyDescent="0.3">
      <c r="B409" s="11">
        <v>31563</v>
      </c>
      <c r="C409" s="10">
        <v>7.2</v>
      </c>
      <c r="D409" s="10">
        <v>1.49</v>
      </c>
      <c r="E409" s="10">
        <v>8.69</v>
      </c>
    </row>
    <row r="410" spans="2:5" x14ac:dyDescent="0.3">
      <c r="B410" s="11">
        <v>31532</v>
      </c>
      <c r="C410" s="10">
        <v>7.1</v>
      </c>
      <c r="D410" s="10">
        <v>1.59</v>
      </c>
      <c r="E410" s="10">
        <v>8.69</v>
      </c>
    </row>
    <row r="411" spans="2:5" x14ac:dyDescent="0.3">
      <c r="B411" s="11">
        <v>31502</v>
      </c>
      <c r="C411" s="10">
        <v>7.2</v>
      </c>
      <c r="D411" s="10">
        <v>2.2599999999999998</v>
      </c>
      <c r="E411" s="10">
        <v>9.4600000000000009</v>
      </c>
    </row>
    <row r="412" spans="2:5" x14ac:dyDescent="0.3">
      <c r="B412" s="11">
        <v>31471</v>
      </c>
      <c r="C412" s="10">
        <v>7.2</v>
      </c>
      <c r="D412" s="10">
        <v>3.11</v>
      </c>
      <c r="E412" s="10">
        <v>10.31</v>
      </c>
    </row>
    <row r="413" spans="2:5" x14ac:dyDescent="0.3">
      <c r="B413" s="11">
        <v>31443</v>
      </c>
      <c r="C413" s="10">
        <v>6.7</v>
      </c>
      <c r="D413" s="10">
        <v>3.89</v>
      </c>
      <c r="E413" s="10">
        <v>10.59</v>
      </c>
    </row>
    <row r="414" spans="2:5" x14ac:dyDescent="0.3">
      <c r="B414" s="11">
        <v>31412</v>
      </c>
      <c r="C414" s="10">
        <v>7</v>
      </c>
      <c r="D414" s="10">
        <v>3.8</v>
      </c>
      <c r="E414" s="10">
        <v>10.8</v>
      </c>
    </row>
    <row r="415" spans="2:5" x14ac:dyDescent="0.3">
      <c r="B415" s="11">
        <v>31381</v>
      </c>
      <c r="C415" s="10">
        <v>7</v>
      </c>
      <c r="D415" s="10">
        <v>3.51</v>
      </c>
      <c r="E415" s="10">
        <v>10.51</v>
      </c>
    </row>
    <row r="416" spans="2:5" x14ac:dyDescent="0.3">
      <c r="B416" s="11">
        <v>31351</v>
      </c>
      <c r="C416" s="10">
        <v>7.1</v>
      </c>
      <c r="D416" s="10">
        <v>3.23</v>
      </c>
      <c r="E416" s="10">
        <v>10.33</v>
      </c>
    </row>
    <row r="417" spans="2:5" x14ac:dyDescent="0.3">
      <c r="B417" s="11">
        <v>31320</v>
      </c>
      <c r="C417" s="10">
        <v>7.1</v>
      </c>
      <c r="D417" s="10">
        <v>3.14</v>
      </c>
      <c r="E417" s="10">
        <v>10.24</v>
      </c>
    </row>
    <row r="418" spans="2:5" x14ac:dyDescent="0.3">
      <c r="B418" s="11">
        <v>31290</v>
      </c>
      <c r="C418" s="10">
        <v>7.1</v>
      </c>
      <c r="D418" s="10">
        <v>3.35</v>
      </c>
      <c r="E418" s="10">
        <v>10.45</v>
      </c>
    </row>
    <row r="419" spans="2:5" x14ac:dyDescent="0.3">
      <c r="B419" s="11">
        <v>31259</v>
      </c>
      <c r="C419" s="10">
        <v>7.4</v>
      </c>
      <c r="D419" s="10">
        <v>3.55</v>
      </c>
      <c r="E419" s="10">
        <v>10.95</v>
      </c>
    </row>
    <row r="420" spans="2:5" x14ac:dyDescent="0.3">
      <c r="B420" s="11">
        <v>31228</v>
      </c>
      <c r="C420" s="10">
        <v>7.4</v>
      </c>
      <c r="D420" s="10">
        <v>3.76</v>
      </c>
      <c r="E420" s="10">
        <v>11.16</v>
      </c>
    </row>
    <row r="421" spans="2:5" x14ac:dyDescent="0.3">
      <c r="B421" s="11">
        <v>31198</v>
      </c>
      <c r="C421" s="10">
        <v>7.2</v>
      </c>
      <c r="D421" s="10">
        <v>3.77</v>
      </c>
      <c r="E421" s="10">
        <v>10.97</v>
      </c>
    </row>
    <row r="422" spans="2:5" x14ac:dyDescent="0.3">
      <c r="B422" s="11">
        <v>31167</v>
      </c>
      <c r="C422" s="10">
        <v>7.3</v>
      </c>
      <c r="D422" s="10">
        <v>3.69</v>
      </c>
      <c r="E422" s="10">
        <v>10.99</v>
      </c>
    </row>
    <row r="423" spans="2:5" x14ac:dyDescent="0.3">
      <c r="B423" s="11">
        <v>31137</v>
      </c>
      <c r="C423" s="10">
        <v>7.2</v>
      </c>
      <c r="D423" s="10">
        <v>3.7</v>
      </c>
      <c r="E423" s="10">
        <v>10.9</v>
      </c>
    </row>
    <row r="424" spans="2:5" x14ac:dyDescent="0.3">
      <c r="B424" s="11">
        <v>31106</v>
      </c>
      <c r="C424" s="10">
        <v>7.2</v>
      </c>
      <c r="D424" s="10">
        <v>3.52</v>
      </c>
      <c r="E424" s="10">
        <v>10.72</v>
      </c>
    </row>
    <row r="425" spans="2:5" x14ac:dyDescent="0.3">
      <c r="B425" s="11">
        <v>31078</v>
      </c>
      <c r="C425" s="10">
        <v>7.3</v>
      </c>
      <c r="D425" s="10">
        <v>3.53</v>
      </c>
      <c r="E425" s="10">
        <v>10.83</v>
      </c>
    </row>
    <row r="426" spans="2:5" x14ac:dyDescent="0.3">
      <c r="B426" s="11">
        <v>31047</v>
      </c>
      <c r="C426" s="10">
        <v>7.3</v>
      </c>
      <c r="D426" s="10">
        <v>3.95</v>
      </c>
      <c r="E426" s="10">
        <v>11.25</v>
      </c>
    </row>
    <row r="427" spans="2:5" x14ac:dyDescent="0.3">
      <c r="B427" s="11">
        <v>31016</v>
      </c>
      <c r="C427" s="10">
        <v>7.2</v>
      </c>
      <c r="D427" s="10">
        <v>4.05</v>
      </c>
      <c r="E427" s="10">
        <v>11.25</v>
      </c>
    </row>
    <row r="428" spans="2:5" x14ac:dyDescent="0.3">
      <c r="B428" s="11">
        <v>30986</v>
      </c>
      <c r="C428" s="10">
        <v>7.4</v>
      </c>
      <c r="D428" s="10">
        <v>4.26</v>
      </c>
      <c r="E428" s="10">
        <v>11.66</v>
      </c>
    </row>
    <row r="429" spans="2:5" x14ac:dyDescent="0.3">
      <c r="B429" s="11">
        <v>30955</v>
      </c>
      <c r="C429" s="10">
        <v>7.3</v>
      </c>
      <c r="D429" s="10">
        <v>4.2699999999999996</v>
      </c>
      <c r="E429" s="10">
        <v>11.57</v>
      </c>
    </row>
    <row r="430" spans="2:5" x14ac:dyDescent="0.3">
      <c r="B430" s="11">
        <v>30925</v>
      </c>
      <c r="C430" s="10">
        <v>7.5</v>
      </c>
      <c r="D430" s="10">
        <v>4.29</v>
      </c>
      <c r="E430" s="10">
        <v>11.79</v>
      </c>
    </row>
    <row r="431" spans="2:5" x14ac:dyDescent="0.3">
      <c r="B431" s="11">
        <v>30894</v>
      </c>
      <c r="C431" s="10">
        <v>7.5</v>
      </c>
      <c r="D431" s="10">
        <v>4.2</v>
      </c>
      <c r="E431" s="10">
        <v>11.7</v>
      </c>
    </row>
    <row r="432" spans="2:5" x14ac:dyDescent="0.3">
      <c r="B432" s="11">
        <v>30863</v>
      </c>
      <c r="C432" s="10">
        <v>7.2</v>
      </c>
      <c r="D432" s="10">
        <v>4.22</v>
      </c>
      <c r="E432" s="10">
        <v>11.42</v>
      </c>
    </row>
    <row r="433" spans="2:5" x14ac:dyDescent="0.3">
      <c r="B433" s="11">
        <v>30833</v>
      </c>
      <c r="C433" s="10">
        <v>7.4</v>
      </c>
      <c r="D433" s="10">
        <v>4.2300000000000004</v>
      </c>
      <c r="E433" s="10">
        <v>11.63</v>
      </c>
    </row>
    <row r="434" spans="2:5" x14ac:dyDescent="0.3">
      <c r="B434" s="11">
        <v>30802</v>
      </c>
      <c r="C434" s="10">
        <v>7.7</v>
      </c>
      <c r="D434" s="10">
        <v>4.5599999999999996</v>
      </c>
      <c r="E434" s="10">
        <v>12.26</v>
      </c>
    </row>
    <row r="435" spans="2:5" x14ac:dyDescent="0.3">
      <c r="B435" s="11">
        <v>30772</v>
      </c>
      <c r="C435" s="10">
        <v>7.8</v>
      </c>
      <c r="D435" s="10">
        <v>4.8</v>
      </c>
      <c r="E435" s="10">
        <v>12.6</v>
      </c>
    </row>
    <row r="436" spans="2:5" x14ac:dyDescent="0.3">
      <c r="B436" s="11">
        <v>30741</v>
      </c>
      <c r="C436" s="10">
        <v>7.8</v>
      </c>
      <c r="D436" s="10">
        <v>4.5999999999999996</v>
      </c>
      <c r="E436" s="10">
        <v>12.4</v>
      </c>
    </row>
    <row r="437" spans="2:5" x14ac:dyDescent="0.3">
      <c r="B437" s="11">
        <v>30712</v>
      </c>
      <c r="C437" s="10">
        <v>8</v>
      </c>
      <c r="D437" s="10">
        <v>4.1900000000000004</v>
      </c>
      <c r="E437" s="10">
        <v>12.19</v>
      </c>
    </row>
    <row r="438" spans="2:5" x14ac:dyDescent="0.3">
      <c r="B438" s="11">
        <v>30681</v>
      </c>
      <c r="C438" s="10">
        <v>8.3000000000000007</v>
      </c>
      <c r="D438" s="10">
        <v>3.79</v>
      </c>
      <c r="E438" s="10">
        <v>12.09</v>
      </c>
    </row>
    <row r="439" spans="2:5" x14ac:dyDescent="0.3">
      <c r="B439" s="11">
        <v>30650</v>
      </c>
      <c r="C439" s="10">
        <v>8.5</v>
      </c>
      <c r="D439" s="10">
        <v>3.27</v>
      </c>
      <c r="E439" s="10">
        <v>11.77</v>
      </c>
    </row>
    <row r="440" spans="2:5" x14ac:dyDescent="0.3">
      <c r="B440" s="11">
        <v>30620</v>
      </c>
      <c r="C440" s="10">
        <v>8.8000000000000007</v>
      </c>
      <c r="D440" s="10">
        <v>2.85</v>
      </c>
      <c r="E440" s="10">
        <v>11.65</v>
      </c>
    </row>
    <row r="441" spans="2:5" x14ac:dyDescent="0.3">
      <c r="B441" s="11">
        <v>30589</v>
      </c>
      <c r="C441" s="10">
        <v>9.1999999999999993</v>
      </c>
      <c r="D441" s="10">
        <v>2.86</v>
      </c>
      <c r="E441" s="10">
        <v>12.06</v>
      </c>
    </row>
    <row r="442" spans="2:5" x14ac:dyDescent="0.3">
      <c r="B442" s="11">
        <v>30559</v>
      </c>
      <c r="C442" s="10">
        <v>9.5</v>
      </c>
      <c r="D442" s="10">
        <v>2.56</v>
      </c>
      <c r="E442" s="10">
        <v>12.06</v>
      </c>
    </row>
    <row r="443" spans="2:5" x14ac:dyDescent="0.3">
      <c r="B443" s="11">
        <v>30528</v>
      </c>
      <c r="C443" s="10">
        <v>9.4</v>
      </c>
      <c r="D443" s="10">
        <v>2.46</v>
      </c>
      <c r="E443" s="10">
        <v>11.86</v>
      </c>
    </row>
    <row r="444" spans="2:5" x14ac:dyDescent="0.3">
      <c r="B444" s="11">
        <v>30497</v>
      </c>
      <c r="C444" s="10">
        <v>10.1</v>
      </c>
      <c r="D444" s="10">
        <v>2.58</v>
      </c>
      <c r="E444" s="10">
        <v>12.68</v>
      </c>
    </row>
    <row r="445" spans="2:5" x14ac:dyDescent="0.3">
      <c r="B445" s="11">
        <v>30467</v>
      </c>
      <c r="C445" s="10">
        <v>10.1</v>
      </c>
      <c r="D445" s="10">
        <v>3.55</v>
      </c>
      <c r="E445" s="10">
        <v>13.65</v>
      </c>
    </row>
    <row r="446" spans="2:5" x14ac:dyDescent="0.3">
      <c r="B446" s="11">
        <v>30436</v>
      </c>
      <c r="C446" s="10">
        <v>10.199999999999999</v>
      </c>
      <c r="D446" s="10">
        <v>3.9</v>
      </c>
      <c r="E446" s="10">
        <v>14.1</v>
      </c>
    </row>
    <row r="447" spans="2:5" x14ac:dyDescent="0.3">
      <c r="B447" s="11">
        <v>30406</v>
      </c>
      <c r="C447" s="10">
        <v>10.3</v>
      </c>
      <c r="D447" s="10">
        <v>3.6</v>
      </c>
      <c r="E447" s="10">
        <v>13.9</v>
      </c>
    </row>
    <row r="448" spans="2:5" x14ac:dyDescent="0.3">
      <c r="B448" s="11">
        <v>30375</v>
      </c>
      <c r="C448" s="10">
        <v>10.4</v>
      </c>
      <c r="D448" s="10">
        <v>3.49</v>
      </c>
      <c r="E448" s="10">
        <v>13.89</v>
      </c>
    </row>
    <row r="449" spans="2:5" x14ac:dyDescent="0.3">
      <c r="B449" s="11">
        <v>30347</v>
      </c>
      <c r="C449" s="10">
        <v>10.4</v>
      </c>
      <c r="D449" s="10">
        <v>3.71</v>
      </c>
      <c r="E449" s="10">
        <v>14.11</v>
      </c>
    </row>
    <row r="450" spans="2:5" x14ac:dyDescent="0.3">
      <c r="B450" s="11">
        <v>30316</v>
      </c>
      <c r="C450" s="10">
        <v>10.8</v>
      </c>
      <c r="D450" s="10">
        <v>3.83</v>
      </c>
      <c r="E450" s="10">
        <v>14.63</v>
      </c>
    </row>
    <row r="451" spans="2:5" x14ac:dyDescent="0.3">
      <c r="B451" s="11">
        <v>30285</v>
      </c>
      <c r="C451" s="10">
        <v>10.8</v>
      </c>
      <c r="D451" s="10">
        <v>4.59</v>
      </c>
      <c r="E451" s="10">
        <v>15.39</v>
      </c>
    </row>
    <row r="452" spans="2:5" x14ac:dyDescent="0.3">
      <c r="B452" s="11">
        <v>30255</v>
      </c>
      <c r="C452" s="10">
        <v>10.4</v>
      </c>
      <c r="D452" s="10">
        <v>5.14</v>
      </c>
      <c r="E452" s="10">
        <v>15.54</v>
      </c>
    </row>
    <row r="453" spans="2:5" x14ac:dyDescent="0.3">
      <c r="B453" s="11">
        <v>30224</v>
      </c>
      <c r="C453" s="10">
        <v>10.1</v>
      </c>
      <c r="D453" s="10">
        <v>5.04</v>
      </c>
      <c r="E453" s="10">
        <v>15.14</v>
      </c>
    </row>
    <row r="454" spans="2:5" x14ac:dyDescent="0.3">
      <c r="B454" s="11">
        <v>30194</v>
      </c>
      <c r="C454" s="10">
        <v>9.8000000000000007</v>
      </c>
      <c r="D454" s="10">
        <v>5.85</v>
      </c>
      <c r="E454" s="10">
        <v>15.65</v>
      </c>
    </row>
    <row r="455" spans="2:5" x14ac:dyDescent="0.3">
      <c r="B455" s="11">
        <v>30163</v>
      </c>
      <c r="C455" s="10">
        <v>9.8000000000000007</v>
      </c>
      <c r="D455" s="10">
        <v>6.44</v>
      </c>
      <c r="E455" s="10">
        <v>16.239999999999998</v>
      </c>
    </row>
    <row r="456" spans="2:5" x14ac:dyDescent="0.3">
      <c r="B456" s="11">
        <v>30132</v>
      </c>
      <c r="C456" s="10">
        <v>9.6</v>
      </c>
      <c r="D456" s="10">
        <v>7.06</v>
      </c>
      <c r="E456" s="10">
        <v>16.66</v>
      </c>
    </row>
    <row r="457" spans="2:5" x14ac:dyDescent="0.3">
      <c r="B457" s="11">
        <v>30102</v>
      </c>
      <c r="C457" s="10">
        <v>9.4</v>
      </c>
      <c r="D457" s="10">
        <v>6.68</v>
      </c>
      <c r="E457" s="10">
        <v>16.079999999999998</v>
      </c>
    </row>
    <row r="458" spans="2:5" x14ac:dyDescent="0.3">
      <c r="B458" s="11">
        <v>30071</v>
      </c>
      <c r="C458" s="10">
        <v>9.3000000000000007</v>
      </c>
      <c r="D458" s="10">
        <v>6.51</v>
      </c>
      <c r="E458" s="10">
        <v>15.81</v>
      </c>
    </row>
    <row r="459" spans="2:5" x14ac:dyDescent="0.3">
      <c r="B459" s="11">
        <v>30041</v>
      </c>
      <c r="C459" s="10">
        <v>9</v>
      </c>
      <c r="D459" s="10">
        <v>6.78</v>
      </c>
      <c r="E459" s="10">
        <v>15.78</v>
      </c>
    </row>
    <row r="460" spans="2:5" x14ac:dyDescent="0.3">
      <c r="B460" s="11">
        <v>30010</v>
      </c>
      <c r="C460" s="10">
        <v>8.9</v>
      </c>
      <c r="D460" s="10">
        <v>7.62</v>
      </c>
      <c r="E460" s="10">
        <v>16.52</v>
      </c>
    </row>
    <row r="461" spans="2:5" x14ac:dyDescent="0.3">
      <c r="B461" s="11">
        <v>29982</v>
      </c>
      <c r="C461" s="10">
        <v>8.6</v>
      </c>
      <c r="D461" s="10">
        <v>8.39</v>
      </c>
      <c r="E461" s="10">
        <v>16.989999999999998</v>
      </c>
    </row>
    <row r="462" spans="2:5" x14ac:dyDescent="0.3">
      <c r="B462" s="11">
        <v>29951</v>
      </c>
      <c r="C462" s="10">
        <v>8.5</v>
      </c>
      <c r="D462" s="10">
        <v>8.92</v>
      </c>
      <c r="E462" s="10">
        <v>17.420000000000002</v>
      </c>
    </row>
    <row r="463" spans="2:5" x14ac:dyDescent="0.3">
      <c r="B463" s="11">
        <v>29920</v>
      </c>
      <c r="C463" s="10">
        <v>8.3000000000000007</v>
      </c>
      <c r="D463" s="10">
        <v>9.59</v>
      </c>
      <c r="E463" s="10">
        <v>17.89</v>
      </c>
    </row>
    <row r="464" spans="2:5" x14ac:dyDescent="0.3">
      <c r="B464" s="11">
        <v>29890</v>
      </c>
      <c r="C464" s="10">
        <v>7.9</v>
      </c>
      <c r="D464" s="10">
        <v>10.14</v>
      </c>
      <c r="E464" s="10">
        <v>18.04</v>
      </c>
    </row>
    <row r="465" spans="2:5" x14ac:dyDescent="0.3">
      <c r="B465" s="11">
        <v>29859</v>
      </c>
      <c r="C465" s="10">
        <v>7.6</v>
      </c>
      <c r="D465" s="10">
        <v>10.95</v>
      </c>
      <c r="E465" s="10">
        <v>18.55</v>
      </c>
    </row>
    <row r="466" spans="2:5" x14ac:dyDescent="0.3">
      <c r="B466" s="11">
        <v>29829</v>
      </c>
      <c r="C466" s="10">
        <v>7.4</v>
      </c>
      <c r="D466" s="10">
        <v>10.8</v>
      </c>
      <c r="E466" s="10">
        <v>18.2</v>
      </c>
    </row>
    <row r="467" spans="2:5" x14ac:dyDescent="0.3">
      <c r="B467" s="11">
        <v>29798</v>
      </c>
      <c r="C467" s="10">
        <v>7.2</v>
      </c>
      <c r="D467" s="10">
        <v>10.76</v>
      </c>
      <c r="E467" s="10">
        <v>17.96</v>
      </c>
    </row>
    <row r="468" spans="2:5" x14ac:dyDescent="0.3">
      <c r="B468" s="11">
        <v>29767</v>
      </c>
      <c r="C468" s="10">
        <v>7.5</v>
      </c>
      <c r="D468" s="10">
        <v>9.5500000000000007</v>
      </c>
      <c r="E468" s="10">
        <v>17.05</v>
      </c>
    </row>
    <row r="469" spans="2:5" x14ac:dyDescent="0.3">
      <c r="B469" s="11">
        <v>29737</v>
      </c>
      <c r="C469" s="10">
        <v>7.5</v>
      </c>
      <c r="D469" s="10">
        <v>9.7799999999999994</v>
      </c>
      <c r="E469" s="10">
        <v>17.28</v>
      </c>
    </row>
    <row r="470" spans="2:5" x14ac:dyDescent="0.3">
      <c r="B470" s="11">
        <v>29706</v>
      </c>
      <c r="C470" s="10">
        <v>7.2</v>
      </c>
      <c r="D470" s="10">
        <v>10</v>
      </c>
      <c r="E470" s="10">
        <v>17.2</v>
      </c>
    </row>
    <row r="471" spans="2:5" x14ac:dyDescent="0.3">
      <c r="B471" s="11">
        <v>29676</v>
      </c>
      <c r="C471" s="10">
        <v>7.4</v>
      </c>
      <c r="D471" s="10">
        <v>10.49</v>
      </c>
      <c r="E471" s="10">
        <v>17.89</v>
      </c>
    </row>
    <row r="472" spans="2:5" x14ac:dyDescent="0.3">
      <c r="B472" s="11">
        <v>29645</v>
      </c>
      <c r="C472" s="10">
        <v>7.4</v>
      </c>
      <c r="D472" s="10">
        <v>11.41</v>
      </c>
      <c r="E472" s="10">
        <v>18.809999999999999</v>
      </c>
    </row>
    <row r="473" spans="2:5" x14ac:dyDescent="0.3">
      <c r="B473" s="11">
        <v>29617</v>
      </c>
      <c r="C473" s="10">
        <v>7.5</v>
      </c>
      <c r="D473" s="10">
        <v>11.83</v>
      </c>
      <c r="E473" s="10">
        <v>19.329999999999998</v>
      </c>
    </row>
    <row r="474" spans="2:5" x14ac:dyDescent="0.3">
      <c r="B474" s="11">
        <v>29586</v>
      </c>
      <c r="C474" s="10">
        <v>7.2</v>
      </c>
      <c r="D474" s="10">
        <v>12.52</v>
      </c>
      <c r="E474" s="10">
        <v>19.72</v>
      </c>
    </row>
    <row r="475" spans="2:5" x14ac:dyDescent="0.3">
      <c r="B475" s="11">
        <v>29555</v>
      </c>
      <c r="C475" s="10">
        <v>7.5</v>
      </c>
      <c r="D475" s="10">
        <v>12.65</v>
      </c>
      <c r="E475" s="10">
        <v>20.149999999999999</v>
      </c>
    </row>
    <row r="476" spans="2:5" x14ac:dyDescent="0.3">
      <c r="B476" s="11">
        <v>29525</v>
      </c>
      <c r="C476" s="10">
        <v>7.5</v>
      </c>
      <c r="D476" s="10">
        <v>12.77</v>
      </c>
      <c r="E476" s="10">
        <v>20.27</v>
      </c>
    </row>
    <row r="477" spans="2:5" x14ac:dyDescent="0.3">
      <c r="B477" s="11">
        <v>29494</v>
      </c>
      <c r="C477" s="10">
        <v>7.5</v>
      </c>
      <c r="D477" s="10">
        <v>12.6</v>
      </c>
      <c r="E477" s="10">
        <v>20.100000000000001</v>
      </c>
    </row>
    <row r="478" spans="2:5" x14ac:dyDescent="0.3">
      <c r="B478" s="11">
        <v>29464</v>
      </c>
      <c r="C478" s="10">
        <v>7.7</v>
      </c>
      <c r="D478" s="10">
        <v>12.87</v>
      </c>
      <c r="E478" s="10">
        <v>20.57</v>
      </c>
    </row>
    <row r="479" spans="2:5" x14ac:dyDescent="0.3">
      <c r="B479" s="11">
        <v>29433</v>
      </c>
      <c r="C479" s="10">
        <v>7.8</v>
      </c>
      <c r="D479" s="10">
        <v>13.13</v>
      </c>
      <c r="E479" s="10">
        <v>20.93</v>
      </c>
    </row>
    <row r="480" spans="2:5" x14ac:dyDescent="0.3">
      <c r="B480" s="11">
        <v>29402</v>
      </c>
      <c r="C480" s="10">
        <v>7.6</v>
      </c>
      <c r="D480" s="10">
        <v>14.38</v>
      </c>
      <c r="E480" s="10">
        <v>21.98</v>
      </c>
    </row>
    <row r="481" spans="2:5" x14ac:dyDescent="0.3">
      <c r="B481" s="11">
        <v>29372</v>
      </c>
      <c r="C481" s="10">
        <v>7.5</v>
      </c>
      <c r="D481" s="10">
        <v>14.41</v>
      </c>
      <c r="E481" s="10">
        <v>21.91</v>
      </c>
    </row>
    <row r="482" spans="2:5" x14ac:dyDescent="0.3">
      <c r="B482" s="11">
        <v>29341</v>
      </c>
      <c r="C482" s="10">
        <v>6.9</v>
      </c>
      <c r="D482" s="10">
        <v>14.73</v>
      </c>
      <c r="E482" s="10">
        <v>21.63</v>
      </c>
    </row>
    <row r="483" spans="2:5" x14ac:dyDescent="0.3">
      <c r="B483" s="11">
        <v>29311</v>
      </c>
      <c r="C483" s="10">
        <v>6.3</v>
      </c>
      <c r="D483" s="10">
        <v>14.76</v>
      </c>
      <c r="E483" s="10">
        <v>21.06</v>
      </c>
    </row>
    <row r="484" spans="2:5" x14ac:dyDescent="0.3">
      <c r="B484" s="11">
        <v>29280</v>
      </c>
      <c r="C484" s="10">
        <v>6.3</v>
      </c>
      <c r="D484" s="10">
        <v>14.18</v>
      </c>
      <c r="E484" s="10">
        <v>20.48</v>
      </c>
    </row>
    <row r="485" spans="2:5" x14ac:dyDescent="0.3">
      <c r="B485" s="11">
        <v>29251</v>
      </c>
      <c r="C485" s="10">
        <v>6.3</v>
      </c>
      <c r="D485" s="10">
        <v>13.91</v>
      </c>
      <c r="E485" s="10">
        <v>20.21</v>
      </c>
    </row>
    <row r="486" spans="2:5" x14ac:dyDescent="0.3">
      <c r="B486" s="11">
        <v>29220</v>
      </c>
      <c r="C486" s="10">
        <v>6</v>
      </c>
      <c r="D486" s="10">
        <v>13.29</v>
      </c>
      <c r="E486" s="10">
        <v>19.29</v>
      </c>
    </row>
    <row r="487" spans="2:5" x14ac:dyDescent="0.3">
      <c r="B487" s="11">
        <v>29189</v>
      </c>
      <c r="C487" s="10">
        <v>5.9</v>
      </c>
      <c r="D487" s="10">
        <v>12.61</v>
      </c>
      <c r="E487" s="10">
        <v>18.510000000000002</v>
      </c>
    </row>
    <row r="488" spans="2:5" x14ac:dyDescent="0.3">
      <c r="B488" s="11">
        <v>29159</v>
      </c>
      <c r="C488" s="10">
        <v>6</v>
      </c>
      <c r="D488" s="10">
        <v>12.07</v>
      </c>
      <c r="E488" s="10">
        <v>18.07</v>
      </c>
    </row>
    <row r="489" spans="2:5" x14ac:dyDescent="0.3">
      <c r="B489" s="11">
        <v>29128</v>
      </c>
      <c r="C489" s="10">
        <v>5.9</v>
      </c>
      <c r="D489" s="10">
        <v>12.18</v>
      </c>
      <c r="E489" s="10">
        <v>18.079999999999998</v>
      </c>
    </row>
    <row r="490" spans="2:5" x14ac:dyDescent="0.3">
      <c r="B490" s="11">
        <v>29098</v>
      </c>
      <c r="C490" s="10">
        <v>6</v>
      </c>
      <c r="D490" s="10">
        <v>11.82</v>
      </c>
      <c r="E490" s="10">
        <v>17.82</v>
      </c>
    </row>
    <row r="491" spans="2:5" x14ac:dyDescent="0.3">
      <c r="B491" s="11">
        <v>29067</v>
      </c>
      <c r="C491" s="10">
        <v>5.7</v>
      </c>
      <c r="D491" s="10">
        <v>11.26</v>
      </c>
      <c r="E491" s="10">
        <v>16.96</v>
      </c>
    </row>
    <row r="492" spans="2:5" x14ac:dyDescent="0.3">
      <c r="B492" s="11">
        <v>29036</v>
      </c>
      <c r="C492" s="10">
        <v>5.7</v>
      </c>
      <c r="D492" s="10">
        <v>10.89</v>
      </c>
      <c r="E492" s="10">
        <v>16.59</v>
      </c>
    </row>
    <row r="493" spans="2:5" x14ac:dyDescent="0.3">
      <c r="B493" s="11">
        <v>29006</v>
      </c>
      <c r="C493" s="10">
        <v>5.6</v>
      </c>
      <c r="D493" s="10">
        <v>10.85</v>
      </c>
      <c r="E493" s="10">
        <v>16.45</v>
      </c>
    </row>
    <row r="494" spans="2:5" x14ac:dyDescent="0.3">
      <c r="B494" s="11">
        <v>28975</v>
      </c>
      <c r="C494" s="10">
        <v>5.8</v>
      </c>
      <c r="D494" s="10">
        <v>10.49</v>
      </c>
      <c r="E494" s="10">
        <v>16.29</v>
      </c>
    </row>
    <row r="495" spans="2:5" x14ac:dyDescent="0.3">
      <c r="B495" s="11">
        <v>28945</v>
      </c>
      <c r="C495" s="10">
        <v>5.8</v>
      </c>
      <c r="D495" s="10">
        <v>10.09</v>
      </c>
      <c r="E495" s="10">
        <v>15.89</v>
      </c>
    </row>
    <row r="496" spans="2:5" x14ac:dyDescent="0.3">
      <c r="B496" s="11">
        <v>28914</v>
      </c>
      <c r="C496" s="10">
        <v>5.9</v>
      </c>
      <c r="D496" s="10">
        <v>9.86</v>
      </c>
      <c r="E496" s="10">
        <v>15.76</v>
      </c>
    </row>
    <row r="497" spans="2:5" x14ac:dyDescent="0.3">
      <c r="B497" s="11">
        <v>28886</v>
      </c>
      <c r="C497" s="10">
        <v>5.9</v>
      </c>
      <c r="D497" s="10">
        <v>9.2799999999999994</v>
      </c>
      <c r="E497" s="10">
        <v>15.18</v>
      </c>
    </row>
    <row r="498" spans="2:5" x14ac:dyDescent="0.3">
      <c r="B498" s="11">
        <v>28855</v>
      </c>
      <c r="C498" s="10">
        <v>6</v>
      </c>
      <c r="D498" s="10">
        <v>9.02</v>
      </c>
      <c r="E498" s="10">
        <v>15.02</v>
      </c>
    </row>
    <row r="499" spans="2:5" x14ac:dyDescent="0.3">
      <c r="B499" s="11">
        <v>28824</v>
      </c>
      <c r="C499" s="10">
        <v>5.9</v>
      </c>
      <c r="D499" s="10">
        <v>8.89</v>
      </c>
      <c r="E499" s="10">
        <v>14.79</v>
      </c>
    </row>
    <row r="500" spans="2:5" x14ac:dyDescent="0.3">
      <c r="B500" s="11">
        <v>28794</v>
      </c>
      <c r="C500" s="10">
        <v>5.8</v>
      </c>
      <c r="D500" s="10">
        <v>8.93</v>
      </c>
      <c r="E500" s="10">
        <v>14.73</v>
      </c>
    </row>
    <row r="501" spans="2:5" x14ac:dyDescent="0.3">
      <c r="B501" s="11">
        <v>28763</v>
      </c>
      <c r="C501" s="10">
        <v>6</v>
      </c>
      <c r="D501" s="10">
        <v>8.31</v>
      </c>
      <c r="E501" s="10">
        <v>14.31</v>
      </c>
    </row>
    <row r="502" spans="2:5" x14ac:dyDescent="0.3">
      <c r="B502" s="11">
        <v>28733</v>
      </c>
      <c r="C502" s="10">
        <v>5.9</v>
      </c>
      <c r="D502" s="10">
        <v>7.84</v>
      </c>
      <c r="E502" s="10">
        <v>13.74</v>
      </c>
    </row>
    <row r="503" spans="2:5" x14ac:dyDescent="0.3">
      <c r="B503" s="11">
        <v>28702</v>
      </c>
      <c r="C503" s="10">
        <v>6.2</v>
      </c>
      <c r="D503" s="10">
        <v>7.7</v>
      </c>
      <c r="E503" s="10">
        <v>13.9</v>
      </c>
    </row>
    <row r="504" spans="2:5" x14ac:dyDescent="0.3">
      <c r="B504" s="11">
        <v>28671</v>
      </c>
      <c r="C504" s="10">
        <v>5.9</v>
      </c>
      <c r="D504" s="10">
        <v>7.41</v>
      </c>
      <c r="E504" s="10">
        <v>13.31</v>
      </c>
    </row>
    <row r="505" spans="2:5" x14ac:dyDescent="0.3">
      <c r="B505" s="11">
        <v>28641</v>
      </c>
      <c r="C505" s="10">
        <v>6</v>
      </c>
      <c r="D505" s="10">
        <v>6.97</v>
      </c>
      <c r="E505" s="10">
        <v>12.97</v>
      </c>
    </row>
    <row r="506" spans="2:5" x14ac:dyDescent="0.3">
      <c r="B506" s="11">
        <v>28610</v>
      </c>
      <c r="C506" s="10">
        <v>6.1</v>
      </c>
      <c r="D506" s="10">
        <v>6.5</v>
      </c>
      <c r="E506" s="10">
        <v>12.6</v>
      </c>
    </row>
    <row r="507" spans="2:5" x14ac:dyDescent="0.3">
      <c r="B507" s="11">
        <v>28580</v>
      </c>
      <c r="C507" s="10">
        <v>6.3</v>
      </c>
      <c r="D507" s="10">
        <v>6.55</v>
      </c>
      <c r="E507" s="10">
        <v>12.85</v>
      </c>
    </row>
    <row r="508" spans="2:5" x14ac:dyDescent="0.3">
      <c r="B508" s="11">
        <v>28549</v>
      </c>
      <c r="C508" s="10">
        <v>6.3</v>
      </c>
      <c r="D508" s="10">
        <v>6.43</v>
      </c>
      <c r="E508" s="10">
        <v>12.73</v>
      </c>
    </row>
    <row r="509" spans="2:5" x14ac:dyDescent="0.3">
      <c r="B509" s="11">
        <v>28521</v>
      </c>
      <c r="C509" s="10">
        <v>6.4</v>
      </c>
      <c r="D509" s="10">
        <v>6.84</v>
      </c>
      <c r="E509" s="10">
        <v>13.24</v>
      </c>
    </row>
    <row r="510" spans="2:5" x14ac:dyDescent="0.3">
      <c r="B510" s="11">
        <v>28490</v>
      </c>
      <c r="C510" s="10">
        <v>6.4</v>
      </c>
      <c r="D510" s="10">
        <v>6.7</v>
      </c>
      <c r="E510" s="10">
        <v>13.1</v>
      </c>
    </row>
    <row r="511" spans="2:5" x14ac:dyDescent="0.3">
      <c r="B511" s="11">
        <v>28459</v>
      </c>
      <c r="C511" s="10">
        <v>6.8</v>
      </c>
      <c r="D511" s="10">
        <v>6.72</v>
      </c>
      <c r="E511" s="10">
        <v>13.52</v>
      </c>
    </row>
    <row r="512" spans="2:5" x14ac:dyDescent="0.3">
      <c r="B512" s="11">
        <v>28429</v>
      </c>
      <c r="C512" s="10">
        <v>6.8</v>
      </c>
      <c r="D512" s="10">
        <v>6.39</v>
      </c>
      <c r="E512" s="10">
        <v>13.19</v>
      </c>
    </row>
    <row r="513" spans="2:5" x14ac:dyDescent="0.3">
      <c r="B513" s="11">
        <v>28398</v>
      </c>
      <c r="C513" s="10">
        <v>6.8</v>
      </c>
      <c r="D513" s="10">
        <v>6.6</v>
      </c>
      <c r="E513" s="10">
        <v>13.4</v>
      </c>
    </row>
    <row r="514" spans="2:5" x14ac:dyDescent="0.3">
      <c r="B514" s="11">
        <v>28368</v>
      </c>
      <c r="C514" s="10">
        <v>7</v>
      </c>
      <c r="D514" s="10">
        <v>6.62</v>
      </c>
      <c r="E514" s="10">
        <v>13.62</v>
      </c>
    </row>
    <row r="515" spans="2:5" x14ac:dyDescent="0.3">
      <c r="B515" s="11">
        <v>28337</v>
      </c>
      <c r="C515" s="10">
        <v>6.9</v>
      </c>
      <c r="D515" s="10">
        <v>6.83</v>
      </c>
      <c r="E515" s="10">
        <v>13.73</v>
      </c>
    </row>
    <row r="516" spans="2:5" x14ac:dyDescent="0.3">
      <c r="B516" s="11">
        <v>28306</v>
      </c>
      <c r="C516" s="10">
        <v>7.2</v>
      </c>
      <c r="D516" s="10">
        <v>6.87</v>
      </c>
      <c r="E516" s="10">
        <v>14.07</v>
      </c>
    </row>
    <row r="517" spans="2:5" x14ac:dyDescent="0.3">
      <c r="B517" s="11">
        <v>28276</v>
      </c>
      <c r="C517" s="10">
        <v>7</v>
      </c>
      <c r="D517" s="10">
        <v>6.73</v>
      </c>
      <c r="E517" s="10">
        <v>13.73</v>
      </c>
    </row>
    <row r="518" spans="2:5" x14ac:dyDescent="0.3">
      <c r="B518" s="11">
        <v>28245</v>
      </c>
      <c r="C518" s="10">
        <v>7.2</v>
      </c>
      <c r="D518" s="10">
        <v>6.95</v>
      </c>
      <c r="E518" s="10">
        <v>14.15</v>
      </c>
    </row>
    <row r="519" spans="2:5" x14ac:dyDescent="0.3">
      <c r="B519" s="11">
        <v>28215</v>
      </c>
      <c r="C519" s="10">
        <v>7.4</v>
      </c>
      <c r="D519" s="10">
        <v>6.44</v>
      </c>
      <c r="E519" s="10">
        <v>13.84</v>
      </c>
    </row>
    <row r="520" spans="2:5" x14ac:dyDescent="0.3">
      <c r="B520" s="11">
        <v>28184</v>
      </c>
      <c r="C520" s="10">
        <v>7.6</v>
      </c>
      <c r="D520" s="10">
        <v>5.91</v>
      </c>
      <c r="E520" s="10">
        <v>13.51</v>
      </c>
    </row>
    <row r="521" spans="2:5" x14ac:dyDescent="0.3">
      <c r="B521" s="11">
        <v>28156</v>
      </c>
      <c r="C521" s="10">
        <v>7.5</v>
      </c>
      <c r="D521" s="10">
        <v>5.22</v>
      </c>
      <c r="E521" s="10">
        <v>12.72</v>
      </c>
    </row>
    <row r="522" spans="2:5" x14ac:dyDescent="0.3">
      <c r="B522" s="11">
        <v>28125</v>
      </c>
      <c r="C522" s="10">
        <v>7.8</v>
      </c>
      <c r="D522" s="10">
        <v>4.8600000000000003</v>
      </c>
      <c r="E522" s="10">
        <v>12.66</v>
      </c>
    </row>
    <row r="523" spans="2:5" x14ac:dyDescent="0.3">
      <c r="B523" s="11">
        <v>28094</v>
      </c>
      <c r="C523" s="10">
        <v>7.8</v>
      </c>
      <c r="D523" s="10">
        <v>4.88</v>
      </c>
      <c r="E523" s="10">
        <v>12.68</v>
      </c>
    </row>
    <row r="524" spans="2:5" x14ac:dyDescent="0.3">
      <c r="B524" s="11">
        <v>28064</v>
      </c>
      <c r="C524" s="10">
        <v>7.7</v>
      </c>
      <c r="D524" s="10">
        <v>5.46</v>
      </c>
      <c r="E524" s="10">
        <v>13.16</v>
      </c>
    </row>
    <row r="525" spans="2:5" x14ac:dyDescent="0.3">
      <c r="B525" s="11">
        <v>28033</v>
      </c>
      <c r="C525" s="10">
        <v>7.6</v>
      </c>
      <c r="D525" s="10">
        <v>5.49</v>
      </c>
      <c r="E525" s="10">
        <v>13.09</v>
      </c>
    </row>
    <row r="526" spans="2:5" x14ac:dyDescent="0.3">
      <c r="B526" s="11">
        <v>28003</v>
      </c>
      <c r="C526" s="10">
        <v>7.8</v>
      </c>
      <c r="D526" s="10">
        <v>5.71</v>
      </c>
      <c r="E526" s="10">
        <v>13.51</v>
      </c>
    </row>
    <row r="527" spans="2:5" x14ac:dyDescent="0.3">
      <c r="B527" s="11">
        <v>27972</v>
      </c>
      <c r="C527" s="10">
        <v>7.8</v>
      </c>
      <c r="D527" s="10">
        <v>5.35</v>
      </c>
      <c r="E527" s="10">
        <v>13.15</v>
      </c>
    </row>
    <row r="528" spans="2:5" x14ac:dyDescent="0.3">
      <c r="B528" s="11">
        <v>27941</v>
      </c>
      <c r="C528" s="10">
        <v>7.6</v>
      </c>
      <c r="D528" s="10">
        <v>5.97</v>
      </c>
      <c r="E528" s="10">
        <v>13.57</v>
      </c>
    </row>
    <row r="529" spans="2:5" x14ac:dyDescent="0.3">
      <c r="B529" s="11">
        <v>27911</v>
      </c>
      <c r="C529" s="10">
        <v>7.4</v>
      </c>
      <c r="D529" s="10">
        <v>6.2</v>
      </c>
      <c r="E529" s="10">
        <v>13.6</v>
      </c>
    </row>
    <row r="530" spans="2:5" x14ac:dyDescent="0.3">
      <c r="B530" s="11">
        <v>27880</v>
      </c>
      <c r="C530" s="10">
        <v>7.7</v>
      </c>
      <c r="D530" s="10">
        <v>6.05</v>
      </c>
      <c r="E530" s="10">
        <v>13.75</v>
      </c>
    </row>
    <row r="531" spans="2:5" x14ac:dyDescent="0.3">
      <c r="B531" s="11">
        <v>27850</v>
      </c>
      <c r="C531" s="10">
        <v>7.6</v>
      </c>
      <c r="D531" s="10">
        <v>6.07</v>
      </c>
      <c r="E531" s="10">
        <v>13.67</v>
      </c>
    </row>
    <row r="532" spans="2:5" x14ac:dyDescent="0.3">
      <c r="B532" s="11">
        <v>27819</v>
      </c>
      <c r="C532" s="10">
        <v>7.7</v>
      </c>
      <c r="D532" s="10">
        <v>6.29</v>
      </c>
      <c r="E532" s="10">
        <v>13.99</v>
      </c>
    </row>
    <row r="533" spans="2:5" x14ac:dyDescent="0.3">
      <c r="B533" s="11">
        <v>27790</v>
      </c>
      <c r="C533" s="10">
        <v>7.9</v>
      </c>
      <c r="D533" s="10">
        <v>6.72</v>
      </c>
      <c r="E533" s="10">
        <v>14.62</v>
      </c>
    </row>
    <row r="534" spans="2:5" x14ac:dyDescent="0.3">
      <c r="B534" s="11">
        <v>27759</v>
      </c>
      <c r="C534" s="10">
        <v>8.1999999999999993</v>
      </c>
      <c r="D534" s="10">
        <v>6.94</v>
      </c>
      <c r="E534" s="10">
        <v>15.14</v>
      </c>
    </row>
    <row r="535" spans="2:5" x14ac:dyDescent="0.3">
      <c r="B535" s="11">
        <v>27728</v>
      </c>
      <c r="C535" s="10">
        <v>8.3000000000000007</v>
      </c>
      <c r="D535" s="10">
        <v>7.38</v>
      </c>
      <c r="E535" s="10">
        <v>15.68</v>
      </c>
    </row>
    <row r="536" spans="2:5" x14ac:dyDescent="0.3">
      <c r="B536" s="11">
        <v>27698</v>
      </c>
      <c r="C536" s="10">
        <v>8.4</v>
      </c>
      <c r="D536" s="10">
        <v>7.44</v>
      </c>
      <c r="E536" s="10">
        <v>15.84</v>
      </c>
    </row>
    <row r="537" spans="2:5" x14ac:dyDescent="0.3">
      <c r="B537" s="11">
        <v>27667</v>
      </c>
      <c r="C537" s="10">
        <v>8.4</v>
      </c>
      <c r="D537" s="10">
        <v>7.91</v>
      </c>
      <c r="E537" s="10">
        <v>16.309999999999999</v>
      </c>
    </row>
    <row r="538" spans="2:5" x14ac:dyDescent="0.3">
      <c r="B538" s="11">
        <v>27637</v>
      </c>
      <c r="C538" s="10">
        <v>8.4</v>
      </c>
      <c r="D538" s="10">
        <v>8.6</v>
      </c>
      <c r="E538" s="10">
        <v>17</v>
      </c>
    </row>
    <row r="539" spans="2:5" x14ac:dyDescent="0.3">
      <c r="B539" s="11">
        <v>27606</v>
      </c>
      <c r="C539" s="10">
        <v>8.6</v>
      </c>
      <c r="D539" s="10">
        <v>9.7200000000000006</v>
      </c>
      <c r="E539" s="10">
        <v>18.32</v>
      </c>
    </row>
    <row r="540" spans="2:5" x14ac:dyDescent="0.3">
      <c r="B540" s="11">
        <v>27575</v>
      </c>
      <c r="C540" s="10">
        <v>8.8000000000000007</v>
      </c>
      <c r="D540" s="10">
        <v>9.39</v>
      </c>
      <c r="E540" s="10">
        <v>18.190000000000001</v>
      </c>
    </row>
    <row r="541" spans="2:5" x14ac:dyDescent="0.3">
      <c r="B541" s="11">
        <v>27545</v>
      </c>
      <c r="C541" s="10">
        <v>9</v>
      </c>
      <c r="D541" s="10">
        <v>9.4700000000000006</v>
      </c>
      <c r="E541" s="10">
        <v>18.47</v>
      </c>
    </row>
    <row r="542" spans="2:5" x14ac:dyDescent="0.3">
      <c r="B542" s="11">
        <v>27514</v>
      </c>
      <c r="C542" s="10">
        <v>8.8000000000000007</v>
      </c>
      <c r="D542" s="10">
        <v>10.210000000000001</v>
      </c>
      <c r="E542" s="10">
        <v>19.010000000000002</v>
      </c>
    </row>
    <row r="543" spans="2:5" x14ac:dyDescent="0.3">
      <c r="B543" s="11">
        <v>27484</v>
      </c>
      <c r="C543" s="10">
        <v>8.6</v>
      </c>
      <c r="D543" s="10">
        <v>10.25</v>
      </c>
      <c r="E543" s="10">
        <v>18.850000000000001</v>
      </c>
    </row>
    <row r="544" spans="2:5" x14ac:dyDescent="0.3">
      <c r="B544" s="11">
        <v>27453</v>
      </c>
      <c r="C544" s="10">
        <v>8.1</v>
      </c>
      <c r="D544" s="10">
        <v>11.23</v>
      </c>
      <c r="E544" s="10">
        <v>19.329999999999998</v>
      </c>
    </row>
    <row r="545" spans="2:5" x14ac:dyDescent="0.3">
      <c r="B545" s="11">
        <v>27425</v>
      </c>
      <c r="C545" s="10">
        <v>8.1</v>
      </c>
      <c r="D545" s="10">
        <v>11.8</v>
      </c>
      <c r="E545" s="10">
        <v>19.899999999999999</v>
      </c>
    </row>
    <row r="546" spans="2:5" x14ac:dyDescent="0.3">
      <c r="B546" s="11">
        <v>27394</v>
      </c>
      <c r="C546" s="10">
        <v>7.2</v>
      </c>
      <c r="D546" s="10">
        <v>12.34</v>
      </c>
      <c r="E546" s="10">
        <v>19.54</v>
      </c>
    </row>
    <row r="547" spans="2:5" x14ac:dyDescent="0.3">
      <c r="B547" s="11">
        <v>27363</v>
      </c>
      <c r="C547" s="10">
        <v>6.6</v>
      </c>
      <c r="D547" s="10">
        <v>12.2</v>
      </c>
      <c r="E547" s="10">
        <v>18.8</v>
      </c>
    </row>
    <row r="548" spans="2:5" x14ac:dyDescent="0.3">
      <c r="B548" s="11">
        <v>27333</v>
      </c>
      <c r="C548" s="10">
        <v>6</v>
      </c>
      <c r="D548" s="10">
        <v>12.06</v>
      </c>
      <c r="E548" s="10">
        <v>18.059999999999999</v>
      </c>
    </row>
    <row r="549" spans="2:5" x14ac:dyDescent="0.3">
      <c r="B549" s="11">
        <v>27302</v>
      </c>
      <c r="C549" s="10">
        <v>5.9</v>
      </c>
      <c r="D549" s="10">
        <v>11.95</v>
      </c>
      <c r="E549" s="10">
        <v>17.850000000000001</v>
      </c>
    </row>
    <row r="550" spans="2:5" x14ac:dyDescent="0.3">
      <c r="B550" s="11">
        <v>27272</v>
      </c>
      <c r="C550" s="10">
        <v>5.5</v>
      </c>
      <c r="D550" s="10">
        <v>10.86</v>
      </c>
      <c r="E550" s="10">
        <v>16.36</v>
      </c>
    </row>
    <row r="551" spans="2:5" x14ac:dyDescent="0.3">
      <c r="B551" s="11">
        <v>27241</v>
      </c>
      <c r="C551" s="10">
        <v>5.5</v>
      </c>
      <c r="D551" s="10">
        <v>11.51</v>
      </c>
      <c r="E551" s="10">
        <v>17.010000000000002</v>
      </c>
    </row>
    <row r="552" spans="2:5" x14ac:dyDescent="0.3">
      <c r="B552" s="11">
        <v>27210</v>
      </c>
      <c r="C552" s="10">
        <v>5.4</v>
      </c>
      <c r="D552" s="10">
        <v>10.86</v>
      </c>
      <c r="E552" s="10">
        <v>16.260000000000002</v>
      </c>
    </row>
    <row r="553" spans="2:5" x14ac:dyDescent="0.3">
      <c r="B553" s="11">
        <v>27180</v>
      </c>
      <c r="C553" s="10">
        <v>5.0999999999999996</v>
      </c>
      <c r="D553" s="10">
        <v>10.71</v>
      </c>
      <c r="E553" s="10">
        <v>15.81</v>
      </c>
    </row>
    <row r="554" spans="2:5" x14ac:dyDescent="0.3">
      <c r="B554" s="11">
        <v>27149</v>
      </c>
      <c r="C554" s="10">
        <v>5.0999999999999996</v>
      </c>
      <c r="D554" s="10">
        <v>10.09</v>
      </c>
      <c r="E554" s="10">
        <v>15.19</v>
      </c>
    </row>
    <row r="555" spans="2:5" x14ac:dyDescent="0.3">
      <c r="B555" s="11">
        <v>27119</v>
      </c>
      <c r="C555" s="10">
        <v>5.0999999999999996</v>
      </c>
      <c r="D555" s="10">
        <v>10.39</v>
      </c>
      <c r="E555" s="10">
        <v>15.49</v>
      </c>
    </row>
    <row r="556" spans="2:5" x14ac:dyDescent="0.3">
      <c r="B556" s="11">
        <v>27088</v>
      </c>
      <c r="C556" s="10">
        <v>5.2</v>
      </c>
      <c r="D556" s="10">
        <v>10.02</v>
      </c>
      <c r="E556" s="10">
        <v>15.22</v>
      </c>
    </row>
    <row r="557" spans="2:5" x14ac:dyDescent="0.3">
      <c r="B557" s="11">
        <v>27060</v>
      </c>
      <c r="C557" s="10">
        <v>5.0999999999999996</v>
      </c>
      <c r="D557" s="10">
        <v>9.39</v>
      </c>
      <c r="E557" s="10">
        <v>14.49</v>
      </c>
    </row>
    <row r="558" spans="2:5" x14ac:dyDescent="0.3">
      <c r="B558" s="11">
        <v>27029</v>
      </c>
      <c r="C558" s="10">
        <v>4.9000000000000004</v>
      </c>
      <c r="D558" s="10">
        <v>8.7100000000000009</v>
      </c>
      <c r="E558" s="10">
        <v>13.61</v>
      </c>
    </row>
    <row r="559" spans="2:5" x14ac:dyDescent="0.3">
      <c r="B559" s="11">
        <v>26998</v>
      </c>
      <c r="C559" s="10">
        <v>4.8</v>
      </c>
      <c r="D559" s="10">
        <v>8.25</v>
      </c>
      <c r="E559" s="10">
        <v>13.05</v>
      </c>
    </row>
    <row r="560" spans="2:5" x14ac:dyDescent="0.3">
      <c r="B560" s="11">
        <v>26968</v>
      </c>
      <c r="C560" s="10">
        <v>4.5999999999999996</v>
      </c>
      <c r="D560" s="10">
        <v>7.8</v>
      </c>
      <c r="E560" s="10">
        <v>12.4</v>
      </c>
    </row>
    <row r="561" spans="2:5" x14ac:dyDescent="0.3">
      <c r="B561" s="11">
        <v>26937</v>
      </c>
      <c r="C561" s="10">
        <v>4.8</v>
      </c>
      <c r="D561" s="10">
        <v>7.36</v>
      </c>
      <c r="E561" s="10">
        <v>12.16</v>
      </c>
    </row>
    <row r="562" spans="2:5" x14ac:dyDescent="0.3">
      <c r="B562" s="11">
        <v>26907</v>
      </c>
      <c r="C562" s="10">
        <v>4.8</v>
      </c>
      <c r="D562" s="10">
        <v>7.38</v>
      </c>
      <c r="E562" s="10">
        <v>12.18</v>
      </c>
    </row>
    <row r="563" spans="2:5" x14ac:dyDescent="0.3">
      <c r="B563" s="11">
        <v>26876</v>
      </c>
      <c r="C563" s="10">
        <v>4.8</v>
      </c>
      <c r="D563" s="10">
        <v>5.73</v>
      </c>
      <c r="E563" s="10">
        <v>10.53</v>
      </c>
    </row>
    <row r="564" spans="2:5" x14ac:dyDescent="0.3">
      <c r="B564" s="11">
        <v>26845</v>
      </c>
      <c r="C564" s="10">
        <v>4.9000000000000004</v>
      </c>
      <c r="D564" s="10">
        <v>6</v>
      </c>
      <c r="E564" s="10">
        <v>10.9</v>
      </c>
    </row>
    <row r="565" spans="2:5" x14ac:dyDescent="0.3">
      <c r="B565" s="11">
        <v>26815</v>
      </c>
      <c r="C565" s="10">
        <v>4.9000000000000004</v>
      </c>
      <c r="D565" s="10">
        <v>5.53</v>
      </c>
      <c r="E565" s="10">
        <v>10.43</v>
      </c>
    </row>
    <row r="566" spans="2:5" x14ac:dyDescent="0.3">
      <c r="B566" s="11">
        <v>26784</v>
      </c>
      <c r="C566" s="10">
        <v>5</v>
      </c>
      <c r="D566" s="10">
        <v>5.0599999999999996</v>
      </c>
      <c r="E566" s="10">
        <v>10.06</v>
      </c>
    </row>
    <row r="567" spans="2:5" x14ac:dyDescent="0.3">
      <c r="B567" s="11">
        <v>26754</v>
      </c>
      <c r="C567" s="10">
        <v>4.9000000000000004</v>
      </c>
      <c r="D567" s="10">
        <v>4.59</v>
      </c>
      <c r="E567" s="10">
        <v>9.49</v>
      </c>
    </row>
    <row r="568" spans="2:5" x14ac:dyDescent="0.3">
      <c r="B568" s="11">
        <v>26723</v>
      </c>
      <c r="C568" s="10">
        <v>5</v>
      </c>
      <c r="D568" s="10">
        <v>3.87</v>
      </c>
      <c r="E568" s="10">
        <v>8.8699999999999992</v>
      </c>
    </row>
    <row r="569" spans="2:5" x14ac:dyDescent="0.3">
      <c r="B569" s="11">
        <v>26695</v>
      </c>
      <c r="C569" s="10">
        <v>4.9000000000000004</v>
      </c>
      <c r="D569" s="10">
        <v>3.65</v>
      </c>
      <c r="E569" s="10">
        <v>8.5500000000000007</v>
      </c>
    </row>
    <row r="570" spans="2:5" x14ac:dyDescent="0.3">
      <c r="B570" s="11">
        <v>26664</v>
      </c>
      <c r="C570" s="10">
        <v>5.2</v>
      </c>
      <c r="D570" s="10">
        <v>3.41</v>
      </c>
      <c r="E570" s="10">
        <v>8.61</v>
      </c>
    </row>
    <row r="571" spans="2:5" x14ac:dyDescent="0.3">
      <c r="B571" s="11">
        <v>26633</v>
      </c>
      <c r="C571" s="10">
        <v>5.3</v>
      </c>
      <c r="D571" s="10">
        <v>3.67</v>
      </c>
      <c r="E571" s="10">
        <v>8.9700000000000006</v>
      </c>
    </row>
    <row r="572" spans="2:5" x14ac:dyDescent="0.3">
      <c r="B572" s="11">
        <v>26603</v>
      </c>
      <c r="C572" s="10">
        <v>5.6</v>
      </c>
      <c r="D572" s="10">
        <v>3.42</v>
      </c>
      <c r="E572" s="10">
        <v>9.02</v>
      </c>
    </row>
    <row r="573" spans="2:5" x14ac:dyDescent="0.3">
      <c r="B573" s="11">
        <v>26572</v>
      </c>
      <c r="C573" s="10">
        <v>5.5</v>
      </c>
      <c r="D573" s="10">
        <v>3.19</v>
      </c>
      <c r="E573" s="10">
        <v>8.69</v>
      </c>
    </row>
    <row r="574" spans="2:5" x14ac:dyDescent="0.3">
      <c r="B574" s="11">
        <v>26542</v>
      </c>
      <c r="C574" s="10">
        <v>5.6</v>
      </c>
      <c r="D574" s="10">
        <v>2.94</v>
      </c>
      <c r="E574" s="10">
        <v>8.5399999999999991</v>
      </c>
    </row>
    <row r="575" spans="2:5" x14ac:dyDescent="0.3">
      <c r="B575" s="11">
        <v>26511</v>
      </c>
      <c r="C575" s="10">
        <v>5.6</v>
      </c>
      <c r="D575" s="10">
        <v>2.95</v>
      </c>
      <c r="E575" s="10">
        <v>8.5500000000000007</v>
      </c>
    </row>
    <row r="576" spans="2:5" x14ac:dyDescent="0.3">
      <c r="B576" s="11">
        <v>26480</v>
      </c>
      <c r="C576" s="10">
        <v>5.7</v>
      </c>
      <c r="D576" s="10">
        <v>2.71</v>
      </c>
      <c r="E576" s="10">
        <v>8.41</v>
      </c>
    </row>
    <row r="577" spans="2:5" x14ac:dyDescent="0.3">
      <c r="B577" s="11">
        <v>26450</v>
      </c>
      <c r="C577" s="10">
        <v>5.7</v>
      </c>
      <c r="D577" s="10">
        <v>3.23</v>
      </c>
      <c r="E577" s="10">
        <v>8.93</v>
      </c>
    </row>
    <row r="578" spans="2:5" x14ac:dyDescent="0.3">
      <c r="B578" s="11">
        <v>26419</v>
      </c>
      <c r="C578" s="10">
        <v>5.7</v>
      </c>
      <c r="D578" s="10">
        <v>3.49</v>
      </c>
      <c r="E578" s="10">
        <v>9.19</v>
      </c>
    </row>
    <row r="579" spans="2:5" x14ac:dyDescent="0.3">
      <c r="B579" s="11">
        <v>26389</v>
      </c>
      <c r="C579" s="10">
        <v>5.8</v>
      </c>
      <c r="D579" s="10">
        <v>3.5</v>
      </c>
      <c r="E579" s="10">
        <v>9.3000000000000007</v>
      </c>
    </row>
    <row r="580" spans="2:5" x14ac:dyDescent="0.3">
      <c r="B580" s="11">
        <v>26358</v>
      </c>
      <c r="C580" s="10">
        <v>5.7</v>
      </c>
      <c r="D580" s="10">
        <v>3.51</v>
      </c>
      <c r="E580" s="10">
        <v>9.2100000000000009</v>
      </c>
    </row>
    <row r="581" spans="2:5" x14ac:dyDescent="0.3">
      <c r="B581" s="11">
        <v>26329</v>
      </c>
      <c r="C581" s="10">
        <v>5.8</v>
      </c>
      <c r="D581" s="10">
        <v>3.27</v>
      </c>
      <c r="E581" s="10">
        <v>9.07</v>
      </c>
    </row>
    <row r="582" spans="2:5" x14ac:dyDescent="0.3">
      <c r="B582" s="11">
        <v>26298</v>
      </c>
      <c r="C582" s="10">
        <v>6</v>
      </c>
      <c r="D582" s="10">
        <v>3.27</v>
      </c>
      <c r="E582" s="10">
        <v>9.27</v>
      </c>
    </row>
    <row r="583" spans="2:5" x14ac:dyDescent="0.3">
      <c r="B583" s="11">
        <v>26267</v>
      </c>
      <c r="C583" s="10">
        <v>6</v>
      </c>
      <c r="D583" s="10">
        <v>3.28</v>
      </c>
      <c r="E583" s="10">
        <v>9.2799999999999994</v>
      </c>
    </row>
    <row r="584" spans="2:5" x14ac:dyDescent="0.3">
      <c r="B584" s="11">
        <v>26237</v>
      </c>
      <c r="C584" s="10">
        <v>5.8</v>
      </c>
      <c r="D584" s="10">
        <v>3.81</v>
      </c>
      <c r="E584" s="10">
        <v>9.61</v>
      </c>
    </row>
    <row r="585" spans="2:5" x14ac:dyDescent="0.3">
      <c r="B585" s="11">
        <v>26206</v>
      </c>
      <c r="C585" s="10">
        <v>6</v>
      </c>
      <c r="D585" s="10">
        <v>4.08</v>
      </c>
      <c r="E585" s="10">
        <v>10.08</v>
      </c>
    </row>
    <row r="586" spans="2:5" x14ac:dyDescent="0.3">
      <c r="B586" s="11">
        <v>26176</v>
      </c>
      <c r="C586" s="10">
        <v>6.1</v>
      </c>
      <c r="D586" s="10">
        <v>4.62</v>
      </c>
      <c r="E586" s="10">
        <v>10.72</v>
      </c>
    </row>
    <row r="587" spans="2:5" x14ac:dyDescent="0.3">
      <c r="B587" s="11">
        <v>26145</v>
      </c>
      <c r="C587" s="10">
        <v>6</v>
      </c>
      <c r="D587" s="10">
        <v>4.3600000000000003</v>
      </c>
      <c r="E587" s="10">
        <v>10.36</v>
      </c>
    </row>
    <row r="588" spans="2:5" x14ac:dyDescent="0.3">
      <c r="B588" s="11">
        <v>26114</v>
      </c>
      <c r="C588" s="10">
        <v>5.9</v>
      </c>
      <c r="D588" s="10">
        <v>4.6399999999999997</v>
      </c>
      <c r="E588" s="10">
        <v>10.54</v>
      </c>
    </row>
    <row r="589" spans="2:5" x14ac:dyDescent="0.3">
      <c r="B589" s="11">
        <v>26084</v>
      </c>
      <c r="C589" s="10">
        <v>5.9</v>
      </c>
      <c r="D589" s="10">
        <v>4.4000000000000004</v>
      </c>
      <c r="E589" s="10">
        <v>10.3</v>
      </c>
    </row>
    <row r="590" spans="2:5" x14ac:dyDescent="0.3">
      <c r="B590" s="11">
        <v>26053</v>
      </c>
      <c r="C590" s="10">
        <v>5.9</v>
      </c>
      <c r="D590" s="10">
        <v>4.16</v>
      </c>
      <c r="E590" s="10">
        <v>10.06</v>
      </c>
    </row>
    <row r="591" spans="2:5" x14ac:dyDescent="0.3">
      <c r="B591" s="11">
        <v>26023</v>
      </c>
      <c r="C591" s="10">
        <v>6</v>
      </c>
      <c r="D591" s="10">
        <v>4.71</v>
      </c>
      <c r="E591" s="10">
        <v>10.71</v>
      </c>
    </row>
    <row r="592" spans="2:5" x14ac:dyDescent="0.3">
      <c r="B592" s="11">
        <v>25992</v>
      </c>
      <c r="C592" s="10">
        <v>5.9</v>
      </c>
      <c r="D592" s="10">
        <v>5</v>
      </c>
      <c r="E592" s="10">
        <v>10.9</v>
      </c>
    </row>
    <row r="593" spans="2:5" x14ac:dyDescent="0.3">
      <c r="B593" s="11">
        <v>25964</v>
      </c>
      <c r="C593" s="10">
        <v>5.9</v>
      </c>
      <c r="D593" s="10">
        <v>5.29</v>
      </c>
      <c r="E593" s="10">
        <v>11.19</v>
      </c>
    </row>
    <row r="594" spans="2:5" x14ac:dyDescent="0.3">
      <c r="B594" s="11">
        <v>25933</v>
      </c>
      <c r="C594" s="10">
        <v>6.1</v>
      </c>
      <c r="D594" s="10">
        <v>5.57</v>
      </c>
      <c r="E594" s="10">
        <v>11.67</v>
      </c>
    </row>
    <row r="595" spans="2:5" x14ac:dyDescent="0.3">
      <c r="B595" s="11">
        <v>25902</v>
      </c>
      <c r="C595" s="10">
        <v>5.9</v>
      </c>
      <c r="D595" s="10">
        <v>5.6</v>
      </c>
      <c r="E595" s="10">
        <v>11.5</v>
      </c>
    </row>
    <row r="596" spans="2:5" x14ac:dyDescent="0.3">
      <c r="B596" s="11">
        <v>25872</v>
      </c>
      <c r="C596" s="10">
        <v>5.5</v>
      </c>
      <c r="D596" s="10">
        <v>5.63</v>
      </c>
      <c r="E596" s="10">
        <v>11.13</v>
      </c>
    </row>
    <row r="597" spans="2:5" x14ac:dyDescent="0.3">
      <c r="B597" s="11">
        <v>25841</v>
      </c>
      <c r="C597" s="10">
        <v>5.4</v>
      </c>
      <c r="D597" s="10">
        <v>5.66</v>
      </c>
      <c r="E597" s="10">
        <v>11.06</v>
      </c>
    </row>
    <row r="598" spans="2:5" x14ac:dyDescent="0.3">
      <c r="B598" s="11">
        <v>25811</v>
      </c>
      <c r="C598" s="10">
        <v>5.0999999999999996</v>
      </c>
      <c r="D598" s="10">
        <v>5.41</v>
      </c>
      <c r="E598" s="10">
        <v>10.51</v>
      </c>
    </row>
    <row r="599" spans="2:5" x14ac:dyDescent="0.3">
      <c r="B599" s="11">
        <v>25780</v>
      </c>
      <c r="C599" s="10">
        <v>5</v>
      </c>
      <c r="D599" s="10">
        <v>5.98</v>
      </c>
      <c r="E599" s="10">
        <v>10.98</v>
      </c>
    </row>
    <row r="600" spans="2:5" x14ac:dyDescent="0.3">
      <c r="B600" s="11">
        <v>25749</v>
      </c>
      <c r="C600" s="10">
        <v>4.9000000000000004</v>
      </c>
      <c r="D600" s="10">
        <v>6.01</v>
      </c>
      <c r="E600" s="10">
        <v>10.91</v>
      </c>
    </row>
    <row r="601" spans="2:5" x14ac:dyDescent="0.3">
      <c r="B601" s="11">
        <v>25719</v>
      </c>
      <c r="C601" s="10">
        <v>4.8</v>
      </c>
      <c r="D601" s="10">
        <v>6.04</v>
      </c>
      <c r="E601" s="10">
        <v>10.84</v>
      </c>
    </row>
    <row r="602" spans="2:5" x14ac:dyDescent="0.3">
      <c r="B602" s="11">
        <v>25688</v>
      </c>
      <c r="C602" s="10">
        <v>4.5999999999999996</v>
      </c>
      <c r="D602" s="10">
        <v>6.06</v>
      </c>
      <c r="E602" s="10">
        <v>10.66</v>
      </c>
    </row>
    <row r="603" spans="2:5" x14ac:dyDescent="0.3">
      <c r="B603" s="11">
        <v>25658</v>
      </c>
      <c r="C603" s="10">
        <v>4.4000000000000004</v>
      </c>
      <c r="D603" s="10">
        <v>5.82</v>
      </c>
      <c r="E603" s="10">
        <v>10.220000000000001</v>
      </c>
    </row>
    <row r="604" spans="2:5" x14ac:dyDescent="0.3">
      <c r="B604" s="11">
        <v>25627</v>
      </c>
      <c r="C604" s="10">
        <v>4.2</v>
      </c>
      <c r="D604" s="10">
        <v>6.15</v>
      </c>
      <c r="E604" s="10">
        <v>10.35</v>
      </c>
    </row>
    <row r="605" spans="2:5" x14ac:dyDescent="0.3">
      <c r="B605" s="11">
        <v>25599</v>
      </c>
      <c r="C605" s="10">
        <v>3.9</v>
      </c>
      <c r="D605" s="10">
        <v>6.18</v>
      </c>
      <c r="E605" s="10">
        <v>10.08</v>
      </c>
    </row>
    <row r="606" spans="2:5" x14ac:dyDescent="0.3">
      <c r="B606" s="11">
        <v>25568</v>
      </c>
      <c r="C606" s="10">
        <v>3.5</v>
      </c>
      <c r="D606" s="10">
        <v>6.2</v>
      </c>
      <c r="E606" s="10">
        <v>9.6999999999999993</v>
      </c>
    </row>
    <row r="607" spans="2:5" x14ac:dyDescent="0.3">
      <c r="B607" s="11">
        <v>25537</v>
      </c>
      <c r="C607" s="10">
        <v>3.5</v>
      </c>
      <c r="D607" s="10">
        <v>5.93</v>
      </c>
      <c r="E607" s="10">
        <v>9.43</v>
      </c>
    </row>
    <row r="608" spans="2:5" x14ac:dyDescent="0.3">
      <c r="B608" s="11">
        <v>25507</v>
      </c>
      <c r="C608" s="10">
        <v>3.7</v>
      </c>
      <c r="D608" s="10">
        <v>5.67</v>
      </c>
      <c r="E608" s="10">
        <v>9.3699999999999992</v>
      </c>
    </row>
    <row r="609" spans="2:5" x14ac:dyDescent="0.3">
      <c r="B609" s="11">
        <v>25476</v>
      </c>
      <c r="C609" s="10">
        <v>3.7</v>
      </c>
      <c r="D609" s="10">
        <v>5.7</v>
      </c>
      <c r="E609" s="10">
        <v>9.4</v>
      </c>
    </row>
    <row r="610" spans="2:5" x14ac:dyDescent="0.3">
      <c r="B610" s="11">
        <v>25446</v>
      </c>
      <c r="C610" s="10">
        <v>3.5</v>
      </c>
      <c r="D610" s="10">
        <v>5.71</v>
      </c>
      <c r="E610" s="10">
        <v>9.2100000000000009</v>
      </c>
    </row>
    <row r="611" spans="2:5" x14ac:dyDescent="0.3">
      <c r="B611" s="11">
        <v>25415</v>
      </c>
      <c r="C611" s="10">
        <v>3.5</v>
      </c>
      <c r="D611" s="10">
        <v>5.44</v>
      </c>
      <c r="E611" s="10">
        <v>8.94</v>
      </c>
    </row>
    <row r="612" spans="2:5" x14ac:dyDescent="0.3">
      <c r="B612" s="11">
        <v>25384</v>
      </c>
      <c r="C612" s="10">
        <v>3.5</v>
      </c>
      <c r="D612" s="10">
        <v>5.48</v>
      </c>
      <c r="E612" s="10">
        <v>8.98</v>
      </c>
    </row>
    <row r="613" spans="2:5" x14ac:dyDescent="0.3">
      <c r="B613" s="11">
        <v>25354</v>
      </c>
      <c r="C613" s="10">
        <v>3.4</v>
      </c>
      <c r="D613" s="10">
        <v>5.51</v>
      </c>
      <c r="E613" s="10">
        <v>8.91</v>
      </c>
    </row>
    <row r="614" spans="2:5" x14ac:dyDescent="0.3">
      <c r="B614" s="11">
        <v>25323</v>
      </c>
      <c r="C614" s="10">
        <v>3.4</v>
      </c>
      <c r="D614" s="10">
        <v>5.52</v>
      </c>
      <c r="E614" s="10">
        <v>8.92</v>
      </c>
    </row>
    <row r="615" spans="2:5" x14ac:dyDescent="0.3">
      <c r="B615" s="11">
        <v>25293</v>
      </c>
      <c r="C615" s="10">
        <v>3.4</v>
      </c>
      <c r="D615" s="10">
        <v>5.25</v>
      </c>
      <c r="E615" s="10">
        <v>8.65</v>
      </c>
    </row>
    <row r="616" spans="2:5" x14ac:dyDescent="0.3">
      <c r="B616" s="11">
        <v>25262</v>
      </c>
      <c r="C616" s="10">
        <v>3.4</v>
      </c>
      <c r="D616" s="10">
        <v>4.68</v>
      </c>
      <c r="E616" s="10">
        <v>8.08</v>
      </c>
    </row>
    <row r="617" spans="2:5" x14ac:dyDescent="0.3">
      <c r="B617" s="11">
        <v>25234</v>
      </c>
      <c r="C617" s="10">
        <v>3.4</v>
      </c>
      <c r="D617" s="10">
        <v>4.4000000000000004</v>
      </c>
      <c r="E617" s="10">
        <v>7.8</v>
      </c>
    </row>
    <row r="618" spans="2:5" x14ac:dyDescent="0.3">
      <c r="B618" s="11">
        <v>25203</v>
      </c>
      <c r="C618" s="10">
        <v>3.4</v>
      </c>
      <c r="D618" s="10">
        <v>4.72</v>
      </c>
      <c r="E618" s="10">
        <v>8.1199999999999992</v>
      </c>
    </row>
    <row r="619" spans="2:5" x14ac:dyDescent="0.3">
      <c r="B619" s="11">
        <v>25172</v>
      </c>
      <c r="C619" s="10">
        <v>3.4</v>
      </c>
      <c r="D619" s="10">
        <v>4.7300000000000004</v>
      </c>
      <c r="E619" s="10">
        <v>8.1300000000000008</v>
      </c>
    </row>
    <row r="620" spans="2:5" x14ac:dyDescent="0.3">
      <c r="B620" s="11">
        <v>25142</v>
      </c>
      <c r="C620" s="10">
        <v>3.4</v>
      </c>
      <c r="D620" s="10">
        <v>4.75</v>
      </c>
      <c r="E620" s="10">
        <v>8.15</v>
      </c>
    </row>
    <row r="621" spans="2:5" x14ac:dyDescent="0.3">
      <c r="B621" s="11">
        <v>25111</v>
      </c>
      <c r="C621" s="10">
        <v>3.4</v>
      </c>
      <c r="D621" s="10">
        <v>4.46</v>
      </c>
      <c r="E621" s="10">
        <v>7.86</v>
      </c>
    </row>
    <row r="622" spans="2:5" x14ac:dyDescent="0.3">
      <c r="B622" s="11">
        <v>25081</v>
      </c>
      <c r="C622" s="10">
        <v>3.5</v>
      </c>
      <c r="D622" s="10">
        <v>4.4800000000000004</v>
      </c>
      <c r="E622" s="10">
        <v>7.98</v>
      </c>
    </row>
    <row r="623" spans="2:5" x14ac:dyDescent="0.3">
      <c r="B623" s="11">
        <v>25050</v>
      </c>
      <c r="C623" s="10">
        <v>3.7</v>
      </c>
      <c r="D623" s="10">
        <v>4.49</v>
      </c>
      <c r="E623" s="10">
        <v>8.19</v>
      </c>
    </row>
    <row r="624" spans="2:5" x14ac:dyDescent="0.3">
      <c r="B624" s="11">
        <v>25019</v>
      </c>
      <c r="C624" s="10">
        <v>3.7</v>
      </c>
      <c r="D624" s="10">
        <v>4.2</v>
      </c>
      <c r="E624" s="10">
        <v>7.9</v>
      </c>
    </row>
    <row r="625" spans="2:5" x14ac:dyDescent="0.3">
      <c r="B625" s="11">
        <v>24989</v>
      </c>
      <c r="C625" s="10">
        <v>3.5</v>
      </c>
      <c r="D625" s="10">
        <v>3.92</v>
      </c>
      <c r="E625" s="10">
        <v>7.42</v>
      </c>
    </row>
    <row r="626" spans="2:5" x14ac:dyDescent="0.3">
      <c r="B626" s="11">
        <v>24958</v>
      </c>
      <c r="C626" s="10">
        <v>3.5</v>
      </c>
      <c r="D626" s="10">
        <v>3.93</v>
      </c>
      <c r="E626" s="10">
        <v>7.43</v>
      </c>
    </row>
    <row r="627" spans="2:5" x14ac:dyDescent="0.3">
      <c r="B627" s="11">
        <v>24928</v>
      </c>
      <c r="C627" s="10">
        <v>3.7</v>
      </c>
      <c r="D627" s="10">
        <v>3.94</v>
      </c>
      <c r="E627" s="10">
        <v>7.64</v>
      </c>
    </row>
    <row r="628" spans="2:5" x14ac:dyDescent="0.3">
      <c r="B628" s="11">
        <v>24897</v>
      </c>
      <c r="C628" s="10">
        <v>3.8</v>
      </c>
      <c r="D628" s="10">
        <v>3.95</v>
      </c>
      <c r="E628" s="10">
        <v>7.75</v>
      </c>
    </row>
    <row r="629" spans="2:5" x14ac:dyDescent="0.3">
      <c r="B629" s="11">
        <v>24868</v>
      </c>
      <c r="C629" s="10">
        <v>3.7</v>
      </c>
      <c r="D629" s="10">
        <v>3.65</v>
      </c>
      <c r="E629" s="10">
        <v>7.35</v>
      </c>
    </row>
    <row r="630" spans="2:5" x14ac:dyDescent="0.3">
      <c r="B630" s="11">
        <v>24837</v>
      </c>
      <c r="C630" s="10">
        <v>3.8</v>
      </c>
      <c r="D630" s="10">
        <v>3.04</v>
      </c>
      <c r="E630" s="10">
        <v>6.84</v>
      </c>
    </row>
    <row r="631" spans="2:5" x14ac:dyDescent="0.3">
      <c r="B631" s="11">
        <v>24806</v>
      </c>
      <c r="C631" s="10">
        <v>3.9</v>
      </c>
      <c r="D631" s="10">
        <v>2.74</v>
      </c>
      <c r="E631" s="10">
        <v>6.64</v>
      </c>
    </row>
    <row r="632" spans="2:5" x14ac:dyDescent="0.3">
      <c r="B632" s="11">
        <v>24776</v>
      </c>
      <c r="C632" s="10">
        <v>4</v>
      </c>
      <c r="D632" s="10">
        <v>2.4300000000000002</v>
      </c>
      <c r="E632" s="10">
        <v>6.43</v>
      </c>
    </row>
    <row r="633" spans="2:5" x14ac:dyDescent="0.3">
      <c r="B633" s="11">
        <v>24745</v>
      </c>
      <c r="C633" s="10">
        <v>3.8</v>
      </c>
      <c r="D633" s="10">
        <v>2.75</v>
      </c>
      <c r="E633" s="10">
        <v>6.55</v>
      </c>
    </row>
    <row r="634" spans="2:5" x14ac:dyDescent="0.3">
      <c r="B634" s="11">
        <v>24715</v>
      </c>
      <c r="C634" s="10">
        <v>3.8</v>
      </c>
      <c r="D634" s="10">
        <v>2.4500000000000002</v>
      </c>
      <c r="E634" s="10">
        <v>6.25</v>
      </c>
    </row>
    <row r="635" spans="2:5" x14ac:dyDescent="0.3">
      <c r="B635" s="11">
        <v>24684</v>
      </c>
      <c r="C635" s="10">
        <v>3.8</v>
      </c>
      <c r="D635" s="10">
        <v>2.77</v>
      </c>
      <c r="E635" s="10">
        <v>6.57</v>
      </c>
    </row>
    <row r="636" spans="2:5" x14ac:dyDescent="0.3">
      <c r="B636" s="11">
        <v>24653</v>
      </c>
      <c r="C636" s="10">
        <v>3.9</v>
      </c>
      <c r="D636" s="10">
        <v>2.78</v>
      </c>
      <c r="E636" s="10">
        <v>6.68</v>
      </c>
    </row>
    <row r="637" spans="2:5" x14ac:dyDescent="0.3">
      <c r="B637" s="11">
        <v>24623</v>
      </c>
      <c r="C637" s="10">
        <v>3.8</v>
      </c>
      <c r="D637" s="10">
        <v>2.79</v>
      </c>
      <c r="E637" s="10">
        <v>6.59</v>
      </c>
    </row>
    <row r="638" spans="2:5" x14ac:dyDescent="0.3">
      <c r="B638" s="11">
        <v>24592</v>
      </c>
      <c r="C638" s="10">
        <v>3.8</v>
      </c>
      <c r="D638" s="10">
        <v>2.48</v>
      </c>
      <c r="E638" s="10">
        <v>6.28</v>
      </c>
    </row>
    <row r="639" spans="2:5" x14ac:dyDescent="0.3">
      <c r="B639" s="11">
        <v>24562</v>
      </c>
      <c r="C639" s="10">
        <v>3.8</v>
      </c>
      <c r="D639" s="10">
        <v>2.8</v>
      </c>
      <c r="E639" s="10">
        <v>6.6</v>
      </c>
    </row>
    <row r="640" spans="2:5" x14ac:dyDescent="0.3">
      <c r="B640" s="11">
        <v>24531</v>
      </c>
      <c r="C640" s="10">
        <v>3.8</v>
      </c>
      <c r="D640" s="10">
        <v>2.81</v>
      </c>
      <c r="E640" s="10">
        <v>6.61</v>
      </c>
    </row>
    <row r="641" spans="2:5" x14ac:dyDescent="0.3">
      <c r="B641" s="11">
        <v>24503</v>
      </c>
      <c r="C641" s="10">
        <v>3.9</v>
      </c>
      <c r="D641" s="10">
        <v>3.46</v>
      </c>
      <c r="E641" s="10">
        <v>7.36</v>
      </c>
    </row>
    <row r="642" spans="2:5" x14ac:dyDescent="0.3">
      <c r="B642" s="11">
        <v>24472</v>
      </c>
      <c r="C642" s="10">
        <v>3.8</v>
      </c>
      <c r="D642" s="10">
        <v>3.46</v>
      </c>
      <c r="E642" s="10">
        <v>7.26</v>
      </c>
    </row>
    <row r="643" spans="2:5" x14ac:dyDescent="0.3">
      <c r="B643" s="11">
        <v>24441</v>
      </c>
      <c r="C643" s="10">
        <v>3.6</v>
      </c>
      <c r="D643" s="10">
        <v>3.79</v>
      </c>
      <c r="E643" s="10">
        <v>7.39</v>
      </c>
    </row>
    <row r="644" spans="2:5" x14ac:dyDescent="0.3">
      <c r="B644" s="11">
        <v>24411</v>
      </c>
      <c r="C644" s="10">
        <v>3.7</v>
      </c>
      <c r="D644" s="10">
        <v>3.79</v>
      </c>
      <c r="E644" s="10">
        <v>7.49</v>
      </c>
    </row>
    <row r="645" spans="2:5" x14ac:dyDescent="0.3">
      <c r="B645" s="11">
        <v>24380</v>
      </c>
      <c r="C645" s="10">
        <v>3.7</v>
      </c>
      <c r="D645" s="10">
        <v>3.48</v>
      </c>
      <c r="E645" s="10">
        <v>7.18</v>
      </c>
    </row>
    <row r="646" spans="2:5" x14ac:dyDescent="0.3">
      <c r="B646" s="11">
        <v>24350</v>
      </c>
      <c r="C646" s="10">
        <v>3.8</v>
      </c>
      <c r="D646" s="10">
        <v>3.48</v>
      </c>
      <c r="E646" s="10">
        <v>7.28</v>
      </c>
    </row>
    <row r="647" spans="2:5" x14ac:dyDescent="0.3">
      <c r="B647" s="11">
        <v>24319</v>
      </c>
      <c r="C647" s="10">
        <v>3.8</v>
      </c>
      <c r="D647" s="10">
        <v>2.85</v>
      </c>
      <c r="E647" s="10">
        <v>6.65</v>
      </c>
    </row>
    <row r="648" spans="2:5" x14ac:dyDescent="0.3">
      <c r="B648" s="11">
        <v>24288</v>
      </c>
      <c r="C648" s="10">
        <v>3.8</v>
      </c>
      <c r="D648" s="10">
        <v>2.5299999999999998</v>
      </c>
      <c r="E648" s="10">
        <v>6.33</v>
      </c>
    </row>
    <row r="649" spans="2:5" x14ac:dyDescent="0.3">
      <c r="B649" s="11">
        <v>24258</v>
      </c>
      <c r="C649" s="10">
        <v>3.9</v>
      </c>
      <c r="D649" s="10">
        <v>2.87</v>
      </c>
      <c r="E649" s="10">
        <v>6.77</v>
      </c>
    </row>
    <row r="650" spans="2:5" x14ac:dyDescent="0.3">
      <c r="B650" s="11">
        <v>24227</v>
      </c>
      <c r="C650" s="10">
        <v>3.8</v>
      </c>
      <c r="D650" s="10">
        <v>2.87</v>
      </c>
      <c r="E650" s="10">
        <v>6.67</v>
      </c>
    </row>
    <row r="651" spans="2:5" x14ac:dyDescent="0.3">
      <c r="B651" s="11">
        <v>24197</v>
      </c>
      <c r="C651" s="10">
        <v>3.8</v>
      </c>
      <c r="D651" s="10">
        <v>2.56</v>
      </c>
      <c r="E651" s="10">
        <v>6.36</v>
      </c>
    </row>
    <row r="652" spans="2:5" x14ac:dyDescent="0.3">
      <c r="B652" s="11">
        <v>24166</v>
      </c>
      <c r="C652" s="10">
        <v>3.8</v>
      </c>
      <c r="D652" s="10">
        <v>2.56</v>
      </c>
      <c r="E652" s="10">
        <v>6.36</v>
      </c>
    </row>
    <row r="653" spans="2:5" x14ac:dyDescent="0.3">
      <c r="B653" s="11">
        <v>24138</v>
      </c>
      <c r="C653" s="10">
        <v>4</v>
      </c>
      <c r="D653" s="10">
        <v>1.92</v>
      </c>
      <c r="E653" s="10">
        <v>5.92</v>
      </c>
    </row>
    <row r="654" spans="2:5" x14ac:dyDescent="0.3">
      <c r="B654" s="11">
        <v>24107</v>
      </c>
      <c r="C654" s="10">
        <v>4</v>
      </c>
      <c r="D654" s="10">
        <v>1.92</v>
      </c>
      <c r="E654" s="10">
        <v>5.92</v>
      </c>
    </row>
    <row r="655" spans="2:5" x14ac:dyDescent="0.3">
      <c r="B655" s="11">
        <v>24076</v>
      </c>
      <c r="C655" s="10">
        <v>4.0999999999999996</v>
      </c>
      <c r="D655" s="10">
        <v>1.6</v>
      </c>
      <c r="E655" s="10">
        <v>5.7</v>
      </c>
    </row>
    <row r="656" spans="2:5" x14ac:dyDescent="0.3">
      <c r="B656" s="11">
        <v>24046</v>
      </c>
      <c r="C656" s="10">
        <v>4.2</v>
      </c>
      <c r="D656" s="10">
        <v>1.93</v>
      </c>
      <c r="E656" s="10">
        <v>6.13</v>
      </c>
    </row>
    <row r="657" spans="2:5" x14ac:dyDescent="0.3">
      <c r="B657" s="11">
        <v>24015</v>
      </c>
      <c r="C657" s="10">
        <v>4.3</v>
      </c>
      <c r="D657" s="10">
        <v>1.61</v>
      </c>
      <c r="E657" s="10">
        <v>5.91</v>
      </c>
    </row>
    <row r="658" spans="2:5" x14ac:dyDescent="0.3">
      <c r="B658" s="11">
        <v>23985</v>
      </c>
      <c r="C658" s="10">
        <v>4.4000000000000004</v>
      </c>
      <c r="D658" s="10">
        <v>1.94</v>
      </c>
      <c r="E658" s="10">
        <v>6.34</v>
      </c>
    </row>
    <row r="659" spans="2:5" x14ac:dyDescent="0.3">
      <c r="B659" s="11">
        <v>23954</v>
      </c>
      <c r="C659" s="10">
        <v>4.4000000000000004</v>
      </c>
      <c r="D659" s="10">
        <v>1.61</v>
      </c>
      <c r="E659" s="10">
        <v>6.01</v>
      </c>
    </row>
    <row r="660" spans="2:5" x14ac:dyDescent="0.3">
      <c r="B660" s="11">
        <v>23923</v>
      </c>
      <c r="C660" s="10">
        <v>4.5999999999999996</v>
      </c>
      <c r="D660" s="10">
        <v>1.94</v>
      </c>
      <c r="E660" s="10">
        <v>6.54</v>
      </c>
    </row>
    <row r="661" spans="2:5" x14ac:dyDescent="0.3">
      <c r="B661" s="11">
        <v>23893</v>
      </c>
      <c r="C661" s="10">
        <v>4.5999999999999996</v>
      </c>
      <c r="D661" s="10">
        <v>1.62</v>
      </c>
      <c r="E661" s="10">
        <v>6.22</v>
      </c>
    </row>
    <row r="662" spans="2:5" x14ac:dyDescent="0.3">
      <c r="B662" s="11">
        <v>23862</v>
      </c>
      <c r="C662" s="10">
        <v>4.8</v>
      </c>
      <c r="D662" s="10">
        <v>1.62</v>
      </c>
      <c r="E662" s="10">
        <v>6.42</v>
      </c>
    </row>
    <row r="663" spans="2:5" x14ac:dyDescent="0.3">
      <c r="B663" s="11">
        <v>23832</v>
      </c>
      <c r="C663" s="10">
        <v>4.7</v>
      </c>
      <c r="D663" s="10">
        <v>1.29</v>
      </c>
      <c r="E663" s="10">
        <v>5.99</v>
      </c>
    </row>
    <row r="664" spans="2:5" x14ac:dyDescent="0.3">
      <c r="B664" s="11">
        <v>23801</v>
      </c>
      <c r="C664" s="10">
        <v>5.0999999999999996</v>
      </c>
      <c r="D664" s="10">
        <v>0.97</v>
      </c>
      <c r="E664" s="10">
        <v>6.07</v>
      </c>
    </row>
    <row r="665" spans="2:5" x14ac:dyDescent="0.3">
      <c r="B665" s="11">
        <v>23773</v>
      </c>
      <c r="C665" s="10">
        <v>4.9000000000000004</v>
      </c>
      <c r="D665" s="10">
        <v>0.97</v>
      </c>
      <c r="E665" s="10">
        <v>5.87</v>
      </c>
    </row>
    <row r="666" spans="2:5" x14ac:dyDescent="0.3">
      <c r="B666" s="11">
        <v>23742</v>
      </c>
      <c r="C666" s="10">
        <v>5</v>
      </c>
      <c r="D666" s="10">
        <v>0.97</v>
      </c>
      <c r="E666" s="10">
        <v>5.97</v>
      </c>
    </row>
    <row r="667" spans="2:5" x14ac:dyDescent="0.3">
      <c r="B667" s="11">
        <v>23711</v>
      </c>
      <c r="C667" s="10">
        <v>4.8</v>
      </c>
      <c r="D667" s="10">
        <v>1.3</v>
      </c>
      <c r="E667" s="10">
        <v>6.1</v>
      </c>
    </row>
    <row r="668" spans="2:5" x14ac:dyDescent="0.3">
      <c r="B668" s="11">
        <v>23681</v>
      </c>
      <c r="C668" s="10">
        <v>5.0999999999999996</v>
      </c>
      <c r="D668" s="10">
        <v>0.97</v>
      </c>
      <c r="E668" s="10">
        <v>6.07</v>
      </c>
    </row>
    <row r="669" spans="2:5" x14ac:dyDescent="0.3">
      <c r="B669" s="11">
        <v>23650</v>
      </c>
      <c r="C669" s="10">
        <v>5.0999999999999996</v>
      </c>
      <c r="D669" s="10">
        <v>1.3</v>
      </c>
      <c r="E669" s="10">
        <v>6.4</v>
      </c>
    </row>
    <row r="670" spans="2:5" x14ac:dyDescent="0.3">
      <c r="B670" s="11">
        <v>23620</v>
      </c>
      <c r="C670" s="10">
        <v>5</v>
      </c>
      <c r="D670" s="10">
        <v>0.98</v>
      </c>
      <c r="E670" s="10">
        <v>5.98</v>
      </c>
    </row>
    <row r="671" spans="2:5" x14ac:dyDescent="0.3">
      <c r="B671" s="11">
        <v>23589</v>
      </c>
      <c r="C671" s="10">
        <v>4.9000000000000004</v>
      </c>
      <c r="D671" s="10">
        <v>1.3</v>
      </c>
      <c r="E671" s="10">
        <v>6.2</v>
      </c>
    </row>
    <row r="672" spans="2:5" x14ac:dyDescent="0.3">
      <c r="B672" s="11">
        <v>23558</v>
      </c>
      <c r="C672" s="10">
        <v>5.2</v>
      </c>
      <c r="D672" s="10">
        <v>1.31</v>
      </c>
      <c r="E672" s="10">
        <v>6.51</v>
      </c>
    </row>
    <row r="673" spans="2:5" x14ac:dyDescent="0.3">
      <c r="B673" s="11">
        <v>23528</v>
      </c>
      <c r="C673" s="10">
        <v>5.0999999999999996</v>
      </c>
      <c r="D673" s="10">
        <v>1.31</v>
      </c>
      <c r="E673" s="10">
        <v>6.41</v>
      </c>
    </row>
    <row r="674" spans="2:5" x14ac:dyDescent="0.3">
      <c r="B674" s="11">
        <v>23497</v>
      </c>
      <c r="C674" s="10">
        <v>5.3</v>
      </c>
      <c r="D674" s="10">
        <v>1.31</v>
      </c>
      <c r="E674" s="10">
        <v>6.61</v>
      </c>
    </row>
    <row r="675" spans="2:5" x14ac:dyDescent="0.3">
      <c r="B675" s="11">
        <v>23467</v>
      </c>
      <c r="C675" s="10">
        <v>5.4</v>
      </c>
      <c r="D675" s="10">
        <v>1.31</v>
      </c>
      <c r="E675" s="10">
        <v>6.71</v>
      </c>
    </row>
    <row r="676" spans="2:5" x14ac:dyDescent="0.3">
      <c r="B676" s="11">
        <v>23436</v>
      </c>
      <c r="C676" s="10">
        <v>5.4</v>
      </c>
      <c r="D676" s="10">
        <v>1.64</v>
      </c>
      <c r="E676" s="10">
        <v>7.04</v>
      </c>
    </row>
    <row r="677" spans="2:5" x14ac:dyDescent="0.3">
      <c r="B677" s="11">
        <v>23407</v>
      </c>
      <c r="C677" s="10">
        <v>5.6</v>
      </c>
      <c r="D677" s="10">
        <v>1.64</v>
      </c>
      <c r="E677" s="10">
        <v>7.24</v>
      </c>
    </row>
    <row r="678" spans="2:5" x14ac:dyDescent="0.3">
      <c r="B678" s="11">
        <v>23376</v>
      </c>
      <c r="C678" s="10">
        <v>5.5</v>
      </c>
      <c r="D678" s="10">
        <v>1.64</v>
      </c>
      <c r="E678" s="10">
        <v>7.14</v>
      </c>
    </row>
    <row r="679" spans="2:5" x14ac:dyDescent="0.3">
      <c r="B679" s="11">
        <v>23345</v>
      </c>
      <c r="C679" s="10">
        <v>5.7</v>
      </c>
      <c r="D679" s="10">
        <v>1.32</v>
      </c>
      <c r="E679" s="10">
        <v>7.02</v>
      </c>
    </row>
    <row r="680" spans="2:5" x14ac:dyDescent="0.3">
      <c r="B680" s="11">
        <v>23315</v>
      </c>
      <c r="C680" s="10">
        <v>5.5</v>
      </c>
      <c r="D680" s="10">
        <v>1.32</v>
      </c>
      <c r="E680" s="10">
        <v>6.82</v>
      </c>
    </row>
    <row r="681" spans="2:5" x14ac:dyDescent="0.3">
      <c r="B681" s="11">
        <v>23284</v>
      </c>
      <c r="C681" s="10">
        <v>5.5</v>
      </c>
      <c r="D681" s="10">
        <v>0.99</v>
      </c>
      <c r="E681" s="10">
        <v>6.49</v>
      </c>
    </row>
    <row r="682" spans="2:5" x14ac:dyDescent="0.3">
      <c r="B682" s="11">
        <v>23254</v>
      </c>
      <c r="C682" s="10">
        <v>5.4</v>
      </c>
      <c r="D682" s="10">
        <v>1.32</v>
      </c>
      <c r="E682" s="10">
        <v>6.72</v>
      </c>
    </row>
    <row r="683" spans="2:5" x14ac:dyDescent="0.3">
      <c r="B683" s="11">
        <v>23223</v>
      </c>
      <c r="C683" s="10">
        <v>5.6</v>
      </c>
      <c r="D683" s="10">
        <v>1.32</v>
      </c>
      <c r="E683" s="10">
        <v>6.92</v>
      </c>
    </row>
    <row r="684" spans="2:5" x14ac:dyDescent="0.3">
      <c r="B684" s="11">
        <v>23192</v>
      </c>
      <c r="C684" s="10">
        <v>5.6</v>
      </c>
      <c r="D684" s="10">
        <v>1.32</v>
      </c>
      <c r="E684" s="10">
        <v>6.92</v>
      </c>
    </row>
    <row r="685" spans="2:5" x14ac:dyDescent="0.3">
      <c r="B685" s="11">
        <v>23162</v>
      </c>
      <c r="C685" s="10">
        <v>5.9</v>
      </c>
      <c r="D685" s="10">
        <v>0.99</v>
      </c>
      <c r="E685" s="10">
        <v>6.89</v>
      </c>
    </row>
    <row r="686" spans="2:5" x14ac:dyDescent="0.3">
      <c r="B686" s="11">
        <v>23131</v>
      </c>
      <c r="C686" s="10">
        <v>5.7</v>
      </c>
      <c r="D686" s="10">
        <v>0.99</v>
      </c>
      <c r="E686" s="10">
        <v>6.69</v>
      </c>
    </row>
    <row r="687" spans="2:5" x14ac:dyDescent="0.3">
      <c r="B687" s="11">
        <v>23101</v>
      </c>
      <c r="C687" s="10">
        <v>5.7</v>
      </c>
      <c r="D687" s="10">
        <v>1.33</v>
      </c>
      <c r="E687" s="10">
        <v>7.03</v>
      </c>
    </row>
    <row r="688" spans="2:5" x14ac:dyDescent="0.3">
      <c r="B688" s="11">
        <v>23070</v>
      </c>
      <c r="C688" s="10">
        <v>5.9</v>
      </c>
      <c r="D688" s="10">
        <v>1</v>
      </c>
      <c r="E688" s="10">
        <v>6.9</v>
      </c>
    </row>
    <row r="689" spans="2:5" x14ac:dyDescent="0.3">
      <c r="B689" s="11">
        <v>23042</v>
      </c>
      <c r="C689" s="10">
        <v>5.7</v>
      </c>
      <c r="D689" s="10">
        <v>1.33</v>
      </c>
      <c r="E689" s="10">
        <v>7.03</v>
      </c>
    </row>
    <row r="690" spans="2:5" x14ac:dyDescent="0.3">
      <c r="B690" s="11">
        <v>23011</v>
      </c>
      <c r="C690" s="10">
        <v>5.5</v>
      </c>
      <c r="D690" s="10">
        <v>1.33</v>
      </c>
      <c r="E690" s="10">
        <v>6.83</v>
      </c>
    </row>
    <row r="691" spans="2:5" x14ac:dyDescent="0.3">
      <c r="B691" s="11">
        <v>22980</v>
      </c>
      <c r="C691" s="10">
        <v>5.7</v>
      </c>
      <c r="D691" s="10">
        <v>1.33</v>
      </c>
      <c r="E691" s="10">
        <v>7.03</v>
      </c>
    </row>
    <row r="692" spans="2:5" x14ac:dyDescent="0.3">
      <c r="B692" s="11">
        <v>22950</v>
      </c>
      <c r="C692" s="10">
        <v>5.4</v>
      </c>
      <c r="D692" s="10">
        <v>1.33</v>
      </c>
      <c r="E692" s="10">
        <v>6.73</v>
      </c>
    </row>
    <row r="693" spans="2:5" x14ac:dyDescent="0.3">
      <c r="B693" s="11">
        <v>22919</v>
      </c>
      <c r="C693" s="10">
        <v>5.6</v>
      </c>
      <c r="D693" s="10">
        <v>1.33</v>
      </c>
      <c r="E693" s="10">
        <v>6.93</v>
      </c>
    </row>
    <row r="694" spans="2:5" x14ac:dyDescent="0.3">
      <c r="B694" s="11">
        <v>22889</v>
      </c>
      <c r="C694" s="10">
        <v>5.7</v>
      </c>
      <c r="D694" s="10">
        <v>1.34</v>
      </c>
      <c r="E694" s="10">
        <v>7.04</v>
      </c>
    </row>
    <row r="695" spans="2:5" x14ac:dyDescent="0.3">
      <c r="B695" s="11">
        <v>22858</v>
      </c>
      <c r="C695" s="10">
        <v>5.4</v>
      </c>
      <c r="D695" s="10">
        <v>1</v>
      </c>
      <c r="E695" s="10">
        <v>6.4</v>
      </c>
    </row>
    <row r="696" spans="2:5" x14ac:dyDescent="0.3">
      <c r="B696" s="11">
        <v>22827</v>
      </c>
      <c r="C696" s="10">
        <v>5.5</v>
      </c>
      <c r="D696" s="10">
        <v>1.34</v>
      </c>
      <c r="E696" s="10">
        <v>6.84</v>
      </c>
    </row>
    <row r="697" spans="2:5" x14ac:dyDescent="0.3">
      <c r="B697" s="11">
        <v>22797</v>
      </c>
      <c r="C697" s="10">
        <v>5.5</v>
      </c>
      <c r="D697" s="10">
        <v>1.34</v>
      </c>
      <c r="E697" s="10">
        <v>6.84</v>
      </c>
    </row>
    <row r="698" spans="2:5" x14ac:dyDescent="0.3">
      <c r="B698" s="11">
        <v>22766</v>
      </c>
      <c r="C698" s="10">
        <v>5.6</v>
      </c>
      <c r="D698" s="10">
        <v>1.34</v>
      </c>
      <c r="E698" s="10">
        <v>6.94</v>
      </c>
    </row>
    <row r="699" spans="2:5" x14ac:dyDescent="0.3">
      <c r="B699" s="11">
        <v>22736</v>
      </c>
      <c r="C699" s="10">
        <v>5.6</v>
      </c>
      <c r="D699" s="10">
        <v>1.01</v>
      </c>
      <c r="E699" s="10">
        <v>6.61</v>
      </c>
    </row>
    <row r="700" spans="2:5" x14ac:dyDescent="0.3">
      <c r="B700" s="11">
        <v>22705</v>
      </c>
      <c r="C700" s="10">
        <v>5.5</v>
      </c>
      <c r="D700" s="10">
        <v>1.01</v>
      </c>
      <c r="E700" s="10">
        <v>6.51</v>
      </c>
    </row>
    <row r="701" spans="2:5" x14ac:dyDescent="0.3">
      <c r="B701" s="11">
        <v>22677</v>
      </c>
      <c r="C701" s="10">
        <v>5.8</v>
      </c>
      <c r="D701" s="10">
        <v>0.67</v>
      </c>
      <c r="E701" s="10">
        <v>6.47</v>
      </c>
    </row>
    <row r="702" spans="2:5" x14ac:dyDescent="0.3">
      <c r="B702" s="11">
        <v>22646</v>
      </c>
      <c r="C702" s="10">
        <v>6</v>
      </c>
      <c r="D702" s="10">
        <v>0.67</v>
      </c>
      <c r="E702" s="10">
        <v>6.67</v>
      </c>
    </row>
    <row r="703" spans="2:5" x14ac:dyDescent="0.3">
      <c r="B703" s="11">
        <v>22615</v>
      </c>
      <c r="C703" s="10">
        <v>6.1</v>
      </c>
      <c r="D703" s="10">
        <v>0.67</v>
      </c>
      <c r="E703" s="10">
        <v>6.77</v>
      </c>
    </row>
    <row r="704" spans="2:5" x14ac:dyDescent="0.3">
      <c r="B704" s="11">
        <v>22585</v>
      </c>
      <c r="C704" s="10">
        <v>6.5</v>
      </c>
      <c r="D704" s="10">
        <v>0.67</v>
      </c>
      <c r="E704" s="10">
        <v>7.17</v>
      </c>
    </row>
    <row r="705" spans="2:5" x14ac:dyDescent="0.3">
      <c r="B705" s="11">
        <v>22554</v>
      </c>
      <c r="C705" s="10">
        <v>6.7</v>
      </c>
      <c r="D705" s="10">
        <v>1.35</v>
      </c>
      <c r="E705" s="10">
        <v>8.0500000000000007</v>
      </c>
    </row>
    <row r="706" spans="2:5" x14ac:dyDescent="0.3">
      <c r="B706" s="11">
        <v>22524</v>
      </c>
      <c r="C706" s="10">
        <v>6.6</v>
      </c>
      <c r="D706" s="10">
        <v>1.01</v>
      </c>
      <c r="E706" s="10">
        <v>7.61</v>
      </c>
    </row>
    <row r="707" spans="2:5" x14ac:dyDescent="0.3">
      <c r="B707" s="11">
        <v>22493</v>
      </c>
      <c r="C707" s="10">
        <v>7</v>
      </c>
      <c r="D707" s="10">
        <v>1.35</v>
      </c>
      <c r="E707" s="10">
        <v>8.35</v>
      </c>
    </row>
    <row r="708" spans="2:5" x14ac:dyDescent="0.3">
      <c r="B708" s="11">
        <v>22462</v>
      </c>
      <c r="C708" s="10">
        <v>6.9</v>
      </c>
      <c r="D708" s="10">
        <v>0.68</v>
      </c>
      <c r="E708" s="10">
        <v>7.58</v>
      </c>
    </row>
    <row r="709" spans="2:5" x14ac:dyDescent="0.3">
      <c r="B709" s="11">
        <v>22432</v>
      </c>
      <c r="C709" s="10">
        <v>7.1</v>
      </c>
      <c r="D709" s="10">
        <v>1.02</v>
      </c>
      <c r="E709" s="10">
        <v>8.1199999999999992</v>
      </c>
    </row>
    <row r="710" spans="2:5" x14ac:dyDescent="0.3">
      <c r="B710" s="11">
        <v>22401</v>
      </c>
      <c r="C710" s="10">
        <v>7</v>
      </c>
      <c r="D710" s="10">
        <v>1.02</v>
      </c>
      <c r="E710" s="10">
        <v>8.02</v>
      </c>
    </row>
    <row r="711" spans="2:5" x14ac:dyDescent="0.3">
      <c r="B711" s="11">
        <v>22371</v>
      </c>
      <c r="C711" s="10">
        <v>6.9</v>
      </c>
      <c r="D711" s="10">
        <v>1.36</v>
      </c>
      <c r="E711" s="10">
        <v>8.26</v>
      </c>
    </row>
    <row r="712" spans="2:5" x14ac:dyDescent="0.3">
      <c r="B712" s="11">
        <v>22340</v>
      </c>
      <c r="C712" s="10">
        <v>6.9</v>
      </c>
      <c r="D712" s="10">
        <v>1.36</v>
      </c>
      <c r="E712" s="10">
        <v>8.26</v>
      </c>
    </row>
    <row r="713" spans="2:5" x14ac:dyDescent="0.3">
      <c r="B713" s="11">
        <v>22312</v>
      </c>
      <c r="C713" s="10">
        <v>6.6</v>
      </c>
      <c r="D713" s="10">
        <v>1.71</v>
      </c>
      <c r="E713" s="10">
        <v>8.31</v>
      </c>
    </row>
    <row r="714" spans="2:5" x14ac:dyDescent="0.3">
      <c r="B714" s="11">
        <v>22281</v>
      </c>
      <c r="C714" s="10">
        <v>6.6</v>
      </c>
      <c r="D714" s="10">
        <v>1.36</v>
      </c>
      <c r="E714" s="10">
        <v>7.96</v>
      </c>
    </row>
    <row r="715" spans="2:5" x14ac:dyDescent="0.3">
      <c r="B715" s="11">
        <v>22250</v>
      </c>
      <c r="C715" s="10">
        <v>6.1</v>
      </c>
      <c r="D715" s="10">
        <v>1.36</v>
      </c>
      <c r="E715" s="10">
        <v>7.46</v>
      </c>
    </row>
    <row r="716" spans="2:5" x14ac:dyDescent="0.3">
      <c r="B716" s="11">
        <v>22220</v>
      </c>
      <c r="C716" s="10">
        <v>6.1</v>
      </c>
      <c r="D716" s="10">
        <v>1.36</v>
      </c>
      <c r="E716" s="10">
        <v>7.46</v>
      </c>
    </row>
    <row r="717" spans="2:5" x14ac:dyDescent="0.3">
      <c r="B717" s="11">
        <v>22189</v>
      </c>
      <c r="C717" s="10">
        <v>5.5</v>
      </c>
      <c r="D717" s="10">
        <v>1.02</v>
      </c>
      <c r="E717" s="10">
        <v>6.52</v>
      </c>
    </row>
    <row r="718" spans="2:5" x14ac:dyDescent="0.3">
      <c r="B718" s="11">
        <v>22159</v>
      </c>
      <c r="C718" s="10">
        <v>5.6</v>
      </c>
      <c r="D718" s="10">
        <v>1.37</v>
      </c>
      <c r="E718" s="10">
        <v>6.97</v>
      </c>
    </row>
    <row r="719" spans="2:5" x14ac:dyDescent="0.3">
      <c r="B719" s="11">
        <v>22128</v>
      </c>
      <c r="C719" s="10">
        <v>5.5</v>
      </c>
      <c r="D719" s="10">
        <v>1.37</v>
      </c>
      <c r="E719" s="10">
        <v>6.87</v>
      </c>
    </row>
    <row r="720" spans="2:5" x14ac:dyDescent="0.3">
      <c r="B720" s="11">
        <v>22097</v>
      </c>
      <c r="C720" s="10">
        <v>5.4</v>
      </c>
      <c r="D720" s="10">
        <v>1.72</v>
      </c>
      <c r="E720" s="10">
        <v>7.12</v>
      </c>
    </row>
    <row r="721" spans="2:5" x14ac:dyDescent="0.3">
      <c r="B721" s="11">
        <v>22067</v>
      </c>
      <c r="C721" s="10">
        <v>5.0999999999999996</v>
      </c>
      <c r="D721" s="10">
        <v>1.72</v>
      </c>
      <c r="E721" s="10">
        <v>6.82</v>
      </c>
    </row>
    <row r="722" spans="2:5" x14ac:dyDescent="0.3">
      <c r="B722" s="11">
        <v>22036</v>
      </c>
      <c r="C722" s="10">
        <v>5.2</v>
      </c>
      <c r="D722" s="10">
        <v>1.72</v>
      </c>
      <c r="E722" s="10">
        <v>6.92</v>
      </c>
    </row>
    <row r="723" spans="2:5" x14ac:dyDescent="0.3">
      <c r="B723" s="11">
        <v>22006</v>
      </c>
      <c r="C723" s="10">
        <v>5.4</v>
      </c>
      <c r="D723" s="10">
        <v>1.73</v>
      </c>
      <c r="E723" s="10">
        <v>7.13</v>
      </c>
    </row>
    <row r="724" spans="2:5" x14ac:dyDescent="0.3">
      <c r="B724" s="11">
        <v>21975</v>
      </c>
      <c r="C724" s="10">
        <v>4.8</v>
      </c>
      <c r="D724" s="10">
        <v>1.73</v>
      </c>
      <c r="E724" s="10">
        <v>6.53</v>
      </c>
    </row>
    <row r="725" spans="2:5" x14ac:dyDescent="0.3">
      <c r="B725" s="11">
        <v>21946</v>
      </c>
      <c r="C725" s="10">
        <v>5.2</v>
      </c>
      <c r="D725" s="10">
        <v>1.03</v>
      </c>
      <c r="E725" s="10">
        <v>6.23</v>
      </c>
    </row>
    <row r="726" spans="2:5" x14ac:dyDescent="0.3">
      <c r="B726" s="11">
        <v>21915</v>
      </c>
      <c r="C726" s="10">
        <v>5.3</v>
      </c>
      <c r="D726" s="10">
        <v>1.73</v>
      </c>
      <c r="E726" s="10">
        <v>7.03</v>
      </c>
    </row>
    <row r="727" spans="2:5" x14ac:dyDescent="0.3">
      <c r="B727" s="11">
        <v>21884</v>
      </c>
      <c r="C727" s="10">
        <v>5.8</v>
      </c>
      <c r="D727" s="10">
        <v>1.38</v>
      </c>
      <c r="E727" s="10">
        <v>7.18</v>
      </c>
    </row>
    <row r="728" spans="2:5" x14ac:dyDescent="0.3">
      <c r="B728" s="11">
        <v>21854</v>
      </c>
      <c r="C728" s="10">
        <v>5.7</v>
      </c>
      <c r="D728" s="10">
        <v>1.73</v>
      </c>
      <c r="E728" s="10">
        <v>7.43</v>
      </c>
    </row>
    <row r="729" spans="2:5" x14ac:dyDescent="0.3">
      <c r="B729" s="11">
        <v>21823</v>
      </c>
      <c r="C729" s="10">
        <v>5.5</v>
      </c>
      <c r="D729" s="10">
        <v>1.38</v>
      </c>
      <c r="E729" s="10">
        <v>6.88</v>
      </c>
    </row>
    <row r="730" spans="2:5" x14ac:dyDescent="0.3">
      <c r="B730" s="11">
        <v>21793</v>
      </c>
      <c r="C730" s="10">
        <v>5.2</v>
      </c>
      <c r="D730" s="10">
        <v>1.04</v>
      </c>
      <c r="E730" s="10">
        <v>6.24</v>
      </c>
    </row>
    <row r="731" spans="2:5" x14ac:dyDescent="0.3">
      <c r="B731" s="11">
        <v>21762</v>
      </c>
      <c r="C731" s="10">
        <v>5.0999999999999996</v>
      </c>
      <c r="D731" s="10">
        <v>0.69</v>
      </c>
      <c r="E731" s="10">
        <v>5.79</v>
      </c>
    </row>
    <row r="732" spans="2:5" x14ac:dyDescent="0.3">
      <c r="B732" s="11">
        <v>21731</v>
      </c>
      <c r="C732" s="10">
        <v>5</v>
      </c>
      <c r="D732" s="10">
        <v>0.69</v>
      </c>
      <c r="E732" s="10">
        <v>5.69</v>
      </c>
    </row>
    <row r="733" spans="2:5" x14ac:dyDescent="0.3">
      <c r="B733" s="11">
        <v>21701</v>
      </c>
      <c r="C733" s="10">
        <v>5.0999999999999996</v>
      </c>
      <c r="D733" s="10">
        <v>0.35</v>
      </c>
      <c r="E733" s="10">
        <v>5.45</v>
      </c>
    </row>
    <row r="734" spans="2:5" x14ac:dyDescent="0.3">
      <c r="B734" s="11">
        <v>21670</v>
      </c>
      <c r="C734" s="10">
        <v>5.2</v>
      </c>
      <c r="D734" s="10">
        <v>0.35</v>
      </c>
      <c r="E734" s="10">
        <v>5.55</v>
      </c>
    </row>
    <row r="735" spans="2:5" x14ac:dyDescent="0.3">
      <c r="B735" s="11">
        <v>21640</v>
      </c>
      <c r="C735" s="10">
        <v>5.6</v>
      </c>
      <c r="D735" s="10">
        <v>0.35</v>
      </c>
      <c r="E735" s="10">
        <v>5.95</v>
      </c>
    </row>
    <row r="736" spans="2:5" x14ac:dyDescent="0.3">
      <c r="B736" s="11">
        <v>21609</v>
      </c>
      <c r="C736" s="10">
        <v>5.9</v>
      </c>
      <c r="D736" s="10">
        <v>1.05</v>
      </c>
      <c r="E736" s="10">
        <v>6.95</v>
      </c>
    </row>
    <row r="737" spans="2:5" x14ac:dyDescent="0.3">
      <c r="B737" s="11">
        <v>21581</v>
      </c>
      <c r="C737" s="10">
        <v>6</v>
      </c>
      <c r="D737" s="10">
        <v>1.4</v>
      </c>
      <c r="E737" s="10">
        <v>7.4</v>
      </c>
    </row>
    <row r="738" spans="2:5" x14ac:dyDescent="0.3">
      <c r="B738" s="11">
        <v>21550</v>
      </c>
      <c r="C738" s="10">
        <v>6.2</v>
      </c>
      <c r="D738" s="10">
        <v>1.76</v>
      </c>
      <c r="E738" s="10">
        <v>7.96</v>
      </c>
    </row>
    <row r="739" spans="2:5" x14ac:dyDescent="0.3">
      <c r="B739" s="11">
        <v>21519</v>
      </c>
      <c r="C739" s="10">
        <v>6.2</v>
      </c>
      <c r="D739" s="10">
        <v>2.11</v>
      </c>
      <c r="E739" s="10">
        <v>8.31</v>
      </c>
    </row>
    <row r="740" spans="2:5" x14ac:dyDescent="0.3">
      <c r="B740" s="11">
        <v>21489</v>
      </c>
      <c r="C740" s="10">
        <v>6.7</v>
      </c>
      <c r="D740" s="10">
        <v>2.12</v>
      </c>
      <c r="E740" s="10">
        <v>8.82</v>
      </c>
    </row>
    <row r="741" spans="2:5" x14ac:dyDescent="0.3">
      <c r="B741" s="11">
        <v>21458</v>
      </c>
      <c r="C741" s="10">
        <v>7.1</v>
      </c>
      <c r="D741" s="10">
        <v>2.12</v>
      </c>
      <c r="E741" s="10">
        <v>9.2200000000000006</v>
      </c>
    </row>
    <row r="742" spans="2:5" x14ac:dyDescent="0.3">
      <c r="B742" s="11">
        <v>21428</v>
      </c>
      <c r="C742" s="10">
        <v>7.4</v>
      </c>
      <c r="D742" s="10">
        <v>2.12</v>
      </c>
      <c r="E742" s="10">
        <v>9.52</v>
      </c>
    </row>
    <row r="743" spans="2:5" x14ac:dyDescent="0.3">
      <c r="B743" s="11">
        <v>21397</v>
      </c>
      <c r="C743" s="10">
        <v>7.5</v>
      </c>
      <c r="D743" s="10">
        <v>2.4700000000000002</v>
      </c>
      <c r="E743" s="10">
        <v>9.9700000000000006</v>
      </c>
    </row>
    <row r="744" spans="2:5" x14ac:dyDescent="0.3">
      <c r="B744" s="11">
        <v>21366</v>
      </c>
      <c r="C744" s="10">
        <v>7.3</v>
      </c>
      <c r="D744" s="10">
        <v>2.85</v>
      </c>
      <c r="E744" s="10">
        <v>10.15</v>
      </c>
    </row>
    <row r="745" spans="2:5" x14ac:dyDescent="0.3">
      <c r="B745" s="11">
        <v>21336</v>
      </c>
      <c r="C745" s="10">
        <v>7.4</v>
      </c>
      <c r="D745" s="10">
        <v>3.21</v>
      </c>
      <c r="E745" s="10">
        <v>10.61</v>
      </c>
    </row>
    <row r="746" spans="2:5" x14ac:dyDescent="0.3">
      <c r="B746" s="11">
        <v>21305</v>
      </c>
      <c r="C746" s="10">
        <v>7.4</v>
      </c>
      <c r="D746" s="10">
        <v>3.58</v>
      </c>
      <c r="E746" s="10">
        <v>10.98</v>
      </c>
    </row>
    <row r="747" spans="2:5" x14ac:dyDescent="0.3">
      <c r="B747" s="11">
        <v>21275</v>
      </c>
      <c r="C747" s="10">
        <v>6.7</v>
      </c>
      <c r="D747" s="10">
        <v>3.6</v>
      </c>
      <c r="E747" s="10">
        <v>10.3</v>
      </c>
    </row>
    <row r="748" spans="2:5" x14ac:dyDescent="0.3">
      <c r="B748" s="11">
        <v>21244</v>
      </c>
      <c r="C748" s="10">
        <v>6.4</v>
      </c>
      <c r="D748" s="10">
        <v>3.25</v>
      </c>
      <c r="E748" s="10">
        <v>9.65</v>
      </c>
    </row>
    <row r="749" spans="2:5" x14ac:dyDescent="0.3">
      <c r="B749" s="11">
        <v>21216</v>
      </c>
      <c r="C749" s="10">
        <v>5.8</v>
      </c>
      <c r="D749" s="10">
        <v>3.62</v>
      </c>
      <c r="E749" s="10">
        <v>9.42</v>
      </c>
    </row>
    <row r="750" spans="2:5" x14ac:dyDescent="0.3">
      <c r="B750" s="11">
        <v>21185</v>
      </c>
      <c r="C750" s="10">
        <v>5.2</v>
      </c>
      <c r="D750" s="10">
        <v>2.9</v>
      </c>
      <c r="E750" s="10">
        <v>8.1</v>
      </c>
    </row>
    <row r="751" spans="2:5" x14ac:dyDescent="0.3">
      <c r="B751" s="11">
        <v>21154</v>
      </c>
      <c r="C751" s="10">
        <v>5.0999999999999996</v>
      </c>
      <c r="D751" s="10">
        <v>3.27</v>
      </c>
      <c r="E751" s="10">
        <v>8.3699999999999992</v>
      </c>
    </row>
    <row r="752" spans="2:5" x14ac:dyDescent="0.3">
      <c r="B752" s="11">
        <v>21124</v>
      </c>
      <c r="C752" s="10">
        <v>4.5</v>
      </c>
      <c r="D752" s="10">
        <v>2.91</v>
      </c>
      <c r="E752" s="10">
        <v>7.41</v>
      </c>
    </row>
    <row r="753" spans="2:5" x14ac:dyDescent="0.3">
      <c r="B753" s="11">
        <v>21093</v>
      </c>
      <c r="C753" s="10">
        <v>4.4000000000000004</v>
      </c>
      <c r="D753" s="10">
        <v>3.28</v>
      </c>
      <c r="E753" s="10">
        <v>7.68</v>
      </c>
    </row>
    <row r="754" spans="2:5" x14ac:dyDescent="0.3">
      <c r="B754" s="11">
        <v>21063</v>
      </c>
      <c r="C754" s="10">
        <v>4.0999999999999996</v>
      </c>
      <c r="D754" s="10">
        <v>3.66</v>
      </c>
      <c r="E754" s="10">
        <v>7.76</v>
      </c>
    </row>
    <row r="755" spans="2:5" x14ac:dyDescent="0.3">
      <c r="B755" s="11">
        <v>21032</v>
      </c>
      <c r="C755" s="10">
        <v>4.2</v>
      </c>
      <c r="D755" s="10">
        <v>3.28</v>
      </c>
      <c r="E755" s="10">
        <v>7.48</v>
      </c>
    </row>
    <row r="756" spans="2:5" x14ac:dyDescent="0.3">
      <c r="B756" s="11">
        <v>21001</v>
      </c>
      <c r="C756" s="10">
        <v>4.3</v>
      </c>
      <c r="D756" s="10">
        <v>3.31</v>
      </c>
      <c r="E756" s="10">
        <v>7.61</v>
      </c>
    </row>
    <row r="757" spans="2:5" x14ac:dyDescent="0.3">
      <c r="B757" s="11">
        <v>20971</v>
      </c>
      <c r="C757" s="10">
        <v>4.0999999999999996</v>
      </c>
      <c r="D757" s="10">
        <v>3.7</v>
      </c>
      <c r="E757" s="10">
        <v>7.8</v>
      </c>
    </row>
    <row r="758" spans="2:5" x14ac:dyDescent="0.3">
      <c r="B758" s="11">
        <v>20940</v>
      </c>
      <c r="C758" s="10">
        <v>3.9</v>
      </c>
      <c r="D758" s="10">
        <v>3.72</v>
      </c>
      <c r="E758" s="10">
        <v>7.62</v>
      </c>
    </row>
    <row r="759" spans="2:5" x14ac:dyDescent="0.3">
      <c r="B759" s="11">
        <v>20910</v>
      </c>
      <c r="C759" s="10">
        <v>3.7</v>
      </c>
      <c r="D759" s="10">
        <v>3.73</v>
      </c>
      <c r="E759" s="10">
        <v>7.43</v>
      </c>
    </row>
    <row r="760" spans="2:5" x14ac:dyDescent="0.3">
      <c r="B760" s="11">
        <v>20879</v>
      </c>
      <c r="C760" s="10">
        <v>3.9</v>
      </c>
      <c r="D760" s="10">
        <v>3.36</v>
      </c>
      <c r="E760" s="10">
        <v>7.26</v>
      </c>
    </row>
    <row r="761" spans="2:5" x14ac:dyDescent="0.3">
      <c r="B761" s="11">
        <v>20851</v>
      </c>
      <c r="C761" s="10">
        <v>4.2</v>
      </c>
      <c r="D761" s="10">
        <v>2.99</v>
      </c>
      <c r="E761" s="10">
        <v>7.19</v>
      </c>
    </row>
    <row r="762" spans="2:5" x14ac:dyDescent="0.3">
      <c r="B762" s="11">
        <v>20820</v>
      </c>
      <c r="C762" s="10">
        <v>4.2</v>
      </c>
      <c r="D762" s="10">
        <v>2.99</v>
      </c>
      <c r="E762" s="10">
        <v>7.19</v>
      </c>
    </row>
    <row r="763" spans="2:5" x14ac:dyDescent="0.3">
      <c r="B763" s="11">
        <v>20789</v>
      </c>
      <c r="C763" s="10">
        <v>4.3</v>
      </c>
      <c r="D763" s="10">
        <v>2.23</v>
      </c>
      <c r="E763" s="10">
        <v>6.53</v>
      </c>
    </row>
    <row r="764" spans="2:5" x14ac:dyDescent="0.3">
      <c r="B764" s="11">
        <v>20759</v>
      </c>
      <c r="C764" s="10">
        <v>3.9</v>
      </c>
      <c r="D764" s="10">
        <v>2.23</v>
      </c>
      <c r="E764" s="10">
        <v>6.13</v>
      </c>
    </row>
    <row r="765" spans="2:5" x14ac:dyDescent="0.3">
      <c r="B765" s="11">
        <v>20728</v>
      </c>
      <c r="C765" s="10">
        <v>3.9</v>
      </c>
      <c r="D765" s="10">
        <v>1.86</v>
      </c>
      <c r="E765" s="10">
        <v>5.76</v>
      </c>
    </row>
    <row r="766" spans="2:5" x14ac:dyDescent="0.3">
      <c r="B766" s="11">
        <v>20698</v>
      </c>
      <c r="C766" s="10">
        <v>4.0999999999999996</v>
      </c>
      <c r="D766" s="10">
        <v>1.87</v>
      </c>
      <c r="E766" s="10">
        <v>5.97</v>
      </c>
    </row>
    <row r="767" spans="2:5" x14ac:dyDescent="0.3">
      <c r="B767" s="11">
        <v>20667</v>
      </c>
      <c r="C767" s="10">
        <v>4.4000000000000004</v>
      </c>
      <c r="D767" s="10">
        <v>2.2400000000000002</v>
      </c>
      <c r="E767" s="10">
        <v>6.64</v>
      </c>
    </row>
    <row r="768" spans="2:5" x14ac:dyDescent="0.3">
      <c r="B768" s="11">
        <v>20636</v>
      </c>
      <c r="C768" s="10">
        <v>4.3</v>
      </c>
      <c r="D768" s="10">
        <v>1.87</v>
      </c>
      <c r="E768" s="10">
        <v>6.17</v>
      </c>
    </row>
    <row r="769" spans="2:5" x14ac:dyDescent="0.3">
      <c r="B769" s="11">
        <v>20606</v>
      </c>
      <c r="C769" s="10">
        <v>4.3</v>
      </c>
      <c r="D769" s="10">
        <v>1.1200000000000001</v>
      </c>
      <c r="E769" s="10">
        <v>5.42</v>
      </c>
    </row>
    <row r="770" spans="2:5" x14ac:dyDescent="0.3">
      <c r="B770" s="11">
        <v>20575</v>
      </c>
      <c r="C770" s="10">
        <v>4</v>
      </c>
      <c r="D770" s="10">
        <v>0.75</v>
      </c>
      <c r="E770" s="10">
        <v>4.75</v>
      </c>
    </row>
    <row r="771" spans="2:5" x14ac:dyDescent="0.3">
      <c r="B771" s="11">
        <v>20545</v>
      </c>
      <c r="C771" s="10">
        <v>4.2</v>
      </c>
      <c r="D771" s="10">
        <v>0.37</v>
      </c>
      <c r="E771" s="10">
        <v>4.57</v>
      </c>
    </row>
    <row r="772" spans="2:5" x14ac:dyDescent="0.3">
      <c r="B772" s="11">
        <v>20514</v>
      </c>
      <c r="C772" s="10">
        <v>3.9</v>
      </c>
      <c r="D772" s="10">
        <v>0.37</v>
      </c>
      <c r="E772" s="10">
        <v>4.2699999999999996</v>
      </c>
    </row>
    <row r="773" spans="2:5" x14ac:dyDescent="0.3">
      <c r="B773" s="11">
        <v>20485</v>
      </c>
      <c r="C773" s="10">
        <v>4</v>
      </c>
      <c r="D773" s="10">
        <v>0.37</v>
      </c>
      <c r="E773" s="10">
        <v>4.37</v>
      </c>
    </row>
    <row r="774" spans="2:5" x14ac:dyDescent="0.3">
      <c r="B774" s="11">
        <v>20454</v>
      </c>
      <c r="C774" s="10">
        <v>4.2</v>
      </c>
      <c r="D774" s="10">
        <v>0.37</v>
      </c>
      <c r="E774" s="10">
        <v>4.57</v>
      </c>
    </row>
    <row r="775" spans="2:5" x14ac:dyDescent="0.3">
      <c r="B775" s="11">
        <v>20423</v>
      </c>
      <c r="C775" s="10">
        <v>4.2</v>
      </c>
      <c r="D775" s="10">
        <v>0.37</v>
      </c>
      <c r="E775" s="10">
        <v>4.57</v>
      </c>
    </row>
    <row r="776" spans="2:5" x14ac:dyDescent="0.3">
      <c r="B776" s="11">
        <v>20393</v>
      </c>
      <c r="C776" s="10">
        <v>4.3</v>
      </c>
      <c r="D776" s="10">
        <v>0.37</v>
      </c>
      <c r="E776" s="10">
        <v>4.67</v>
      </c>
    </row>
    <row r="777" spans="2:5" x14ac:dyDescent="0.3">
      <c r="B777" s="11">
        <v>20362</v>
      </c>
      <c r="C777" s="10">
        <v>4.0999999999999996</v>
      </c>
      <c r="D777" s="10">
        <v>0.37</v>
      </c>
      <c r="E777" s="10">
        <v>4.47</v>
      </c>
    </row>
    <row r="778" spans="2:5" x14ac:dyDescent="0.3">
      <c r="B778" s="11">
        <v>20332</v>
      </c>
      <c r="C778" s="10">
        <v>4.2</v>
      </c>
      <c r="D778" s="10">
        <v>-0.37</v>
      </c>
      <c r="E778" s="10">
        <v>3.83</v>
      </c>
    </row>
    <row r="779" spans="2:5" x14ac:dyDescent="0.3">
      <c r="B779" s="11">
        <v>20301</v>
      </c>
      <c r="C779" s="10">
        <v>4</v>
      </c>
      <c r="D779" s="10">
        <v>-0.37</v>
      </c>
      <c r="E779" s="10">
        <v>3.63</v>
      </c>
    </row>
    <row r="780" spans="2:5" x14ac:dyDescent="0.3">
      <c r="B780" s="11">
        <v>20270</v>
      </c>
      <c r="C780" s="10">
        <v>4.2</v>
      </c>
      <c r="D780" s="10">
        <v>-0.74</v>
      </c>
      <c r="E780" s="10">
        <v>3.46</v>
      </c>
    </row>
    <row r="781" spans="2:5" x14ac:dyDescent="0.3">
      <c r="B781" s="11">
        <v>20240</v>
      </c>
      <c r="C781" s="10">
        <v>4.3</v>
      </c>
      <c r="D781" s="10">
        <v>-0.74</v>
      </c>
      <c r="E781" s="10">
        <v>3.56</v>
      </c>
    </row>
    <row r="782" spans="2:5" x14ac:dyDescent="0.3">
      <c r="B782" s="11">
        <v>20209</v>
      </c>
      <c r="C782" s="10">
        <v>4.7</v>
      </c>
      <c r="D782" s="10">
        <v>-0.37</v>
      </c>
      <c r="E782" s="10">
        <v>4.33</v>
      </c>
    </row>
    <row r="783" spans="2:5" x14ac:dyDescent="0.3">
      <c r="B783" s="11">
        <v>20179</v>
      </c>
      <c r="C783" s="10">
        <v>4.5999999999999996</v>
      </c>
      <c r="D783" s="10">
        <v>-0.74</v>
      </c>
      <c r="E783" s="10">
        <v>3.86</v>
      </c>
    </row>
    <row r="784" spans="2:5" x14ac:dyDescent="0.3">
      <c r="B784" s="11">
        <v>20148</v>
      </c>
      <c r="C784" s="10">
        <v>4.7</v>
      </c>
      <c r="D784" s="10">
        <v>-0.74</v>
      </c>
      <c r="E784" s="10">
        <v>3.96</v>
      </c>
    </row>
    <row r="785" spans="2:5" x14ac:dyDescent="0.3">
      <c r="B785" s="11">
        <v>20120</v>
      </c>
      <c r="C785" s="10">
        <v>4.9000000000000004</v>
      </c>
      <c r="D785" s="10">
        <v>-0.74</v>
      </c>
      <c r="E785" s="10">
        <v>4.16</v>
      </c>
    </row>
    <row r="786" spans="2:5" x14ac:dyDescent="0.3">
      <c r="B786" s="11">
        <v>20089</v>
      </c>
      <c r="C786" s="10">
        <v>5</v>
      </c>
      <c r="D786" s="10">
        <v>-0.74</v>
      </c>
      <c r="E786" s="10">
        <v>4.26</v>
      </c>
    </row>
    <row r="787" spans="2:5" x14ac:dyDescent="0.3">
      <c r="B787" s="11">
        <v>20058</v>
      </c>
      <c r="C787" s="10">
        <v>5.3</v>
      </c>
      <c r="D787" s="10">
        <v>-0.37</v>
      </c>
      <c r="E787" s="10">
        <v>4.93</v>
      </c>
    </row>
    <row r="788" spans="2:5" x14ac:dyDescent="0.3">
      <c r="B788" s="11">
        <v>20028</v>
      </c>
      <c r="C788" s="10">
        <v>5.7</v>
      </c>
      <c r="D788" s="10">
        <v>-0.74</v>
      </c>
      <c r="E788" s="10">
        <v>4.96</v>
      </c>
    </row>
    <row r="789" spans="2:5" x14ac:dyDescent="0.3">
      <c r="B789" s="11">
        <v>19997</v>
      </c>
      <c r="C789" s="10">
        <v>6.1</v>
      </c>
      <c r="D789" s="10">
        <v>-0.37</v>
      </c>
      <c r="E789" s="10">
        <v>5.73</v>
      </c>
    </row>
    <row r="790" spans="2:5" x14ac:dyDescent="0.3">
      <c r="B790" s="11">
        <v>19967</v>
      </c>
      <c r="C790" s="10">
        <v>6</v>
      </c>
      <c r="D790" s="10">
        <v>0</v>
      </c>
      <c r="E790" s="10">
        <v>6</v>
      </c>
    </row>
    <row r="791" spans="2:5" x14ac:dyDescent="0.3">
      <c r="B791" s="11">
        <v>19936</v>
      </c>
      <c r="C791" s="10">
        <v>5.8</v>
      </c>
      <c r="D791" s="10">
        <v>0.37</v>
      </c>
      <c r="E791" s="10">
        <v>6.17</v>
      </c>
    </row>
    <row r="792" spans="2:5" x14ac:dyDescent="0.3">
      <c r="B792" s="11">
        <v>19905</v>
      </c>
      <c r="C792" s="10">
        <v>5.6</v>
      </c>
      <c r="D792" s="10">
        <v>0.37</v>
      </c>
      <c r="E792" s="10">
        <v>5.97</v>
      </c>
    </row>
    <row r="793" spans="2:5" x14ac:dyDescent="0.3">
      <c r="B793" s="11">
        <v>19875</v>
      </c>
      <c r="C793" s="10">
        <v>5.9</v>
      </c>
      <c r="D793" s="10">
        <v>0.75</v>
      </c>
      <c r="E793" s="10">
        <v>6.65</v>
      </c>
    </row>
    <row r="794" spans="2:5" x14ac:dyDescent="0.3">
      <c r="B794" s="11">
        <v>19844</v>
      </c>
      <c r="C794" s="10">
        <v>5.9</v>
      </c>
      <c r="D794" s="10">
        <v>0.75</v>
      </c>
      <c r="E794" s="10">
        <v>6.65</v>
      </c>
    </row>
    <row r="795" spans="2:5" x14ac:dyDescent="0.3">
      <c r="B795" s="11">
        <v>19814</v>
      </c>
      <c r="C795" s="10">
        <v>5.7</v>
      </c>
      <c r="D795" s="10">
        <v>1.1299999999999999</v>
      </c>
      <c r="E795" s="10">
        <v>6.83</v>
      </c>
    </row>
    <row r="796" spans="2:5" x14ac:dyDescent="0.3">
      <c r="B796" s="11">
        <v>19783</v>
      </c>
      <c r="C796" s="10">
        <v>5.2</v>
      </c>
      <c r="D796" s="10">
        <v>1.51</v>
      </c>
      <c r="E796" s="10">
        <v>6.71</v>
      </c>
    </row>
    <row r="797" spans="2:5" x14ac:dyDescent="0.3">
      <c r="B797" s="11">
        <v>19755</v>
      </c>
      <c r="C797" s="10">
        <v>4.9000000000000004</v>
      </c>
      <c r="D797" s="10">
        <v>1.1299999999999999</v>
      </c>
      <c r="E797" s="10">
        <v>6.03</v>
      </c>
    </row>
    <row r="798" spans="2:5" x14ac:dyDescent="0.3">
      <c r="B798" s="11">
        <v>19724</v>
      </c>
      <c r="C798" s="10">
        <v>4.5</v>
      </c>
      <c r="D798" s="10">
        <v>0.75</v>
      </c>
      <c r="E798" s="10">
        <v>5.25</v>
      </c>
    </row>
    <row r="799" spans="2:5" x14ac:dyDescent="0.3">
      <c r="B799" s="11">
        <v>19693</v>
      </c>
      <c r="C799" s="10">
        <v>3.5</v>
      </c>
      <c r="D799" s="10">
        <v>0.75</v>
      </c>
      <c r="E799" s="10">
        <v>4.25</v>
      </c>
    </row>
    <row r="800" spans="2:5" x14ac:dyDescent="0.3">
      <c r="B800" s="11">
        <v>19663</v>
      </c>
      <c r="C800" s="10">
        <v>3.1</v>
      </c>
      <c r="D800" s="10">
        <v>1.1200000000000001</v>
      </c>
      <c r="E800" s="10">
        <v>4.22</v>
      </c>
    </row>
    <row r="801" spans="2:5" x14ac:dyDescent="0.3">
      <c r="B801" s="11">
        <v>19632</v>
      </c>
      <c r="C801" s="10">
        <v>2.9</v>
      </c>
      <c r="D801" s="10">
        <v>0.75</v>
      </c>
      <c r="E801" s="10">
        <v>3.65</v>
      </c>
    </row>
    <row r="802" spans="2:5" x14ac:dyDescent="0.3">
      <c r="B802" s="11">
        <v>19602</v>
      </c>
      <c r="C802" s="10">
        <v>2.7</v>
      </c>
      <c r="D802" s="10">
        <v>0.75</v>
      </c>
      <c r="E802" s="10">
        <v>3.45</v>
      </c>
    </row>
    <row r="803" spans="2:5" x14ac:dyDescent="0.3">
      <c r="B803" s="11">
        <v>19571</v>
      </c>
      <c r="C803" s="10">
        <v>2.6</v>
      </c>
      <c r="D803" s="10">
        <v>0.37</v>
      </c>
      <c r="E803" s="10">
        <v>2.97</v>
      </c>
    </row>
    <row r="804" spans="2:5" x14ac:dyDescent="0.3">
      <c r="B804" s="11">
        <v>19540</v>
      </c>
      <c r="C804" s="10">
        <v>2.5</v>
      </c>
      <c r="D804" s="10">
        <v>1.1299999999999999</v>
      </c>
      <c r="E804" s="10">
        <v>3.63</v>
      </c>
    </row>
    <row r="805" spans="2:5" x14ac:dyDescent="0.3">
      <c r="B805" s="11">
        <v>19510</v>
      </c>
      <c r="C805" s="10">
        <v>2.5</v>
      </c>
      <c r="D805" s="10">
        <v>1.1399999999999999</v>
      </c>
      <c r="E805" s="10">
        <v>3.64</v>
      </c>
    </row>
    <row r="806" spans="2:5" x14ac:dyDescent="0.3">
      <c r="B806" s="11">
        <v>19479</v>
      </c>
      <c r="C806" s="10">
        <v>2.7</v>
      </c>
      <c r="D806" s="10">
        <v>0.76</v>
      </c>
      <c r="E806" s="10">
        <v>3.46</v>
      </c>
    </row>
    <row r="807" spans="2:5" x14ac:dyDescent="0.3">
      <c r="B807" s="11">
        <v>19449</v>
      </c>
      <c r="C807" s="10">
        <v>2.6</v>
      </c>
      <c r="D807" s="10">
        <v>1.1399999999999999</v>
      </c>
      <c r="E807" s="10">
        <v>3.74</v>
      </c>
    </row>
    <row r="808" spans="2:5" x14ac:dyDescent="0.3">
      <c r="B808" s="11">
        <v>19418</v>
      </c>
      <c r="C808" s="10">
        <v>2.6</v>
      </c>
      <c r="D808" s="10">
        <v>0.76</v>
      </c>
      <c r="E808" s="10">
        <v>3.36</v>
      </c>
    </row>
    <row r="809" spans="2:5" x14ac:dyDescent="0.3">
      <c r="B809" s="11">
        <v>19390</v>
      </c>
      <c r="C809" s="10">
        <v>2.9</v>
      </c>
      <c r="D809" s="10">
        <v>0.38</v>
      </c>
      <c r="E809" s="10">
        <v>3.28</v>
      </c>
    </row>
    <row r="810" spans="2:5" x14ac:dyDescent="0.3">
      <c r="B810" s="11">
        <v>19359</v>
      </c>
      <c r="C810" s="10">
        <v>2.7</v>
      </c>
      <c r="D810" s="10">
        <v>0.75</v>
      </c>
      <c r="E810" s="10">
        <v>3.45</v>
      </c>
    </row>
    <row r="811" spans="2:5" x14ac:dyDescent="0.3">
      <c r="B811" s="11">
        <v>19328</v>
      </c>
      <c r="C811" s="10">
        <v>2.8</v>
      </c>
      <c r="D811" s="10">
        <v>1.1399999999999999</v>
      </c>
      <c r="E811" s="10">
        <v>3.94</v>
      </c>
    </row>
    <row r="812" spans="2:5" x14ac:dyDescent="0.3">
      <c r="B812" s="11">
        <v>19298</v>
      </c>
      <c r="C812" s="10">
        <v>3</v>
      </c>
      <c r="D812" s="10">
        <v>1.91</v>
      </c>
      <c r="E812" s="10">
        <v>4.91</v>
      </c>
    </row>
    <row r="813" spans="2:5" x14ac:dyDescent="0.3">
      <c r="B813" s="11">
        <v>19267</v>
      </c>
      <c r="C813" s="10">
        <v>3.1</v>
      </c>
      <c r="D813" s="10">
        <v>2.2999999999999998</v>
      </c>
      <c r="E813" s="10">
        <v>5.4</v>
      </c>
    </row>
    <row r="814" spans="2:5" x14ac:dyDescent="0.3">
      <c r="B814" s="11">
        <v>19237</v>
      </c>
      <c r="C814" s="10">
        <v>3.4</v>
      </c>
      <c r="D814" s="10">
        <v>3.09</v>
      </c>
      <c r="E814" s="10">
        <v>6.49</v>
      </c>
    </row>
    <row r="815" spans="2:5" x14ac:dyDescent="0.3">
      <c r="B815" s="11">
        <v>19206</v>
      </c>
      <c r="C815" s="10">
        <v>3.2</v>
      </c>
      <c r="D815" s="10">
        <v>3.09</v>
      </c>
      <c r="E815" s="10">
        <v>6.29</v>
      </c>
    </row>
    <row r="816" spans="2:5" x14ac:dyDescent="0.3">
      <c r="B816" s="11">
        <v>19175</v>
      </c>
      <c r="C816" s="10">
        <v>3</v>
      </c>
      <c r="D816" s="10">
        <v>2.3199999999999998</v>
      </c>
      <c r="E816" s="10">
        <v>5.32</v>
      </c>
    </row>
    <row r="817" spans="2:5" x14ac:dyDescent="0.3">
      <c r="B817" s="11">
        <v>19145</v>
      </c>
      <c r="C817" s="10">
        <v>3</v>
      </c>
      <c r="D817" s="10">
        <v>1.93</v>
      </c>
      <c r="E817" s="10">
        <v>4.93</v>
      </c>
    </row>
    <row r="818" spans="2:5" x14ac:dyDescent="0.3">
      <c r="B818" s="11">
        <v>19114</v>
      </c>
      <c r="C818" s="10">
        <v>2.9</v>
      </c>
      <c r="D818" s="10">
        <v>2.33</v>
      </c>
      <c r="E818" s="10">
        <v>5.23</v>
      </c>
    </row>
    <row r="819" spans="2:5" x14ac:dyDescent="0.3">
      <c r="B819" s="11">
        <v>19084</v>
      </c>
      <c r="C819" s="10">
        <v>2.9</v>
      </c>
      <c r="D819" s="10">
        <v>1.94</v>
      </c>
      <c r="E819" s="10">
        <v>4.84</v>
      </c>
    </row>
    <row r="820" spans="2:5" x14ac:dyDescent="0.3">
      <c r="B820" s="11">
        <v>19053</v>
      </c>
      <c r="C820" s="10">
        <v>3.1</v>
      </c>
      <c r="D820" s="10">
        <v>2.33</v>
      </c>
      <c r="E820" s="10">
        <v>5.43</v>
      </c>
    </row>
    <row r="821" spans="2:5" x14ac:dyDescent="0.3">
      <c r="B821" s="11">
        <v>19024</v>
      </c>
      <c r="C821" s="10">
        <v>3.2</v>
      </c>
      <c r="D821" s="10">
        <v>4.33</v>
      </c>
      <c r="E821" s="10">
        <v>7.53</v>
      </c>
    </row>
    <row r="822" spans="2:5" x14ac:dyDescent="0.3">
      <c r="B822" s="11">
        <v>18993</v>
      </c>
      <c r="C822" s="10">
        <v>3.1</v>
      </c>
      <c r="D822" s="10">
        <v>6</v>
      </c>
      <c r="E822" s="10">
        <v>9.1</v>
      </c>
    </row>
    <row r="823" spans="2:5" x14ac:dyDescent="0.3">
      <c r="B823" s="11">
        <v>18962</v>
      </c>
      <c r="C823" s="10">
        <v>3.5</v>
      </c>
      <c r="D823" s="10">
        <v>6.88</v>
      </c>
      <c r="E823" s="10">
        <v>10.38</v>
      </c>
    </row>
    <row r="824" spans="2:5" x14ac:dyDescent="0.3">
      <c r="B824" s="11">
        <v>18932</v>
      </c>
      <c r="C824" s="10">
        <v>3.5</v>
      </c>
      <c r="D824" s="10">
        <v>6.5</v>
      </c>
      <c r="E824" s="10">
        <v>10</v>
      </c>
    </row>
    <row r="825" spans="2:5" x14ac:dyDescent="0.3">
      <c r="B825" s="11">
        <v>18901</v>
      </c>
      <c r="C825" s="10">
        <v>3.3</v>
      </c>
      <c r="D825" s="10">
        <v>6.97</v>
      </c>
      <c r="E825" s="10">
        <v>10.27</v>
      </c>
    </row>
    <row r="826" spans="2:5" x14ac:dyDescent="0.3">
      <c r="B826" s="11">
        <v>18871</v>
      </c>
      <c r="C826" s="10">
        <v>3.1</v>
      </c>
      <c r="D826" s="10">
        <v>6.58</v>
      </c>
      <c r="E826" s="10">
        <v>9.68</v>
      </c>
    </row>
    <row r="827" spans="2:5" x14ac:dyDescent="0.3">
      <c r="B827" s="11">
        <v>18840</v>
      </c>
      <c r="C827" s="10">
        <v>3.1</v>
      </c>
      <c r="D827" s="10">
        <v>7.47</v>
      </c>
      <c r="E827" s="10">
        <v>10.57</v>
      </c>
    </row>
    <row r="828" spans="2:5" x14ac:dyDescent="0.3">
      <c r="B828" s="11">
        <v>18809</v>
      </c>
      <c r="C828" s="10">
        <v>3.2</v>
      </c>
      <c r="D828" s="10">
        <v>8.82</v>
      </c>
      <c r="E828" s="10">
        <v>12.02</v>
      </c>
    </row>
    <row r="829" spans="2:5" x14ac:dyDescent="0.3">
      <c r="B829" s="11">
        <v>18779</v>
      </c>
      <c r="C829" s="10">
        <v>3</v>
      </c>
      <c r="D829" s="10">
        <v>9.2799999999999994</v>
      </c>
      <c r="E829" s="10">
        <v>12.28</v>
      </c>
    </row>
    <row r="830" spans="2:5" x14ac:dyDescent="0.3">
      <c r="B830" s="11">
        <v>18748</v>
      </c>
      <c r="C830" s="10">
        <v>3.1</v>
      </c>
      <c r="D830" s="10">
        <v>9.32</v>
      </c>
      <c r="E830" s="10">
        <v>12.42</v>
      </c>
    </row>
    <row r="831" spans="2:5" x14ac:dyDescent="0.3">
      <c r="B831" s="11">
        <v>18718</v>
      </c>
      <c r="C831" s="10">
        <v>3.4</v>
      </c>
      <c r="D831" s="10">
        <v>9.32</v>
      </c>
      <c r="E831" s="10">
        <v>12.72</v>
      </c>
    </row>
    <row r="832" spans="2:5" x14ac:dyDescent="0.3">
      <c r="B832" s="11">
        <v>18687</v>
      </c>
      <c r="C832" s="10">
        <v>3.4</v>
      </c>
      <c r="D832" s="10">
        <v>9.36</v>
      </c>
      <c r="E832" s="10">
        <v>12.76</v>
      </c>
    </row>
    <row r="833" spans="2:5" x14ac:dyDescent="0.3">
      <c r="B833" s="11">
        <v>18659</v>
      </c>
      <c r="C833" s="10">
        <v>3.7</v>
      </c>
      <c r="D833" s="10">
        <v>8.09</v>
      </c>
      <c r="E833" s="10">
        <v>11.79</v>
      </c>
    </row>
    <row r="834" spans="2:5" x14ac:dyDescent="0.3">
      <c r="B834" s="11">
        <v>18628</v>
      </c>
      <c r="C834" s="10">
        <v>4.3</v>
      </c>
      <c r="D834" s="10">
        <v>5.93</v>
      </c>
      <c r="E834" s="10">
        <v>10.23</v>
      </c>
    </row>
    <row r="835" spans="2:5" x14ac:dyDescent="0.3">
      <c r="B835" s="11">
        <v>18597</v>
      </c>
      <c r="C835" s="10">
        <v>4.2</v>
      </c>
      <c r="D835" s="10">
        <v>3.78</v>
      </c>
      <c r="E835" s="10">
        <v>7.98</v>
      </c>
    </row>
    <row r="836" spans="2:5" x14ac:dyDescent="0.3">
      <c r="B836" s="11">
        <v>18567</v>
      </c>
      <c r="C836" s="10">
        <v>4.2</v>
      </c>
      <c r="D836" s="10">
        <v>3.8</v>
      </c>
      <c r="E836" s="10">
        <v>8</v>
      </c>
    </row>
    <row r="837" spans="2:5" x14ac:dyDescent="0.3">
      <c r="B837" s="11">
        <v>18536</v>
      </c>
      <c r="C837" s="10">
        <v>4.4000000000000004</v>
      </c>
      <c r="D837" s="10">
        <v>2.09</v>
      </c>
      <c r="E837" s="10">
        <v>6.49</v>
      </c>
    </row>
    <row r="838" spans="2:5" x14ac:dyDescent="0.3">
      <c r="B838" s="11">
        <v>18506</v>
      </c>
      <c r="C838" s="10">
        <v>4.5</v>
      </c>
      <c r="D838" s="10">
        <v>2.1</v>
      </c>
      <c r="E838" s="10">
        <v>6.6</v>
      </c>
    </row>
    <row r="839" spans="2:5" x14ac:dyDescent="0.3">
      <c r="B839" s="11">
        <v>18475</v>
      </c>
      <c r="C839" s="10">
        <v>5</v>
      </c>
      <c r="D839" s="10">
        <v>1.69</v>
      </c>
      <c r="E839" s="10">
        <v>6.69</v>
      </c>
    </row>
    <row r="840" spans="2:5" x14ac:dyDescent="0.3">
      <c r="B840" s="11">
        <v>18444</v>
      </c>
      <c r="C840" s="10">
        <v>5.4</v>
      </c>
      <c r="D840" s="10">
        <v>-0.42</v>
      </c>
      <c r="E840" s="10">
        <v>4.9800000000000004</v>
      </c>
    </row>
    <row r="841" spans="2:5" x14ac:dyDescent="0.3">
      <c r="B841" s="11">
        <v>18414</v>
      </c>
      <c r="C841" s="10">
        <v>5.5</v>
      </c>
      <c r="D841" s="10">
        <v>-0.42</v>
      </c>
      <c r="E841" s="10">
        <v>5.08</v>
      </c>
    </row>
    <row r="842" spans="2:5" x14ac:dyDescent="0.3">
      <c r="B842" s="11">
        <v>18383</v>
      </c>
      <c r="C842" s="10">
        <v>5.8</v>
      </c>
      <c r="D842" s="10">
        <v>-1.26</v>
      </c>
      <c r="E842" s="10">
        <v>4.54</v>
      </c>
    </row>
    <row r="843" spans="2:5" x14ac:dyDescent="0.3">
      <c r="B843" s="11">
        <v>18353</v>
      </c>
      <c r="C843" s="10">
        <v>6.3</v>
      </c>
      <c r="D843" s="10">
        <v>-0.84</v>
      </c>
      <c r="E843" s="10">
        <v>5.46</v>
      </c>
    </row>
    <row r="844" spans="2:5" x14ac:dyDescent="0.3">
      <c r="B844" s="11">
        <v>18322</v>
      </c>
      <c r="C844" s="10">
        <v>6.4</v>
      </c>
      <c r="D844" s="10">
        <v>-1.26</v>
      </c>
      <c r="E844" s="10">
        <v>5.14</v>
      </c>
    </row>
    <row r="845" spans="2:5" x14ac:dyDescent="0.3">
      <c r="B845" s="11">
        <v>18294</v>
      </c>
      <c r="C845" s="10">
        <v>6.5</v>
      </c>
      <c r="D845" s="10">
        <v>-2.08</v>
      </c>
      <c r="E845" s="10">
        <v>4.42</v>
      </c>
    </row>
    <row r="846" spans="2:5" x14ac:dyDescent="0.3">
      <c r="B846" s="11">
        <v>18263</v>
      </c>
      <c r="C846" s="10">
        <v>6.6</v>
      </c>
      <c r="D846" s="10">
        <v>-2.0699999999999998</v>
      </c>
      <c r="E846" s="10">
        <v>4.53</v>
      </c>
    </row>
    <row r="847" spans="2:5" x14ac:dyDescent="0.3">
      <c r="B847" s="11">
        <v>18232</v>
      </c>
      <c r="C847" s="10">
        <v>6.4</v>
      </c>
      <c r="D847" s="10">
        <v>-1.65</v>
      </c>
      <c r="E847" s="10">
        <v>4.75</v>
      </c>
    </row>
    <row r="848" spans="2:5" x14ac:dyDescent="0.3">
      <c r="B848" s="11">
        <v>18202</v>
      </c>
      <c r="C848" s="10">
        <v>7.9</v>
      </c>
      <c r="D848" s="10">
        <v>-2.87</v>
      </c>
      <c r="E848" s="10">
        <v>5.03</v>
      </c>
    </row>
    <row r="849" spans="2:5" x14ac:dyDescent="0.3">
      <c r="B849" s="11">
        <v>18171</v>
      </c>
      <c r="C849" s="10">
        <v>6.6</v>
      </c>
      <c r="D849" s="10">
        <v>-2.4500000000000002</v>
      </c>
      <c r="E849" s="10">
        <v>4.1500000000000004</v>
      </c>
    </row>
    <row r="850" spans="2:5" x14ac:dyDescent="0.3">
      <c r="B850" s="11">
        <v>18141</v>
      </c>
      <c r="C850" s="10">
        <v>6.8</v>
      </c>
      <c r="D850" s="10">
        <v>-2.86</v>
      </c>
      <c r="E850" s="10">
        <v>3.94</v>
      </c>
    </row>
    <row r="851" spans="2:5" x14ac:dyDescent="0.3">
      <c r="B851" s="11">
        <v>18110</v>
      </c>
      <c r="C851" s="10">
        <v>6.7</v>
      </c>
      <c r="D851" s="10">
        <v>-2.87</v>
      </c>
      <c r="E851" s="10">
        <v>3.83</v>
      </c>
    </row>
    <row r="852" spans="2:5" x14ac:dyDescent="0.3">
      <c r="B852" s="11">
        <v>18079</v>
      </c>
      <c r="C852" s="10">
        <v>6.2</v>
      </c>
      <c r="D852" s="10">
        <v>-0.83</v>
      </c>
      <c r="E852" s="10">
        <v>5.37</v>
      </c>
    </row>
    <row r="853" spans="2:5" x14ac:dyDescent="0.3">
      <c r="B853" s="11">
        <v>18049</v>
      </c>
      <c r="C853" s="10">
        <v>6.1</v>
      </c>
      <c r="D853" s="10">
        <v>-0.42</v>
      </c>
      <c r="E853" s="10">
        <v>5.68</v>
      </c>
    </row>
    <row r="854" spans="2:5" x14ac:dyDescent="0.3">
      <c r="B854" s="11">
        <v>18018</v>
      </c>
      <c r="C854" s="10">
        <v>5.3</v>
      </c>
      <c r="D854" s="10">
        <v>0.42</v>
      </c>
      <c r="E854" s="10">
        <v>5.72</v>
      </c>
    </row>
    <row r="855" spans="2:5" x14ac:dyDescent="0.3">
      <c r="B855" s="11">
        <v>17988</v>
      </c>
      <c r="C855" s="10">
        <v>5</v>
      </c>
      <c r="D855" s="10">
        <v>1.71</v>
      </c>
      <c r="E855" s="10">
        <v>6.71</v>
      </c>
    </row>
    <row r="856" spans="2:5" x14ac:dyDescent="0.3">
      <c r="B856" s="11">
        <v>17957</v>
      </c>
      <c r="C856" s="10">
        <v>4.7</v>
      </c>
      <c r="D856" s="10">
        <v>1.28</v>
      </c>
      <c r="E856" s="10">
        <v>5.98</v>
      </c>
    </row>
    <row r="857" spans="2:5" x14ac:dyDescent="0.3">
      <c r="B857" s="11">
        <v>17929</v>
      </c>
      <c r="C857" s="10">
        <v>4.3</v>
      </c>
      <c r="D857" s="10">
        <v>1.27</v>
      </c>
      <c r="E857" s="10">
        <v>5.57</v>
      </c>
    </row>
    <row r="858" spans="2:5" x14ac:dyDescent="0.3">
      <c r="B858" s="11">
        <v>17898</v>
      </c>
      <c r="C858" s="10">
        <v>4</v>
      </c>
      <c r="D858" s="10">
        <v>2.99</v>
      </c>
      <c r="E858" s="10">
        <v>6.99</v>
      </c>
    </row>
    <row r="859" spans="2:5" x14ac:dyDescent="0.3">
      <c r="B859" s="11">
        <v>17867</v>
      </c>
      <c r="C859" s="10">
        <v>3.8</v>
      </c>
      <c r="D859" s="10">
        <v>4.76</v>
      </c>
      <c r="E859" s="10">
        <v>8.56</v>
      </c>
    </row>
    <row r="860" spans="2:5" x14ac:dyDescent="0.3">
      <c r="B860" s="11">
        <v>17837</v>
      </c>
      <c r="C860" s="10">
        <v>3.7</v>
      </c>
      <c r="D860" s="10">
        <v>6.09</v>
      </c>
      <c r="E860" s="10">
        <v>9.7899999999999991</v>
      </c>
    </row>
    <row r="861" spans="2:5" x14ac:dyDescent="0.3">
      <c r="B861" s="11">
        <v>17806</v>
      </c>
      <c r="C861" s="10">
        <v>3.8</v>
      </c>
      <c r="D861" s="10">
        <v>6.52</v>
      </c>
      <c r="E861" s="10">
        <v>10.32</v>
      </c>
    </row>
    <row r="862" spans="2:5" x14ac:dyDescent="0.3">
      <c r="B862" s="11">
        <v>17776</v>
      </c>
      <c r="C862" s="10">
        <v>3.9</v>
      </c>
      <c r="D862" s="10">
        <v>8.89</v>
      </c>
      <c r="E862" s="10">
        <v>12.79</v>
      </c>
    </row>
    <row r="863" spans="2:5" x14ac:dyDescent="0.3">
      <c r="B863" s="11">
        <v>17745</v>
      </c>
      <c r="C863" s="10">
        <v>3.6</v>
      </c>
      <c r="D863" s="10">
        <v>9.91</v>
      </c>
      <c r="E863" s="10">
        <v>13.51</v>
      </c>
    </row>
    <row r="864" spans="2:5" x14ac:dyDescent="0.3">
      <c r="B864" s="11">
        <v>17714</v>
      </c>
      <c r="C864" s="10">
        <v>3.6</v>
      </c>
      <c r="D864" s="10">
        <v>9.5500000000000007</v>
      </c>
      <c r="E864" s="10">
        <v>13.15</v>
      </c>
    </row>
    <row r="865" spans="2:5" x14ac:dyDescent="0.3">
      <c r="B865" s="11">
        <v>17684</v>
      </c>
      <c r="C865" s="10">
        <v>3.5</v>
      </c>
      <c r="D865" s="10">
        <v>9.1300000000000008</v>
      </c>
      <c r="E865" s="10">
        <v>12.63</v>
      </c>
    </row>
    <row r="866" spans="2:5" x14ac:dyDescent="0.3">
      <c r="B866" s="11">
        <v>17653</v>
      </c>
      <c r="C866" s="10">
        <v>3.9</v>
      </c>
      <c r="D866" s="10">
        <v>8.68</v>
      </c>
      <c r="E866" s="10">
        <v>12.58</v>
      </c>
    </row>
    <row r="867" spans="2:5" x14ac:dyDescent="0.3">
      <c r="B867" s="11">
        <v>17623</v>
      </c>
      <c r="C867" s="10">
        <v>4</v>
      </c>
      <c r="D867" s="10">
        <v>6.85</v>
      </c>
      <c r="E867" s="10">
        <v>10.85</v>
      </c>
    </row>
    <row r="868" spans="2:5" x14ac:dyDescent="0.3">
      <c r="B868" s="11">
        <v>17592</v>
      </c>
      <c r="C868" s="10">
        <v>3.8</v>
      </c>
      <c r="D868" s="10">
        <v>9.3000000000000007</v>
      </c>
      <c r="E868" s="10">
        <v>13.1</v>
      </c>
    </row>
    <row r="869" spans="2:5" x14ac:dyDescent="0.3">
      <c r="B869" s="11">
        <v>17563</v>
      </c>
      <c r="C869" s="10">
        <v>3.4</v>
      </c>
      <c r="D869" s="10">
        <v>10.23</v>
      </c>
      <c r="E869" s="10">
        <v>13.63</v>
      </c>
    </row>
  </sheetData>
  <autoFilter ref="B2:E869" xr:uid="{7306A925-94EE-5142-A63E-041CC591122C}">
    <filterColumn colId="0">
      <customFilters>
        <customFilter operator="lessThan" val="43190"/>
      </customFilters>
    </filterColumn>
  </autoFilter>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8F567-68E7-4943-A1EB-7CC40D7D9228}">
  <sheetPr codeName="Sheet18">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10" t="s">
        <v>13</v>
      </c>
      <c r="C2" s="10" t="s">
        <v>14</v>
      </c>
      <c r="D2" s="10" t="s">
        <v>15</v>
      </c>
      <c r="E2" s="10" t="s">
        <v>16</v>
      </c>
    </row>
    <row r="3" spans="2:5" x14ac:dyDescent="0.3">
      <c r="B3" s="11">
        <v>43982</v>
      </c>
      <c r="C3" s="10">
        <v>13.3</v>
      </c>
      <c r="D3" s="10">
        <v>0.12</v>
      </c>
      <c r="E3" s="10">
        <v>13.42</v>
      </c>
    </row>
    <row r="4" spans="2:5" x14ac:dyDescent="0.3">
      <c r="B4" s="11">
        <v>43951</v>
      </c>
      <c r="C4" s="10">
        <v>14.7</v>
      </c>
      <c r="D4" s="10">
        <v>0.33</v>
      </c>
      <c r="E4" s="10">
        <v>15.03</v>
      </c>
    </row>
    <row r="5" spans="2:5" x14ac:dyDescent="0.3">
      <c r="B5" s="11">
        <v>43921</v>
      </c>
      <c r="C5" s="10">
        <v>4.4000000000000004</v>
      </c>
      <c r="D5" s="10">
        <v>1.54</v>
      </c>
      <c r="E5" s="10">
        <v>5.94</v>
      </c>
    </row>
    <row r="6" spans="2:5" x14ac:dyDescent="0.3">
      <c r="B6" s="11">
        <v>43890</v>
      </c>
      <c r="C6" s="10">
        <v>3.5</v>
      </c>
      <c r="D6" s="10">
        <v>2.33</v>
      </c>
      <c r="E6" s="10">
        <v>5.83</v>
      </c>
    </row>
    <row r="7" spans="2:5" x14ac:dyDescent="0.3">
      <c r="B7" s="11">
        <v>43861</v>
      </c>
      <c r="C7" s="10">
        <v>3.6</v>
      </c>
      <c r="D7" s="10">
        <v>2.4900000000000002</v>
      </c>
      <c r="E7" s="10">
        <v>6.09</v>
      </c>
    </row>
    <row r="8" spans="2:5" x14ac:dyDescent="0.3">
      <c r="B8" s="11">
        <v>43830</v>
      </c>
      <c r="C8" s="10">
        <v>3.5</v>
      </c>
      <c r="D8" s="10">
        <v>2.29</v>
      </c>
      <c r="E8" s="10">
        <v>5.79</v>
      </c>
    </row>
    <row r="9" spans="2:5" x14ac:dyDescent="0.3">
      <c r="B9" s="11">
        <v>43799</v>
      </c>
      <c r="C9" s="10">
        <v>3.5</v>
      </c>
      <c r="D9" s="10">
        <v>2.0499999999999998</v>
      </c>
      <c r="E9" s="10">
        <v>5.55</v>
      </c>
    </row>
    <row r="10" spans="2:5" x14ac:dyDescent="0.3">
      <c r="B10" s="11">
        <v>43769</v>
      </c>
      <c r="C10" s="10">
        <v>3.6</v>
      </c>
      <c r="D10" s="10">
        <v>1.76</v>
      </c>
      <c r="E10" s="10">
        <v>5.36</v>
      </c>
    </row>
    <row r="11" spans="2:5" x14ac:dyDescent="0.3">
      <c r="B11" s="11">
        <v>43738</v>
      </c>
      <c r="C11" s="10">
        <v>3.5</v>
      </c>
      <c r="D11" s="10">
        <v>1.71</v>
      </c>
      <c r="E11" s="10">
        <v>5.21</v>
      </c>
    </row>
    <row r="12" spans="2:5" x14ac:dyDescent="0.3">
      <c r="B12" s="11">
        <v>43708</v>
      </c>
      <c r="C12" s="10">
        <v>3.7</v>
      </c>
      <c r="D12" s="10">
        <v>1.75</v>
      </c>
      <c r="E12" s="10">
        <v>5.45</v>
      </c>
    </row>
    <row r="13" spans="2:5" x14ac:dyDescent="0.3">
      <c r="B13" s="11">
        <v>43616</v>
      </c>
      <c r="C13" s="10">
        <v>3.6</v>
      </c>
      <c r="D13" s="10">
        <v>1.79</v>
      </c>
      <c r="E13" s="10">
        <v>5.39</v>
      </c>
    </row>
    <row r="14" spans="2:5" x14ac:dyDescent="0.3">
      <c r="B14" s="11">
        <v>43585</v>
      </c>
      <c r="C14" s="10">
        <v>3.6</v>
      </c>
      <c r="D14" s="10">
        <v>2</v>
      </c>
      <c r="E14" s="10">
        <v>5.6</v>
      </c>
    </row>
    <row r="15" spans="2:5" x14ac:dyDescent="0.3">
      <c r="B15" s="11">
        <v>43555</v>
      </c>
      <c r="C15" s="10">
        <v>3.8</v>
      </c>
      <c r="D15" s="10">
        <v>1.86</v>
      </c>
      <c r="E15" s="10">
        <v>5.66</v>
      </c>
    </row>
    <row r="16" spans="2:5" x14ac:dyDescent="0.3">
      <c r="B16" s="11">
        <v>43524</v>
      </c>
      <c r="C16" s="10">
        <v>3.8</v>
      </c>
      <c r="D16" s="10">
        <v>1.52</v>
      </c>
      <c r="E16" s="10">
        <v>5.32</v>
      </c>
    </row>
    <row r="17" spans="2:5" x14ac:dyDescent="0.3">
      <c r="B17" s="11">
        <v>43496</v>
      </c>
      <c r="C17" s="10">
        <v>4</v>
      </c>
      <c r="D17" s="10">
        <v>1.55</v>
      </c>
      <c r="E17" s="10">
        <v>5.55</v>
      </c>
    </row>
    <row r="18" spans="2:5" x14ac:dyDescent="0.3">
      <c r="B18" s="11">
        <v>43465</v>
      </c>
      <c r="C18" s="10">
        <v>3.9</v>
      </c>
      <c r="D18" s="10">
        <v>1.91</v>
      </c>
      <c r="E18" s="10">
        <v>5.81</v>
      </c>
    </row>
    <row r="19" spans="2:5" x14ac:dyDescent="0.3">
      <c r="B19" s="11">
        <v>43434</v>
      </c>
      <c r="C19" s="10">
        <v>3.7</v>
      </c>
      <c r="D19" s="10">
        <v>2.1800000000000002</v>
      </c>
      <c r="E19" s="10">
        <v>5.88</v>
      </c>
    </row>
    <row r="20" spans="2:5" x14ac:dyDescent="0.3">
      <c r="B20" s="11">
        <v>43404</v>
      </c>
      <c r="C20" s="10">
        <v>3.7</v>
      </c>
      <c r="D20" s="10">
        <v>2.52</v>
      </c>
      <c r="E20" s="10">
        <v>6.22</v>
      </c>
    </row>
    <row r="21" spans="2:5" x14ac:dyDescent="0.3">
      <c r="B21" s="11">
        <v>43373</v>
      </c>
      <c r="C21" s="10">
        <v>3.7</v>
      </c>
      <c r="D21" s="10">
        <v>2.2799999999999998</v>
      </c>
      <c r="E21" s="10">
        <v>5.98</v>
      </c>
    </row>
    <row r="22" spans="2:5" x14ac:dyDescent="0.3">
      <c r="B22" s="11">
        <v>43343</v>
      </c>
      <c r="C22" s="10">
        <v>3.9</v>
      </c>
      <c r="D22" s="10">
        <v>2.7</v>
      </c>
      <c r="E22" s="10">
        <v>6.6</v>
      </c>
    </row>
    <row r="23" spans="2:5" x14ac:dyDescent="0.3">
      <c r="B23" s="11">
        <v>43312</v>
      </c>
      <c r="C23" s="10">
        <v>3.9</v>
      </c>
      <c r="D23" s="10">
        <v>2.95</v>
      </c>
      <c r="E23" s="10">
        <v>6.85</v>
      </c>
    </row>
    <row r="24" spans="2:5" x14ac:dyDescent="0.3">
      <c r="B24" s="11">
        <v>43281</v>
      </c>
      <c r="C24" s="10">
        <v>4</v>
      </c>
      <c r="D24" s="10">
        <v>2.87</v>
      </c>
      <c r="E24" s="10">
        <v>6.87</v>
      </c>
    </row>
    <row r="25" spans="2:5" x14ac:dyDescent="0.3">
      <c r="B25" s="11">
        <v>43251</v>
      </c>
      <c r="C25" s="10">
        <v>3.8</v>
      </c>
      <c r="D25" s="10">
        <v>2.8</v>
      </c>
      <c r="E25" s="10">
        <v>6.6</v>
      </c>
    </row>
    <row r="26" spans="2:5" x14ac:dyDescent="0.3">
      <c r="B26" s="11">
        <v>43220</v>
      </c>
      <c r="C26" s="10">
        <v>3.9</v>
      </c>
      <c r="D26" s="10">
        <v>2.46</v>
      </c>
      <c r="E26" s="10">
        <v>6.36</v>
      </c>
    </row>
    <row r="27" spans="2:5" x14ac:dyDescent="0.3">
      <c r="B27" s="11">
        <v>43190</v>
      </c>
      <c r="C27" s="10">
        <v>4.0999999999999996</v>
      </c>
      <c r="D27" s="10">
        <v>2.36</v>
      </c>
      <c r="E27" s="10">
        <v>6.46</v>
      </c>
    </row>
    <row r="28" spans="2:5" x14ac:dyDescent="0.3">
      <c r="B28" s="11">
        <v>43159</v>
      </c>
      <c r="C28" s="10">
        <v>4.0999999999999996</v>
      </c>
      <c r="D28" s="10">
        <v>2.21</v>
      </c>
      <c r="E28" s="10">
        <v>6.31</v>
      </c>
    </row>
    <row r="29" spans="2:5" x14ac:dyDescent="0.3">
      <c r="B29" s="11">
        <v>43131</v>
      </c>
      <c r="C29" s="10">
        <v>4.0999999999999996</v>
      </c>
      <c r="D29" s="10">
        <v>2.0699999999999998</v>
      </c>
      <c r="E29" s="10">
        <v>6.17</v>
      </c>
    </row>
    <row r="30" spans="2:5" x14ac:dyDescent="0.3">
      <c r="B30" s="11">
        <v>43100</v>
      </c>
      <c r="C30" s="10">
        <v>4.0999999999999996</v>
      </c>
      <c r="D30" s="10">
        <v>2.11</v>
      </c>
      <c r="E30" s="10">
        <v>6.21</v>
      </c>
    </row>
    <row r="31" spans="2:5" x14ac:dyDescent="0.3">
      <c r="B31" s="11">
        <v>43069</v>
      </c>
      <c r="C31" s="10">
        <v>4.0999999999999996</v>
      </c>
      <c r="D31" s="10">
        <v>2.2000000000000002</v>
      </c>
      <c r="E31" s="10">
        <v>6.3</v>
      </c>
    </row>
    <row r="32" spans="2:5" x14ac:dyDescent="0.3">
      <c r="B32" s="11">
        <v>43039</v>
      </c>
      <c r="C32" s="10">
        <v>4.0999999999999996</v>
      </c>
      <c r="D32" s="10">
        <v>2.04</v>
      </c>
      <c r="E32" s="10">
        <v>6.14</v>
      </c>
    </row>
    <row r="33" spans="2:5" x14ac:dyDescent="0.3">
      <c r="B33" s="11">
        <v>43008</v>
      </c>
      <c r="C33" s="10">
        <v>4.2</v>
      </c>
      <c r="D33" s="10">
        <v>2.23</v>
      </c>
      <c r="E33" s="10">
        <v>6.43</v>
      </c>
    </row>
    <row r="34" spans="2:5" x14ac:dyDescent="0.3">
      <c r="B34" s="11">
        <v>42978</v>
      </c>
      <c r="C34" s="10">
        <v>4.4000000000000004</v>
      </c>
      <c r="D34" s="10">
        <v>1.94</v>
      </c>
      <c r="E34" s="10">
        <v>6.34</v>
      </c>
    </row>
    <row r="35" spans="2:5" x14ac:dyDescent="0.3">
      <c r="B35" s="11">
        <v>42947</v>
      </c>
      <c r="C35" s="10">
        <v>4.3</v>
      </c>
      <c r="D35" s="10">
        <v>1.73</v>
      </c>
      <c r="E35" s="10">
        <v>6.03</v>
      </c>
    </row>
    <row r="36" spans="2:5" x14ac:dyDescent="0.3">
      <c r="B36" s="11">
        <v>42916</v>
      </c>
      <c r="C36" s="10">
        <v>4.4000000000000004</v>
      </c>
      <c r="D36" s="10">
        <v>1.63</v>
      </c>
      <c r="E36" s="10">
        <v>6.03</v>
      </c>
    </row>
    <row r="37" spans="2:5" x14ac:dyDescent="0.3">
      <c r="B37" s="11">
        <v>42886</v>
      </c>
      <c r="C37" s="10">
        <v>4.3</v>
      </c>
      <c r="D37" s="10">
        <v>1.87</v>
      </c>
      <c r="E37" s="10">
        <v>6.17</v>
      </c>
    </row>
    <row r="38" spans="2:5" x14ac:dyDescent="0.3">
      <c r="B38" s="11">
        <v>42855</v>
      </c>
      <c r="C38" s="10">
        <v>4.4000000000000004</v>
      </c>
      <c r="D38" s="10">
        <v>2.2000000000000002</v>
      </c>
      <c r="E38" s="10">
        <v>6.6</v>
      </c>
    </row>
    <row r="39" spans="2:5" x14ac:dyDescent="0.3">
      <c r="B39" s="11">
        <v>42825</v>
      </c>
      <c r="C39" s="10">
        <v>4.5</v>
      </c>
      <c r="D39" s="10">
        <v>2.38</v>
      </c>
      <c r="E39" s="10">
        <v>6.88</v>
      </c>
    </row>
    <row r="40" spans="2:5" x14ac:dyDescent="0.3">
      <c r="B40" s="11">
        <v>42794</v>
      </c>
      <c r="C40" s="10">
        <v>4.7</v>
      </c>
      <c r="D40" s="10">
        <v>2.74</v>
      </c>
      <c r="E40" s="10">
        <v>7.44</v>
      </c>
    </row>
    <row r="41" spans="2:5" x14ac:dyDescent="0.3">
      <c r="B41" s="11">
        <v>42766</v>
      </c>
      <c r="C41" s="10">
        <v>4.8</v>
      </c>
      <c r="D41" s="10">
        <v>2.5</v>
      </c>
      <c r="E41" s="10">
        <v>7.3</v>
      </c>
    </row>
    <row r="42" spans="2:5" x14ac:dyDescent="0.3">
      <c r="B42" s="11">
        <v>42735</v>
      </c>
      <c r="C42" s="10">
        <v>4.7</v>
      </c>
      <c r="D42" s="10">
        <v>2.0699999999999998</v>
      </c>
      <c r="E42" s="10">
        <v>6.77</v>
      </c>
    </row>
    <row r="43" spans="2:5" x14ac:dyDescent="0.3">
      <c r="B43" s="11">
        <v>42704</v>
      </c>
      <c r="C43" s="10">
        <v>4.5999999999999996</v>
      </c>
      <c r="D43" s="10">
        <v>1.69</v>
      </c>
      <c r="E43" s="10">
        <v>6.29</v>
      </c>
    </row>
    <row r="44" spans="2:5" x14ac:dyDescent="0.3">
      <c r="B44" s="11">
        <v>42674</v>
      </c>
      <c r="C44" s="10">
        <v>4.9000000000000004</v>
      </c>
      <c r="D44" s="10">
        <v>1.64</v>
      </c>
      <c r="E44" s="10">
        <v>6.54</v>
      </c>
    </row>
    <row r="45" spans="2:5" x14ac:dyDescent="0.3">
      <c r="B45" s="11">
        <v>42643</v>
      </c>
      <c r="C45" s="10">
        <v>5</v>
      </c>
      <c r="D45" s="10">
        <v>1.46</v>
      </c>
      <c r="E45" s="10">
        <v>6.46</v>
      </c>
    </row>
    <row r="46" spans="2:5" x14ac:dyDescent="0.3">
      <c r="B46" s="11">
        <v>42613</v>
      </c>
      <c r="C46" s="10">
        <v>4.9000000000000004</v>
      </c>
      <c r="D46" s="10">
        <v>1.06</v>
      </c>
      <c r="E46" s="10">
        <v>5.96</v>
      </c>
    </row>
    <row r="47" spans="2:5" x14ac:dyDescent="0.3">
      <c r="B47" s="11">
        <v>42582</v>
      </c>
      <c r="C47" s="10">
        <v>4.9000000000000004</v>
      </c>
      <c r="D47" s="10">
        <v>0.84</v>
      </c>
      <c r="E47" s="10">
        <v>5.74</v>
      </c>
    </row>
    <row r="48" spans="2:5" x14ac:dyDescent="0.3">
      <c r="B48" s="11">
        <v>42551</v>
      </c>
      <c r="C48" s="10">
        <v>4.9000000000000004</v>
      </c>
      <c r="D48" s="10">
        <v>1.01</v>
      </c>
      <c r="E48" s="10">
        <v>5.91</v>
      </c>
    </row>
    <row r="49" spans="2:5" x14ac:dyDescent="0.3">
      <c r="B49" s="11">
        <v>42521</v>
      </c>
      <c r="C49" s="10">
        <v>4.7</v>
      </c>
      <c r="D49" s="10">
        <v>1.02</v>
      </c>
      <c r="E49" s="10">
        <v>5.72</v>
      </c>
    </row>
    <row r="50" spans="2:5" x14ac:dyDescent="0.3">
      <c r="B50" s="11">
        <v>42490</v>
      </c>
      <c r="C50" s="10">
        <v>5</v>
      </c>
      <c r="D50" s="10">
        <v>1.1299999999999999</v>
      </c>
      <c r="E50" s="10">
        <v>6.13</v>
      </c>
    </row>
    <row r="51" spans="2:5" x14ac:dyDescent="0.3">
      <c r="B51" s="11">
        <v>42460</v>
      </c>
      <c r="C51" s="10">
        <v>5</v>
      </c>
      <c r="D51" s="10">
        <v>0.85</v>
      </c>
      <c r="E51" s="10">
        <v>5.85</v>
      </c>
    </row>
    <row r="52" spans="2:5" x14ac:dyDescent="0.3">
      <c r="B52" s="11">
        <v>42429</v>
      </c>
      <c r="C52" s="10">
        <v>4.9000000000000004</v>
      </c>
      <c r="D52" s="10">
        <v>1.02</v>
      </c>
      <c r="E52" s="10">
        <v>5.92</v>
      </c>
    </row>
    <row r="53" spans="2:5" x14ac:dyDescent="0.3">
      <c r="B53" s="11">
        <v>42400</v>
      </c>
      <c r="C53" s="10">
        <v>4.9000000000000004</v>
      </c>
      <c r="D53" s="10">
        <v>1.37</v>
      </c>
      <c r="E53" s="10">
        <v>6.27</v>
      </c>
    </row>
    <row r="54" spans="2:5" x14ac:dyDescent="0.3">
      <c r="B54" s="11">
        <v>42369</v>
      </c>
      <c r="C54" s="10">
        <v>5</v>
      </c>
      <c r="D54" s="10">
        <v>0.73</v>
      </c>
      <c r="E54" s="10">
        <v>5.73</v>
      </c>
    </row>
    <row r="55" spans="2:5" x14ac:dyDescent="0.3">
      <c r="B55" s="11">
        <v>42338</v>
      </c>
      <c r="C55" s="10">
        <v>5</v>
      </c>
      <c r="D55" s="10">
        <v>0.5</v>
      </c>
      <c r="E55" s="10">
        <v>5.5</v>
      </c>
    </row>
    <row r="56" spans="2:5" x14ac:dyDescent="0.3">
      <c r="B56" s="11">
        <v>42308</v>
      </c>
      <c r="C56" s="10">
        <v>5</v>
      </c>
      <c r="D56" s="10">
        <v>0.17</v>
      </c>
      <c r="E56" s="10">
        <v>5.17</v>
      </c>
    </row>
    <row r="57" spans="2:5" x14ac:dyDescent="0.3">
      <c r="B57" s="11">
        <v>42277</v>
      </c>
      <c r="C57" s="10">
        <v>5.0999999999999996</v>
      </c>
      <c r="D57" s="10">
        <v>-0.04</v>
      </c>
      <c r="E57" s="10">
        <v>5.0599999999999996</v>
      </c>
    </row>
    <row r="58" spans="2:5" x14ac:dyDescent="0.3">
      <c r="B58" s="11">
        <v>42247</v>
      </c>
      <c r="C58" s="10">
        <v>5.0999999999999996</v>
      </c>
      <c r="D58" s="10">
        <v>0.2</v>
      </c>
      <c r="E58" s="10">
        <v>5.3</v>
      </c>
    </row>
    <row r="59" spans="2:5" x14ac:dyDescent="0.3">
      <c r="B59" s="11">
        <v>42216</v>
      </c>
      <c r="C59" s="10">
        <v>5.3</v>
      </c>
      <c r="D59" s="10">
        <v>0.17</v>
      </c>
      <c r="E59" s="10">
        <v>5.47</v>
      </c>
    </row>
    <row r="60" spans="2:5" x14ac:dyDescent="0.3">
      <c r="B60" s="11">
        <v>42185</v>
      </c>
      <c r="C60" s="10">
        <v>5.3</v>
      </c>
      <c r="D60" s="10">
        <v>0.12</v>
      </c>
      <c r="E60" s="10">
        <v>5.42</v>
      </c>
    </row>
    <row r="61" spans="2:5" x14ac:dyDescent="0.3">
      <c r="B61" s="11">
        <v>42155</v>
      </c>
      <c r="C61" s="10">
        <v>5.5</v>
      </c>
      <c r="D61" s="10">
        <v>-0.04</v>
      </c>
      <c r="E61" s="10">
        <v>5.46</v>
      </c>
    </row>
    <row r="62" spans="2:5" x14ac:dyDescent="0.3">
      <c r="B62" s="11">
        <v>42124</v>
      </c>
      <c r="C62" s="10">
        <v>5.4</v>
      </c>
      <c r="D62" s="10">
        <v>-0.2</v>
      </c>
      <c r="E62" s="10">
        <v>5.2</v>
      </c>
    </row>
    <row r="63" spans="2:5" x14ac:dyDescent="0.3">
      <c r="B63" s="11">
        <v>42094</v>
      </c>
      <c r="C63" s="10">
        <v>5.5</v>
      </c>
      <c r="D63" s="10">
        <v>-7.0000000000000007E-2</v>
      </c>
      <c r="E63" s="10">
        <v>5.43</v>
      </c>
    </row>
    <row r="64" spans="2:5" x14ac:dyDescent="0.3">
      <c r="B64" s="11">
        <v>42063</v>
      </c>
      <c r="C64" s="10">
        <v>5.5</v>
      </c>
      <c r="D64" s="10">
        <v>-0.03</v>
      </c>
      <c r="E64" s="10">
        <v>5.47</v>
      </c>
    </row>
    <row r="65" spans="2:5" x14ac:dyDescent="0.3">
      <c r="B65" s="11">
        <v>42035</v>
      </c>
      <c r="C65" s="10">
        <v>5.7</v>
      </c>
      <c r="D65" s="10">
        <v>-0.09</v>
      </c>
      <c r="E65" s="10">
        <v>5.61</v>
      </c>
    </row>
    <row r="66" spans="2:5" x14ac:dyDescent="0.3">
      <c r="B66" s="11">
        <v>42004</v>
      </c>
      <c r="C66" s="10">
        <v>5.6</v>
      </c>
      <c r="D66" s="10">
        <v>0.76</v>
      </c>
      <c r="E66" s="10">
        <v>6.36</v>
      </c>
    </row>
    <row r="67" spans="2:5" x14ac:dyDescent="0.3">
      <c r="B67" s="11">
        <v>41973</v>
      </c>
      <c r="C67" s="10">
        <v>5.8</v>
      </c>
      <c r="D67" s="10">
        <v>1.32</v>
      </c>
      <c r="E67" s="10">
        <v>7.12</v>
      </c>
    </row>
    <row r="68" spans="2:5" x14ac:dyDescent="0.3">
      <c r="B68" s="11">
        <v>41943</v>
      </c>
      <c r="C68" s="10">
        <v>5.8</v>
      </c>
      <c r="D68" s="10">
        <v>1.66</v>
      </c>
      <c r="E68" s="10">
        <v>7.46</v>
      </c>
    </row>
    <row r="69" spans="2:5" x14ac:dyDescent="0.3">
      <c r="B69" s="11">
        <v>41912</v>
      </c>
      <c r="C69" s="10">
        <v>5.9</v>
      </c>
      <c r="D69" s="10">
        <v>1.66</v>
      </c>
      <c r="E69" s="10">
        <v>7.56</v>
      </c>
    </row>
    <row r="70" spans="2:5" x14ac:dyDescent="0.3">
      <c r="B70" s="11">
        <v>41882</v>
      </c>
      <c r="C70" s="10">
        <v>6.1</v>
      </c>
      <c r="D70" s="10">
        <v>1.7</v>
      </c>
      <c r="E70" s="10">
        <v>7.8</v>
      </c>
    </row>
    <row r="71" spans="2:5" x14ac:dyDescent="0.3">
      <c r="B71" s="11">
        <v>41851</v>
      </c>
      <c r="C71" s="10">
        <v>6.2</v>
      </c>
      <c r="D71" s="10">
        <v>1.99</v>
      </c>
      <c r="E71" s="10">
        <v>8.19</v>
      </c>
    </row>
    <row r="72" spans="2:5" x14ac:dyDescent="0.3">
      <c r="B72" s="11">
        <v>41820</v>
      </c>
      <c r="C72" s="10">
        <v>6.1</v>
      </c>
      <c r="D72" s="10">
        <v>2.0699999999999998</v>
      </c>
      <c r="E72" s="10">
        <v>8.17</v>
      </c>
    </row>
    <row r="73" spans="2:5" x14ac:dyDescent="0.3">
      <c r="B73" s="11">
        <v>41790</v>
      </c>
      <c r="C73" s="10">
        <v>6.3</v>
      </c>
      <c r="D73" s="10">
        <v>2.13</v>
      </c>
      <c r="E73" s="10">
        <v>8.43</v>
      </c>
    </row>
    <row r="74" spans="2:5" x14ac:dyDescent="0.3">
      <c r="B74" s="11">
        <v>41759</v>
      </c>
      <c r="C74" s="10">
        <v>6.3</v>
      </c>
      <c r="D74" s="10">
        <v>1.95</v>
      </c>
      <c r="E74" s="10">
        <v>8.25</v>
      </c>
    </row>
    <row r="75" spans="2:5" x14ac:dyDescent="0.3">
      <c r="B75" s="11">
        <v>41729</v>
      </c>
      <c r="C75" s="10">
        <v>6.7</v>
      </c>
      <c r="D75" s="10">
        <v>1.51</v>
      </c>
      <c r="E75" s="10">
        <v>8.2100000000000009</v>
      </c>
    </row>
    <row r="76" spans="2:5" x14ac:dyDescent="0.3">
      <c r="B76" s="11">
        <v>41698</v>
      </c>
      <c r="C76" s="10">
        <v>6.7</v>
      </c>
      <c r="D76" s="10">
        <v>1.1299999999999999</v>
      </c>
      <c r="E76" s="10">
        <v>7.83</v>
      </c>
    </row>
    <row r="77" spans="2:5" x14ac:dyDescent="0.3">
      <c r="B77" s="11">
        <v>41670</v>
      </c>
      <c r="C77" s="10">
        <v>6.6</v>
      </c>
      <c r="D77" s="10">
        <v>1.58</v>
      </c>
      <c r="E77" s="10">
        <v>8.18</v>
      </c>
    </row>
    <row r="78" spans="2:5" x14ac:dyDescent="0.3">
      <c r="B78" s="11">
        <v>41639</v>
      </c>
      <c r="C78" s="10">
        <v>6.7</v>
      </c>
      <c r="D78" s="10">
        <v>1.5</v>
      </c>
      <c r="E78" s="10">
        <v>8.1999999999999993</v>
      </c>
    </row>
    <row r="79" spans="2:5" x14ac:dyDescent="0.3">
      <c r="B79" s="11">
        <v>41608</v>
      </c>
      <c r="C79" s="10">
        <v>7</v>
      </c>
      <c r="D79" s="10">
        <v>1.24</v>
      </c>
      <c r="E79" s="10">
        <v>8.24</v>
      </c>
    </row>
    <row r="80" spans="2:5" x14ac:dyDescent="0.3">
      <c r="B80" s="11">
        <v>41578</v>
      </c>
      <c r="C80" s="10">
        <v>7.3</v>
      </c>
      <c r="D80" s="10">
        <v>0.96</v>
      </c>
      <c r="E80" s="10">
        <v>8.26</v>
      </c>
    </row>
    <row r="81" spans="2:5" x14ac:dyDescent="0.3">
      <c r="B81" s="11">
        <v>41547</v>
      </c>
      <c r="C81" s="10">
        <v>7.2</v>
      </c>
      <c r="D81" s="10">
        <v>1.18</v>
      </c>
      <c r="E81" s="10">
        <v>8.3800000000000008</v>
      </c>
    </row>
    <row r="82" spans="2:5" x14ac:dyDescent="0.3">
      <c r="B82" s="11">
        <v>41517</v>
      </c>
      <c r="C82" s="10">
        <v>7.3</v>
      </c>
      <c r="D82" s="10">
        <v>1.52</v>
      </c>
      <c r="E82" s="10">
        <v>8.82</v>
      </c>
    </row>
    <row r="83" spans="2:5" x14ac:dyDescent="0.3">
      <c r="B83" s="11">
        <v>41486</v>
      </c>
      <c r="C83" s="10">
        <v>7.4</v>
      </c>
      <c r="D83" s="10">
        <v>1.96</v>
      </c>
      <c r="E83" s="10">
        <v>9.36</v>
      </c>
    </row>
    <row r="84" spans="2:5" x14ac:dyDescent="0.3">
      <c r="B84" s="11">
        <v>41455</v>
      </c>
      <c r="C84" s="10">
        <v>7.6</v>
      </c>
      <c r="D84" s="10">
        <v>1.75</v>
      </c>
      <c r="E84" s="10">
        <v>9.35</v>
      </c>
    </row>
    <row r="85" spans="2:5" x14ac:dyDescent="0.3">
      <c r="B85" s="11">
        <v>41425</v>
      </c>
      <c r="C85" s="10">
        <v>7.6</v>
      </c>
      <c r="D85" s="10">
        <v>1.36</v>
      </c>
      <c r="E85" s="10">
        <v>8.9600000000000009</v>
      </c>
    </row>
    <row r="86" spans="2:5" x14ac:dyDescent="0.3">
      <c r="B86" s="11">
        <v>41394</v>
      </c>
      <c r="C86" s="10">
        <v>7.5</v>
      </c>
      <c r="D86" s="10">
        <v>1.06</v>
      </c>
      <c r="E86" s="10">
        <v>8.56</v>
      </c>
    </row>
    <row r="87" spans="2:5" x14ac:dyDescent="0.3">
      <c r="B87" s="11">
        <v>41364</v>
      </c>
      <c r="C87" s="10">
        <v>7.6</v>
      </c>
      <c r="D87" s="10">
        <v>1.47</v>
      </c>
      <c r="E87" s="10">
        <v>9.07</v>
      </c>
    </row>
    <row r="88" spans="2:5" x14ac:dyDescent="0.3">
      <c r="B88" s="11">
        <v>41333</v>
      </c>
      <c r="C88" s="10">
        <v>7.7</v>
      </c>
      <c r="D88" s="10">
        <v>1.98</v>
      </c>
      <c r="E88" s="10">
        <v>9.68</v>
      </c>
    </row>
    <row r="89" spans="2:5" x14ac:dyDescent="0.3">
      <c r="B89" s="11">
        <v>41305</v>
      </c>
      <c r="C89" s="10">
        <v>7.9</v>
      </c>
      <c r="D89" s="10">
        <v>1.59</v>
      </c>
      <c r="E89" s="10">
        <v>9.49</v>
      </c>
    </row>
    <row r="90" spans="2:5" x14ac:dyDescent="0.3">
      <c r="B90" s="11">
        <v>41274</v>
      </c>
      <c r="C90" s="10">
        <v>7.8</v>
      </c>
      <c r="D90" s="10">
        <v>1.74</v>
      </c>
      <c r="E90" s="10">
        <v>9.5399999999999991</v>
      </c>
    </row>
    <row r="91" spans="2:5" x14ac:dyDescent="0.3">
      <c r="B91" s="11">
        <v>41243</v>
      </c>
      <c r="C91" s="10">
        <v>7.7</v>
      </c>
      <c r="D91" s="10">
        <v>1.76</v>
      </c>
      <c r="E91" s="10">
        <v>9.4600000000000009</v>
      </c>
    </row>
    <row r="92" spans="2:5" x14ac:dyDescent="0.3">
      <c r="B92" s="11">
        <v>41213</v>
      </c>
      <c r="C92" s="10">
        <v>7.9</v>
      </c>
      <c r="D92" s="10">
        <v>2.16</v>
      </c>
      <c r="E92" s="10">
        <v>10.06</v>
      </c>
    </row>
    <row r="93" spans="2:5" x14ac:dyDescent="0.3">
      <c r="B93" s="11">
        <v>41182</v>
      </c>
      <c r="C93" s="10">
        <v>7.8</v>
      </c>
      <c r="D93" s="10">
        <v>1.99</v>
      </c>
      <c r="E93" s="10">
        <v>9.7899999999999991</v>
      </c>
    </row>
    <row r="94" spans="2:5" x14ac:dyDescent="0.3">
      <c r="B94" s="11">
        <v>41152</v>
      </c>
      <c r="C94" s="10">
        <v>8.1</v>
      </c>
      <c r="D94" s="10">
        <v>1.69</v>
      </c>
      <c r="E94" s="10">
        <v>9.7899999999999991</v>
      </c>
    </row>
    <row r="95" spans="2:5" x14ac:dyDescent="0.3">
      <c r="B95" s="11">
        <v>41121</v>
      </c>
      <c r="C95" s="10">
        <v>8.3000000000000007</v>
      </c>
      <c r="D95" s="10">
        <v>1.41</v>
      </c>
      <c r="E95" s="10">
        <v>9.7100000000000009</v>
      </c>
    </row>
    <row r="96" spans="2:5" x14ac:dyDescent="0.3">
      <c r="B96" s="11">
        <v>41090</v>
      </c>
      <c r="C96" s="10">
        <v>8.1999999999999993</v>
      </c>
      <c r="D96" s="10">
        <v>1.66</v>
      </c>
      <c r="E96" s="10">
        <v>9.86</v>
      </c>
    </row>
    <row r="97" spans="2:5" x14ac:dyDescent="0.3">
      <c r="B97" s="11">
        <v>41060</v>
      </c>
      <c r="C97" s="10">
        <v>8.1999999999999993</v>
      </c>
      <c r="D97" s="10">
        <v>1.7</v>
      </c>
      <c r="E97" s="10">
        <v>9.9</v>
      </c>
    </row>
    <row r="98" spans="2:5" x14ac:dyDescent="0.3">
      <c r="B98" s="11">
        <v>41029</v>
      </c>
      <c r="C98" s="10">
        <v>8.1</v>
      </c>
      <c r="D98" s="10">
        <v>2.2999999999999998</v>
      </c>
      <c r="E98" s="10">
        <v>10.4</v>
      </c>
    </row>
    <row r="99" spans="2:5" x14ac:dyDescent="0.3">
      <c r="B99" s="11">
        <v>40999</v>
      </c>
      <c r="C99" s="10">
        <v>8.1999999999999993</v>
      </c>
      <c r="D99" s="10">
        <v>2.65</v>
      </c>
      <c r="E99" s="10">
        <v>10.85</v>
      </c>
    </row>
    <row r="100" spans="2:5" x14ac:dyDescent="0.3">
      <c r="B100" s="11">
        <v>40968</v>
      </c>
      <c r="C100" s="10">
        <v>8.3000000000000007</v>
      </c>
      <c r="D100" s="10">
        <v>2.87</v>
      </c>
      <c r="E100" s="10">
        <v>11.17</v>
      </c>
    </row>
    <row r="101" spans="2:5" x14ac:dyDescent="0.3">
      <c r="B101" s="11">
        <v>40939</v>
      </c>
      <c r="C101" s="10">
        <v>8.3000000000000007</v>
      </c>
      <c r="D101" s="10">
        <v>2.93</v>
      </c>
      <c r="E101" s="10">
        <v>11.23</v>
      </c>
    </row>
    <row r="102" spans="2:5" x14ac:dyDescent="0.3">
      <c r="B102" s="11">
        <v>40908</v>
      </c>
      <c r="C102" s="10">
        <v>8.5</v>
      </c>
      <c r="D102" s="10">
        <v>2.96</v>
      </c>
      <c r="E102" s="10">
        <v>11.46</v>
      </c>
    </row>
    <row r="103" spans="2:5" x14ac:dyDescent="0.3">
      <c r="B103" s="11">
        <v>40877</v>
      </c>
      <c r="C103" s="10">
        <v>8.6999999999999993</v>
      </c>
      <c r="D103" s="10">
        <v>3.39</v>
      </c>
      <c r="E103" s="10">
        <v>12.09</v>
      </c>
    </row>
    <row r="104" spans="2:5" x14ac:dyDescent="0.3">
      <c r="B104" s="11">
        <v>40847</v>
      </c>
      <c r="C104" s="10">
        <v>8.9</v>
      </c>
      <c r="D104" s="10">
        <v>3.53</v>
      </c>
      <c r="E104" s="10">
        <v>12.43</v>
      </c>
    </row>
    <row r="105" spans="2:5" x14ac:dyDescent="0.3">
      <c r="B105" s="11">
        <v>40816</v>
      </c>
      <c r="C105" s="10">
        <v>9</v>
      </c>
      <c r="D105" s="10">
        <v>3.87</v>
      </c>
      <c r="E105" s="10">
        <v>12.87</v>
      </c>
    </row>
    <row r="106" spans="2:5" x14ac:dyDescent="0.3">
      <c r="B106" s="11">
        <v>40786</v>
      </c>
      <c r="C106" s="10">
        <v>9.1</v>
      </c>
      <c r="D106" s="10">
        <v>3.77</v>
      </c>
      <c r="E106" s="10">
        <v>12.87</v>
      </c>
    </row>
    <row r="107" spans="2:5" x14ac:dyDescent="0.3">
      <c r="B107" s="11">
        <v>40755</v>
      </c>
      <c r="C107" s="10">
        <v>9.1</v>
      </c>
      <c r="D107" s="10">
        <v>3.63</v>
      </c>
      <c r="E107" s="10">
        <v>12.73</v>
      </c>
    </row>
    <row r="108" spans="2:5" x14ac:dyDescent="0.3">
      <c r="B108" s="11">
        <v>40724</v>
      </c>
      <c r="C108" s="10">
        <v>9.1</v>
      </c>
      <c r="D108" s="10">
        <v>3.56</v>
      </c>
      <c r="E108" s="10">
        <v>12.66</v>
      </c>
    </row>
    <row r="109" spans="2:5" x14ac:dyDescent="0.3">
      <c r="B109" s="11">
        <v>40694</v>
      </c>
      <c r="C109" s="10">
        <v>9</v>
      </c>
      <c r="D109" s="10">
        <v>3.57</v>
      </c>
      <c r="E109" s="10">
        <v>12.57</v>
      </c>
    </row>
    <row r="110" spans="2:5" x14ac:dyDescent="0.3">
      <c r="B110" s="11">
        <v>40663</v>
      </c>
      <c r="C110" s="10">
        <v>9</v>
      </c>
      <c r="D110" s="10">
        <v>3.16</v>
      </c>
      <c r="E110" s="10">
        <v>12.16</v>
      </c>
    </row>
    <row r="111" spans="2:5" x14ac:dyDescent="0.3">
      <c r="B111" s="11">
        <v>40633</v>
      </c>
      <c r="C111" s="10">
        <v>8.9</v>
      </c>
      <c r="D111" s="10">
        <v>2.68</v>
      </c>
      <c r="E111" s="10">
        <v>11.58</v>
      </c>
    </row>
    <row r="112" spans="2:5" x14ac:dyDescent="0.3">
      <c r="B112" s="11">
        <v>40602</v>
      </c>
      <c r="C112" s="10">
        <v>9</v>
      </c>
      <c r="D112" s="10">
        <v>2.11</v>
      </c>
      <c r="E112" s="10">
        <v>11.11</v>
      </c>
    </row>
    <row r="113" spans="2:5" x14ac:dyDescent="0.3">
      <c r="B113" s="11">
        <v>40574</v>
      </c>
      <c r="C113" s="10">
        <v>9.1</v>
      </c>
      <c r="D113" s="10">
        <v>1.63</v>
      </c>
      <c r="E113" s="10">
        <v>10.73</v>
      </c>
    </row>
    <row r="114" spans="2:5" x14ac:dyDescent="0.3">
      <c r="B114" s="11">
        <v>40543</v>
      </c>
      <c r="C114" s="10">
        <v>9.4</v>
      </c>
      <c r="D114" s="10">
        <v>1.5</v>
      </c>
      <c r="E114" s="10">
        <v>10.9</v>
      </c>
    </row>
    <row r="115" spans="2:5" x14ac:dyDescent="0.3">
      <c r="B115" s="11">
        <v>40512</v>
      </c>
      <c r="C115" s="10">
        <v>9.8000000000000007</v>
      </c>
      <c r="D115" s="10">
        <v>1.1399999999999999</v>
      </c>
      <c r="E115" s="10">
        <v>10.94</v>
      </c>
    </row>
    <row r="116" spans="2:5" x14ac:dyDescent="0.3">
      <c r="B116" s="11">
        <v>40482</v>
      </c>
      <c r="C116" s="10">
        <v>9.6999999999999993</v>
      </c>
      <c r="D116" s="10">
        <v>1.17</v>
      </c>
      <c r="E116" s="10">
        <v>10.87</v>
      </c>
    </row>
    <row r="117" spans="2:5" x14ac:dyDescent="0.3">
      <c r="B117" s="11">
        <v>40451</v>
      </c>
      <c r="C117" s="10">
        <v>9.6</v>
      </c>
      <c r="D117" s="10">
        <v>1.1399999999999999</v>
      </c>
      <c r="E117" s="10">
        <v>10.74</v>
      </c>
    </row>
    <row r="118" spans="2:5" x14ac:dyDescent="0.3">
      <c r="B118" s="11">
        <v>40421</v>
      </c>
      <c r="C118" s="10">
        <v>9.6</v>
      </c>
      <c r="D118" s="10">
        <v>1.1499999999999999</v>
      </c>
      <c r="E118" s="10">
        <v>10.75</v>
      </c>
    </row>
    <row r="119" spans="2:5" x14ac:dyDescent="0.3">
      <c r="B119" s="11">
        <v>40390</v>
      </c>
      <c r="C119" s="10">
        <v>9.5</v>
      </c>
      <c r="D119" s="10">
        <v>1.24</v>
      </c>
      <c r="E119" s="10">
        <v>10.74</v>
      </c>
    </row>
    <row r="120" spans="2:5" x14ac:dyDescent="0.3">
      <c r="B120" s="11">
        <v>40359</v>
      </c>
      <c r="C120" s="10">
        <v>9.5</v>
      </c>
      <c r="D120" s="10">
        <v>1.05</v>
      </c>
      <c r="E120" s="10">
        <v>10.55</v>
      </c>
    </row>
    <row r="121" spans="2:5" x14ac:dyDescent="0.3">
      <c r="B121" s="11">
        <v>40329</v>
      </c>
      <c r="C121" s="10">
        <v>9.6</v>
      </c>
      <c r="D121" s="10">
        <v>2.02</v>
      </c>
      <c r="E121" s="10">
        <v>11.62</v>
      </c>
    </row>
    <row r="122" spans="2:5" x14ac:dyDescent="0.3">
      <c r="B122" s="11">
        <v>40298</v>
      </c>
      <c r="C122" s="10">
        <v>9.8000000000000007</v>
      </c>
      <c r="D122" s="10">
        <v>2.2400000000000002</v>
      </c>
      <c r="E122" s="10">
        <v>12.04</v>
      </c>
    </row>
    <row r="123" spans="2:5" x14ac:dyDescent="0.3">
      <c r="B123" s="11">
        <v>40268</v>
      </c>
      <c r="C123" s="10">
        <v>9.6999999999999993</v>
      </c>
      <c r="D123" s="10">
        <v>2.31</v>
      </c>
      <c r="E123" s="10">
        <v>12.01</v>
      </c>
    </row>
    <row r="124" spans="2:5" x14ac:dyDescent="0.3">
      <c r="B124" s="11">
        <v>40237</v>
      </c>
      <c r="C124" s="10">
        <v>9.6999999999999993</v>
      </c>
      <c r="D124" s="10">
        <v>2.14</v>
      </c>
      <c r="E124" s="10">
        <v>11.84</v>
      </c>
    </row>
    <row r="125" spans="2:5" x14ac:dyDescent="0.3">
      <c r="B125" s="11">
        <v>40209</v>
      </c>
      <c r="C125" s="10">
        <v>9.6999999999999993</v>
      </c>
      <c r="D125" s="10">
        <v>2.63</v>
      </c>
      <c r="E125" s="10">
        <v>12.33</v>
      </c>
    </row>
    <row r="126" spans="2:5" x14ac:dyDescent="0.3">
      <c r="B126" s="11">
        <v>40178</v>
      </c>
      <c r="C126" s="10">
        <v>9.9</v>
      </c>
      <c r="D126" s="10">
        <v>2.72</v>
      </c>
      <c r="E126" s="10">
        <v>12.62</v>
      </c>
    </row>
    <row r="127" spans="2:5" x14ac:dyDescent="0.3">
      <c r="B127" s="11">
        <v>40147</v>
      </c>
      <c r="C127" s="10">
        <v>9.9</v>
      </c>
      <c r="D127" s="10">
        <v>1.84</v>
      </c>
      <c r="E127" s="10">
        <v>11.74</v>
      </c>
    </row>
    <row r="128" spans="2:5" x14ac:dyDescent="0.3">
      <c r="B128" s="11">
        <v>40117</v>
      </c>
      <c r="C128" s="10">
        <v>10.1</v>
      </c>
      <c r="D128" s="10">
        <v>-0.18</v>
      </c>
      <c r="E128" s="10">
        <v>9.92</v>
      </c>
    </row>
    <row r="129" spans="2:5" x14ac:dyDescent="0.3">
      <c r="B129" s="11">
        <v>40086</v>
      </c>
      <c r="C129" s="10">
        <v>9.8000000000000007</v>
      </c>
      <c r="D129" s="10">
        <v>-1.29</v>
      </c>
      <c r="E129" s="10">
        <v>8.51</v>
      </c>
    </row>
    <row r="130" spans="2:5" x14ac:dyDescent="0.3">
      <c r="B130" s="11">
        <v>40056</v>
      </c>
      <c r="C130" s="10">
        <v>9.6999999999999993</v>
      </c>
      <c r="D130" s="10">
        <v>-1.48</v>
      </c>
      <c r="E130" s="10">
        <v>8.2200000000000006</v>
      </c>
    </row>
    <row r="131" spans="2:5" x14ac:dyDescent="0.3">
      <c r="B131" s="11">
        <v>40025</v>
      </c>
      <c r="C131" s="10">
        <v>9.5</v>
      </c>
      <c r="D131" s="10">
        <v>-2.1</v>
      </c>
      <c r="E131" s="10">
        <v>7.4</v>
      </c>
    </row>
    <row r="132" spans="2:5" x14ac:dyDescent="0.3">
      <c r="B132" s="11">
        <v>39994</v>
      </c>
      <c r="C132" s="10">
        <v>9.5</v>
      </c>
      <c r="D132" s="10">
        <v>-1.43</v>
      </c>
      <c r="E132" s="10">
        <v>8.07</v>
      </c>
    </row>
    <row r="133" spans="2:5" x14ac:dyDescent="0.3">
      <c r="B133" s="11">
        <v>39964</v>
      </c>
      <c r="C133" s="10">
        <v>9.4</v>
      </c>
      <c r="D133" s="10">
        <v>-1.28</v>
      </c>
      <c r="E133" s="10">
        <v>8.1199999999999992</v>
      </c>
    </row>
    <row r="134" spans="2:5" x14ac:dyDescent="0.3">
      <c r="B134" s="11">
        <v>39933</v>
      </c>
      <c r="C134" s="10">
        <v>8.9</v>
      </c>
      <c r="D134" s="10">
        <v>-0.74</v>
      </c>
      <c r="E134" s="10">
        <v>8.16</v>
      </c>
    </row>
    <row r="135" spans="2:5" x14ac:dyDescent="0.3">
      <c r="B135" s="11">
        <v>39903</v>
      </c>
      <c r="C135" s="10">
        <v>8.6</v>
      </c>
      <c r="D135" s="10">
        <v>-0.38</v>
      </c>
      <c r="E135" s="10">
        <v>8.2200000000000006</v>
      </c>
    </row>
    <row r="136" spans="2:5" x14ac:dyDescent="0.3">
      <c r="B136" s="11">
        <v>39872</v>
      </c>
      <c r="C136" s="10">
        <v>8.1999999999999993</v>
      </c>
      <c r="D136" s="10">
        <v>0.24</v>
      </c>
      <c r="E136" s="10">
        <v>8.44</v>
      </c>
    </row>
    <row r="137" spans="2:5" x14ac:dyDescent="0.3">
      <c r="B137" s="11">
        <v>39844</v>
      </c>
      <c r="C137" s="10">
        <v>7.8</v>
      </c>
      <c r="D137" s="10">
        <v>0.03</v>
      </c>
      <c r="E137" s="10">
        <v>7.83</v>
      </c>
    </row>
    <row r="138" spans="2:5" x14ac:dyDescent="0.3">
      <c r="B138" s="11">
        <v>39813</v>
      </c>
      <c r="C138" s="10">
        <v>7.3</v>
      </c>
      <c r="D138" s="10">
        <v>0.09</v>
      </c>
      <c r="E138" s="10">
        <v>7.39</v>
      </c>
    </row>
    <row r="139" spans="2:5" x14ac:dyDescent="0.3">
      <c r="B139" s="11">
        <v>39782</v>
      </c>
      <c r="C139" s="10">
        <v>6.8</v>
      </c>
      <c r="D139" s="10">
        <v>1.07</v>
      </c>
      <c r="E139" s="10">
        <v>7.87</v>
      </c>
    </row>
    <row r="140" spans="2:5" x14ac:dyDescent="0.3">
      <c r="B140" s="11">
        <v>39752</v>
      </c>
      <c r="C140" s="10">
        <v>6.5</v>
      </c>
      <c r="D140" s="10">
        <v>3.66</v>
      </c>
      <c r="E140" s="10">
        <v>10.16</v>
      </c>
    </row>
    <row r="141" spans="2:5" x14ac:dyDescent="0.3">
      <c r="B141" s="11">
        <v>39721</v>
      </c>
      <c r="C141" s="10">
        <v>6.1</v>
      </c>
      <c r="D141" s="10">
        <v>4.9400000000000004</v>
      </c>
      <c r="E141" s="10">
        <v>11.04</v>
      </c>
    </row>
    <row r="142" spans="2:5" x14ac:dyDescent="0.3">
      <c r="B142" s="11">
        <v>39691</v>
      </c>
      <c r="C142" s="10">
        <v>6.1</v>
      </c>
      <c r="D142" s="10">
        <v>5.37</v>
      </c>
      <c r="E142" s="10">
        <v>11.47</v>
      </c>
    </row>
    <row r="143" spans="2:5" x14ac:dyDescent="0.3">
      <c r="B143" s="11">
        <v>39660</v>
      </c>
      <c r="C143" s="10">
        <v>5.8</v>
      </c>
      <c r="D143" s="10">
        <v>5.6</v>
      </c>
      <c r="E143" s="10">
        <v>11.4</v>
      </c>
    </row>
    <row r="144" spans="2:5" x14ac:dyDescent="0.3">
      <c r="B144" s="11">
        <v>39629</v>
      </c>
      <c r="C144" s="10">
        <v>5.6</v>
      </c>
      <c r="D144" s="10">
        <v>5.0199999999999996</v>
      </c>
      <c r="E144" s="10">
        <v>10.62</v>
      </c>
    </row>
    <row r="145" spans="2:5" x14ac:dyDescent="0.3">
      <c r="B145" s="11">
        <v>39599</v>
      </c>
      <c r="C145" s="10">
        <v>5.4</v>
      </c>
      <c r="D145" s="10">
        <v>4.18</v>
      </c>
      <c r="E145" s="10">
        <v>9.58</v>
      </c>
    </row>
    <row r="146" spans="2:5" x14ac:dyDescent="0.3">
      <c r="B146" s="11">
        <v>39568</v>
      </c>
      <c r="C146" s="10">
        <v>5</v>
      </c>
      <c r="D146" s="10">
        <v>3.94</v>
      </c>
      <c r="E146" s="10">
        <v>8.94</v>
      </c>
    </row>
    <row r="147" spans="2:5" x14ac:dyDescent="0.3">
      <c r="B147" s="11">
        <v>39538</v>
      </c>
      <c r="C147" s="10">
        <v>5.0999999999999996</v>
      </c>
      <c r="D147" s="10">
        <v>3.98</v>
      </c>
      <c r="E147" s="10">
        <v>9.08</v>
      </c>
    </row>
    <row r="148" spans="2:5" x14ac:dyDescent="0.3">
      <c r="B148" s="11">
        <v>39507</v>
      </c>
      <c r="C148" s="10">
        <v>4.9000000000000004</v>
      </c>
      <c r="D148" s="10">
        <v>4.03</v>
      </c>
      <c r="E148" s="10">
        <v>8.93</v>
      </c>
    </row>
    <row r="149" spans="2:5" x14ac:dyDescent="0.3">
      <c r="B149" s="11">
        <v>39478</v>
      </c>
      <c r="C149" s="10">
        <v>5</v>
      </c>
      <c r="D149" s="10">
        <v>4.28</v>
      </c>
      <c r="E149" s="10">
        <v>9.2799999999999994</v>
      </c>
    </row>
    <row r="150" spans="2:5" x14ac:dyDescent="0.3">
      <c r="B150" s="11">
        <v>39447</v>
      </c>
      <c r="C150" s="10">
        <v>5</v>
      </c>
      <c r="D150" s="10">
        <v>4.08</v>
      </c>
      <c r="E150" s="10">
        <v>9.08</v>
      </c>
    </row>
    <row r="151" spans="2:5" x14ac:dyDescent="0.3">
      <c r="B151" s="11">
        <v>39416</v>
      </c>
      <c r="C151" s="10">
        <v>4.7</v>
      </c>
      <c r="D151" s="10">
        <v>4.3099999999999996</v>
      </c>
      <c r="E151" s="10">
        <v>9.01</v>
      </c>
    </row>
    <row r="152" spans="2:5" x14ac:dyDescent="0.3">
      <c r="B152" s="11">
        <v>39386</v>
      </c>
      <c r="C152" s="10">
        <v>4.7</v>
      </c>
      <c r="D152" s="10">
        <v>3.54</v>
      </c>
      <c r="E152" s="10">
        <v>8.24</v>
      </c>
    </row>
    <row r="153" spans="2:5" x14ac:dyDescent="0.3">
      <c r="B153" s="11">
        <v>39355</v>
      </c>
      <c r="C153" s="10">
        <v>4.7</v>
      </c>
      <c r="D153" s="10">
        <v>2.76</v>
      </c>
      <c r="E153" s="10">
        <v>7.46</v>
      </c>
    </row>
    <row r="154" spans="2:5" x14ac:dyDescent="0.3">
      <c r="B154" s="11">
        <v>39325</v>
      </c>
      <c r="C154" s="10">
        <v>4.5999999999999996</v>
      </c>
      <c r="D154" s="10">
        <v>1.97</v>
      </c>
      <c r="E154" s="10">
        <v>6.57</v>
      </c>
    </row>
    <row r="155" spans="2:5" x14ac:dyDescent="0.3">
      <c r="B155" s="11">
        <v>39294</v>
      </c>
      <c r="C155" s="10">
        <v>4.7</v>
      </c>
      <c r="D155" s="10">
        <v>2.36</v>
      </c>
      <c r="E155" s="10">
        <v>7.06</v>
      </c>
    </row>
    <row r="156" spans="2:5" x14ac:dyDescent="0.3">
      <c r="B156" s="11">
        <v>39263</v>
      </c>
      <c r="C156" s="10">
        <v>4.5999999999999996</v>
      </c>
      <c r="D156" s="10">
        <v>2.69</v>
      </c>
      <c r="E156" s="10">
        <v>7.29</v>
      </c>
    </row>
    <row r="157" spans="2:5" x14ac:dyDescent="0.3">
      <c r="B157" s="11">
        <v>39233</v>
      </c>
      <c r="C157" s="10">
        <v>4.4000000000000004</v>
      </c>
      <c r="D157" s="10">
        <v>2.69</v>
      </c>
      <c r="E157" s="10">
        <v>7.09</v>
      </c>
    </row>
    <row r="158" spans="2:5" x14ac:dyDescent="0.3">
      <c r="B158" s="11">
        <v>39202</v>
      </c>
      <c r="C158" s="10">
        <v>4.5</v>
      </c>
      <c r="D158" s="10">
        <v>2.57</v>
      </c>
      <c r="E158" s="10">
        <v>7.07</v>
      </c>
    </row>
    <row r="159" spans="2:5" x14ac:dyDescent="0.3">
      <c r="B159" s="11">
        <v>39172</v>
      </c>
      <c r="C159" s="10">
        <v>4.4000000000000004</v>
      </c>
      <c r="D159" s="10">
        <v>2.78</v>
      </c>
      <c r="E159" s="10">
        <v>7.18</v>
      </c>
    </row>
    <row r="160" spans="2:5" x14ac:dyDescent="0.3">
      <c r="B160" s="11">
        <v>39141</v>
      </c>
      <c r="C160" s="10">
        <v>4.5</v>
      </c>
      <c r="D160" s="10">
        <v>2.42</v>
      </c>
      <c r="E160" s="10">
        <v>6.92</v>
      </c>
    </row>
    <row r="161" spans="2:5" x14ac:dyDescent="0.3">
      <c r="B161" s="11">
        <v>39113</v>
      </c>
      <c r="C161" s="10">
        <v>4.5999999999999996</v>
      </c>
      <c r="D161" s="10">
        <v>2.08</v>
      </c>
      <c r="E161" s="10">
        <v>6.68</v>
      </c>
    </row>
    <row r="162" spans="2:5" x14ac:dyDescent="0.3">
      <c r="B162" s="11">
        <v>39082</v>
      </c>
      <c r="C162" s="10">
        <v>4.4000000000000004</v>
      </c>
      <c r="D162" s="10">
        <v>2.54</v>
      </c>
      <c r="E162" s="10">
        <v>6.94</v>
      </c>
    </row>
    <row r="163" spans="2:5" x14ac:dyDescent="0.3">
      <c r="B163" s="11">
        <v>39051</v>
      </c>
      <c r="C163" s="10">
        <v>4.5</v>
      </c>
      <c r="D163" s="10">
        <v>1.97</v>
      </c>
      <c r="E163" s="10">
        <v>6.47</v>
      </c>
    </row>
    <row r="164" spans="2:5" x14ac:dyDescent="0.3">
      <c r="B164" s="11">
        <v>39021</v>
      </c>
      <c r="C164" s="10">
        <v>4.4000000000000004</v>
      </c>
      <c r="D164" s="10">
        <v>1.31</v>
      </c>
      <c r="E164" s="10">
        <v>5.71</v>
      </c>
    </row>
    <row r="165" spans="2:5" x14ac:dyDescent="0.3">
      <c r="B165" s="11">
        <v>38990</v>
      </c>
      <c r="C165" s="10">
        <v>4.5</v>
      </c>
      <c r="D165" s="10">
        <v>2.06</v>
      </c>
      <c r="E165" s="10">
        <v>6.56</v>
      </c>
    </row>
    <row r="166" spans="2:5" x14ac:dyDescent="0.3">
      <c r="B166" s="11">
        <v>38960</v>
      </c>
      <c r="C166" s="10">
        <v>4.7</v>
      </c>
      <c r="D166" s="10">
        <v>3.82</v>
      </c>
      <c r="E166" s="10">
        <v>8.52</v>
      </c>
    </row>
    <row r="167" spans="2:5" x14ac:dyDescent="0.3">
      <c r="B167" s="11">
        <v>38929</v>
      </c>
      <c r="C167" s="10">
        <v>4.7</v>
      </c>
      <c r="D167" s="10">
        <v>4.1500000000000004</v>
      </c>
      <c r="E167" s="10">
        <v>8.85</v>
      </c>
    </row>
    <row r="168" spans="2:5" x14ac:dyDescent="0.3">
      <c r="B168" s="11">
        <v>38898</v>
      </c>
      <c r="C168" s="10">
        <v>4.5999999999999996</v>
      </c>
      <c r="D168" s="10">
        <v>4.32</v>
      </c>
      <c r="E168" s="10">
        <v>8.92</v>
      </c>
    </row>
    <row r="169" spans="2:5" x14ac:dyDescent="0.3">
      <c r="B169" s="11">
        <v>38868</v>
      </c>
      <c r="C169" s="10">
        <v>4.5999999999999996</v>
      </c>
      <c r="D169" s="10">
        <v>4.17</v>
      </c>
      <c r="E169" s="10">
        <v>8.77</v>
      </c>
    </row>
    <row r="170" spans="2:5" x14ac:dyDescent="0.3">
      <c r="B170" s="11">
        <v>38837</v>
      </c>
      <c r="C170" s="10">
        <v>4.7</v>
      </c>
      <c r="D170" s="10">
        <v>3.55</v>
      </c>
      <c r="E170" s="10">
        <v>8.25</v>
      </c>
    </row>
    <row r="171" spans="2:5" x14ac:dyDescent="0.3">
      <c r="B171" s="11">
        <v>38807</v>
      </c>
      <c r="C171" s="10">
        <v>4.7</v>
      </c>
      <c r="D171" s="10">
        <v>3.36</v>
      </c>
      <c r="E171" s="10">
        <v>8.06</v>
      </c>
    </row>
    <row r="172" spans="2:5" x14ac:dyDescent="0.3">
      <c r="B172" s="11">
        <v>38776</v>
      </c>
      <c r="C172" s="10">
        <v>4.8</v>
      </c>
      <c r="D172" s="10">
        <v>3.6</v>
      </c>
      <c r="E172" s="10">
        <v>8.4</v>
      </c>
    </row>
    <row r="173" spans="2:5" x14ac:dyDescent="0.3">
      <c r="B173" s="11">
        <v>38748</v>
      </c>
      <c r="C173" s="10">
        <v>4.7</v>
      </c>
      <c r="D173" s="10">
        <v>3.99</v>
      </c>
      <c r="E173" s="10">
        <v>8.69</v>
      </c>
    </row>
    <row r="174" spans="2:5" x14ac:dyDescent="0.3">
      <c r="B174" s="11">
        <v>38717</v>
      </c>
      <c r="C174" s="10">
        <v>4.9000000000000004</v>
      </c>
      <c r="D174" s="10">
        <v>3.42</v>
      </c>
      <c r="E174" s="10">
        <v>8.32</v>
      </c>
    </row>
    <row r="175" spans="2:5" x14ac:dyDescent="0.3">
      <c r="B175" s="11">
        <v>38686</v>
      </c>
      <c r="C175" s="10">
        <v>5</v>
      </c>
      <c r="D175" s="10">
        <v>3.46</v>
      </c>
      <c r="E175" s="10">
        <v>8.4600000000000009</v>
      </c>
    </row>
    <row r="176" spans="2:5" x14ac:dyDescent="0.3">
      <c r="B176" s="11">
        <v>38656</v>
      </c>
      <c r="C176" s="10">
        <v>5</v>
      </c>
      <c r="D176" s="10">
        <v>4.3499999999999996</v>
      </c>
      <c r="E176" s="10">
        <v>9.35</v>
      </c>
    </row>
    <row r="177" spans="2:5" x14ac:dyDescent="0.3">
      <c r="B177" s="11">
        <v>38625</v>
      </c>
      <c r="C177" s="10">
        <v>5</v>
      </c>
      <c r="D177" s="10">
        <v>4.6900000000000004</v>
      </c>
      <c r="E177" s="10">
        <v>9.69</v>
      </c>
    </row>
    <row r="178" spans="2:5" x14ac:dyDescent="0.3">
      <c r="B178" s="11">
        <v>38595</v>
      </c>
      <c r="C178" s="10">
        <v>4.9000000000000004</v>
      </c>
      <c r="D178" s="10">
        <v>3.64</v>
      </c>
      <c r="E178" s="10">
        <v>8.5399999999999991</v>
      </c>
    </row>
    <row r="179" spans="2:5" x14ac:dyDescent="0.3">
      <c r="B179" s="11">
        <v>38564</v>
      </c>
      <c r="C179" s="10">
        <v>5</v>
      </c>
      <c r="D179" s="10">
        <v>3.17</v>
      </c>
      <c r="E179" s="10">
        <v>8.17</v>
      </c>
    </row>
    <row r="180" spans="2:5" x14ac:dyDescent="0.3">
      <c r="B180" s="11">
        <v>38533</v>
      </c>
      <c r="C180" s="10">
        <v>5</v>
      </c>
      <c r="D180" s="10">
        <v>2.5299999999999998</v>
      </c>
      <c r="E180" s="10">
        <v>7.53</v>
      </c>
    </row>
    <row r="181" spans="2:5" x14ac:dyDescent="0.3">
      <c r="B181" s="11">
        <v>38503</v>
      </c>
      <c r="C181" s="10">
        <v>5.0999999999999996</v>
      </c>
      <c r="D181" s="10">
        <v>2.8</v>
      </c>
      <c r="E181" s="10">
        <v>7.9</v>
      </c>
    </row>
    <row r="182" spans="2:5" x14ac:dyDescent="0.3">
      <c r="B182" s="11">
        <v>38472</v>
      </c>
      <c r="C182" s="10">
        <v>5.2</v>
      </c>
      <c r="D182" s="10">
        <v>3.51</v>
      </c>
      <c r="E182" s="10">
        <v>8.7100000000000009</v>
      </c>
    </row>
    <row r="183" spans="2:5" x14ac:dyDescent="0.3">
      <c r="B183" s="11">
        <v>38442</v>
      </c>
      <c r="C183" s="10">
        <v>5.2</v>
      </c>
      <c r="D183" s="10">
        <v>3.15</v>
      </c>
      <c r="E183" s="10">
        <v>8.35</v>
      </c>
    </row>
    <row r="184" spans="2:5" x14ac:dyDescent="0.3">
      <c r="B184" s="11">
        <v>38411</v>
      </c>
      <c r="C184" s="10">
        <v>5.4</v>
      </c>
      <c r="D184" s="10">
        <v>3.01</v>
      </c>
      <c r="E184" s="10">
        <v>8.41</v>
      </c>
    </row>
    <row r="185" spans="2:5" x14ac:dyDescent="0.3">
      <c r="B185" s="11">
        <v>38383</v>
      </c>
      <c r="C185" s="10">
        <v>5.3</v>
      </c>
      <c r="D185" s="10">
        <v>2.97</v>
      </c>
      <c r="E185" s="10">
        <v>8.27</v>
      </c>
    </row>
    <row r="186" spans="2:5" x14ac:dyDescent="0.3">
      <c r="B186" s="11">
        <v>38352</v>
      </c>
      <c r="C186" s="10">
        <v>5.4</v>
      </c>
      <c r="D186" s="10">
        <v>3.26</v>
      </c>
      <c r="E186" s="10">
        <v>8.66</v>
      </c>
    </row>
    <row r="187" spans="2:5" x14ac:dyDescent="0.3">
      <c r="B187" s="11">
        <v>38321</v>
      </c>
      <c r="C187" s="10">
        <v>5.4</v>
      </c>
      <c r="D187" s="10">
        <v>3.52</v>
      </c>
      <c r="E187" s="10">
        <v>8.92</v>
      </c>
    </row>
    <row r="188" spans="2:5" x14ac:dyDescent="0.3">
      <c r="B188" s="11">
        <v>38291</v>
      </c>
      <c r="C188" s="10">
        <v>5.5</v>
      </c>
      <c r="D188" s="10">
        <v>3.19</v>
      </c>
      <c r="E188" s="10">
        <v>8.69</v>
      </c>
    </row>
    <row r="189" spans="2:5" x14ac:dyDescent="0.3">
      <c r="B189" s="11">
        <v>38260</v>
      </c>
      <c r="C189" s="10">
        <v>5.4</v>
      </c>
      <c r="D189" s="10">
        <v>2.54</v>
      </c>
      <c r="E189" s="10">
        <v>7.94</v>
      </c>
    </row>
    <row r="190" spans="2:5" x14ac:dyDescent="0.3">
      <c r="B190" s="11">
        <v>38230</v>
      </c>
      <c r="C190" s="10">
        <v>5.4</v>
      </c>
      <c r="D190" s="10">
        <v>2.65</v>
      </c>
      <c r="E190" s="10">
        <v>8.0500000000000007</v>
      </c>
    </row>
    <row r="191" spans="2:5" x14ac:dyDescent="0.3">
      <c r="B191" s="11">
        <v>38199</v>
      </c>
      <c r="C191" s="10">
        <v>5.5</v>
      </c>
      <c r="D191" s="10">
        <v>2.99</v>
      </c>
      <c r="E191" s="10">
        <v>8.49</v>
      </c>
    </row>
    <row r="192" spans="2:5" x14ac:dyDescent="0.3">
      <c r="B192" s="11">
        <v>38168</v>
      </c>
      <c r="C192" s="10">
        <v>5.6</v>
      </c>
      <c r="D192" s="10">
        <v>3.27</v>
      </c>
      <c r="E192" s="10">
        <v>8.8699999999999992</v>
      </c>
    </row>
    <row r="193" spans="2:5" x14ac:dyDescent="0.3">
      <c r="B193" s="11">
        <v>38138</v>
      </c>
      <c r="C193" s="10">
        <v>5.6</v>
      </c>
      <c r="D193" s="10">
        <v>3.05</v>
      </c>
      <c r="E193" s="10">
        <v>8.65</v>
      </c>
    </row>
    <row r="194" spans="2:5" x14ac:dyDescent="0.3">
      <c r="B194" s="11">
        <v>38107</v>
      </c>
      <c r="C194" s="10">
        <v>5.6</v>
      </c>
      <c r="D194" s="10">
        <v>2.29</v>
      </c>
      <c r="E194" s="10">
        <v>7.89</v>
      </c>
    </row>
    <row r="195" spans="2:5" x14ac:dyDescent="0.3">
      <c r="B195" s="11">
        <v>38077</v>
      </c>
      <c r="C195" s="10">
        <v>5.8</v>
      </c>
      <c r="D195" s="10">
        <v>1.74</v>
      </c>
      <c r="E195" s="10">
        <v>7.54</v>
      </c>
    </row>
    <row r="196" spans="2:5" x14ac:dyDescent="0.3">
      <c r="B196" s="11">
        <v>38046</v>
      </c>
      <c r="C196" s="10">
        <v>5.6</v>
      </c>
      <c r="D196" s="10">
        <v>1.69</v>
      </c>
      <c r="E196" s="10">
        <v>7.29</v>
      </c>
    </row>
    <row r="197" spans="2:5" x14ac:dyDescent="0.3">
      <c r="B197" s="11">
        <v>38017</v>
      </c>
      <c r="C197" s="10">
        <v>5.7</v>
      </c>
      <c r="D197" s="10">
        <v>1.93</v>
      </c>
      <c r="E197" s="10">
        <v>7.63</v>
      </c>
    </row>
    <row r="198" spans="2:5" x14ac:dyDescent="0.3">
      <c r="B198" s="11">
        <v>37986</v>
      </c>
      <c r="C198" s="10">
        <v>5.7</v>
      </c>
      <c r="D198" s="10">
        <v>1.88</v>
      </c>
      <c r="E198" s="10">
        <v>7.58</v>
      </c>
    </row>
    <row r="199" spans="2:5" x14ac:dyDescent="0.3">
      <c r="B199" s="11">
        <v>37955</v>
      </c>
      <c r="C199" s="10">
        <v>5.8</v>
      </c>
      <c r="D199" s="10">
        <v>1.77</v>
      </c>
      <c r="E199" s="10">
        <v>7.57</v>
      </c>
    </row>
    <row r="200" spans="2:5" x14ac:dyDescent="0.3">
      <c r="B200" s="11">
        <v>37925</v>
      </c>
      <c r="C200" s="10">
        <v>6</v>
      </c>
      <c r="D200" s="10">
        <v>2.04</v>
      </c>
      <c r="E200" s="10">
        <v>8.0399999999999991</v>
      </c>
    </row>
    <row r="201" spans="2:5" x14ac:dyDescent="0.3">
      <c r="B201" s="11">
        <v>37894</v>
      </c>
      <c r="C201" s="10">
        <v>6.1</v>
      </c>
      <c r="D201" s="10">
        <v>2.3199999999999998</v>
      </c>
      <c r="E201" s="10">
        <v>8.42</v>
      </c>
    </row>
    <row r="202" spans="2:5" x14ac:dyDescent="0.3">
      <c r="B202" s="11">
        <v>37864</v>
      </c>
      <c r="C202" s="10">
        <v>6.1</v>
      </c>
      <c r="D202" s="10">
        <v>2.16</v>
      </c>
      <c r="E202" s="10">
        <v>8.26</v>
      </c>
    </row>
    <row r="203" spans="2:5" x14ac:dyDescent="0.3">
      <c r="B203" s="11">
        <v>37833</v>
      </c>
      <c r="C203" s="10">
        <v>6.2</v>
      </c>
      <c r="D203" s="10">
        <v>2.11</v>
      </c>
      <c r="E203" s="10">
        <v>8.31</v>
      </c>
    </row>
    <row r="204" spans="2:5" x14ac:dyDescent="0.3">
      <c r="B204" s="11">
        <v>37802</v>
      </c>
      <c r="C204" s="10">
        <v>6.3</v>
      </c>
      <c r="D204" s="10">
        <v>2.11</v>
      </c>
      <c r="E204" s="10">
        <v>8.41</v>
      </c>
    </row>
    <row r="205" spans="2:5" x14ac:dyDescent="0.3">
      <c r="B205" s="11">
        <v>37772</v>
      </c>
      <c r="C205" s="10">
        <v>6.1</v>
      </c>
      <c r="D205" s="10">
        <v>2.06</v>
      </c>
      <c r="E205" s="10">
        <v>8.16</v>
      </c>
    </row>
    <row r="206" spans="2:5" x14ac:dyDescent="0.3">
      <c r="B206" s="11">
        <v>37741</v>
      </c>
      <c r="C206" s="10">
        <v>6</v>
      </c>
      <c r="D206" s="10">
        <v>2.2200000000000002</v>
      </c>
      <c r="E206" s="10">
        <v>8.2200000000000006</v>
      </c>
    </row>
    <row r="207" spans="2:5" x14ac:dyDescent="0.3">
      <c r="B207" s="11">
        <v>37711</v>
      </c>
      <c r="C207" s="10">
        <v>5.9</v>
      </c>
      <c r="D207" s="10">
        <v>3.02</v>
      </c>
      <c r="E207" s="10">
        <v>8.92</v>
      </c>
    </row>
    <row r="208" spans="2:5" x14ac:dyDescent="0.3">
      <c r="B208" s="11">
        <v>37680</v>
      </c>
      <c r="C208" s="10">
        <v>5.9</v>
      </c>
      <c r="D208" s="10">
        <v>2.98</v>
      </c>
      <c r="E208" s="10">
        <v>8.8800000000000008</v>
      </c>
    </row>
    <row r="209" spans="2:5" x14ac:dyDescent="0.3">
      <c r="B209" s="11">
        <v>37652</v>
      </c>
      <c r="C209" s="10">
        <v>5.8</v>
      </c>
      <c r="D209" s="10">
        <v>2.6</v>
      </c>
      <c r="E209" s="10">
        <v>8.4</v>
      </c>
    </row>
    <row r="210" spans="2:5" x14ac:dyDescent="0.3">
      <c r="B210" s="11">
        <v>37621</v>
      </c>
      <c r="C210" s="10">
        <v>6</v>
      </c>
      <c r="D210" s="10">
        <v>2.38</v>
      </c>
      <c r="E210" s="10">
        <v>8.3800000000000008</v>
      </c>
    </row>
    <row r="211" spans="2:5" x14ac:dyDescent="0.3">
      <c r="B211" s="11">
        <v>37590</v>
      </c>
      <c r="C211" s="10">
        <v>5.9</v>
      </c>
      <c r="D211" s="10">
        <v>2.2000000000000002</v>
      </c>
      <c r="E211" s="10">
        <v>8.1</v>
      </c>
    </row>
    <row r="212" spans="2:5" x14ac:dyDescent="0.3">
      <c r="B212" s="11">
        <v>37560</v>
      </c>
      <c r="C212" s="10">
        <v>5.7</v>
      </c>
      <c r="D212" s="10">
        <v>2.0299999999999998</v>
      </c>
      <c r="E212" s="10">
        <v>7.73</v>
      </c>
    </row>
    <row r="213" spans="2:5" x14ac:dyDescent="0.3">
      <c r="B213" s="11">
        <v>37529</v>
      </c>
      <c r="C213" s="10">
        <v>5.7</v>
      </c>
      <c r="D213" s="10">
        <v>1.51</v>
      </c>
      <c r="E213" s="10">
        <v>7.21</v>
      </c>
    </row>
    <row r="214" spans="2:5" x14ac:dyDescent="0.3">
      <c r="B214" s="11">
        <v>37499</v>
      </c>
      <c r="C214" s="10">
        <v>5.7</v>
      </c>
      <c r="D214" s="10">
        <v>1.8</v>
      </c>
      <c r="E214" s="10">
        <v>7.5</v>
      </c>
    </row>
    <row r="215" spans="2:5" x14ac:dyDescent="0.3">
      <c r="B215" s="11">
        <v>37468</v>
      </c>
      <c r="C215" s="10">
        <v>5.8</v>
      </c>
      <c r="D215" s="10">
        <v>1.46</v>
      </c>
      <c r="E215" s="10">
        <v>7.26</v>
      </c>
    </row>
    <row r="216" spans="2:5" x14ac:dyDescent="0.3">
      <c r="B216" s="11">
        <v>37437</v>
      </c>
      <c r="C216" s="10">
        <v>5.8</v>
      </c>
      <c r="D216" s="10">
        <v>1.07</v>
      </c>
      <c r="E216" s="10">
        <v>6.87</v>
      </c>
    </row>
    <row r="217" spans="2:5" x14ac:dyDescent="0.3">
      <c r="B217" s="11">
        <v>37407</v>
      </c>
      <c r="C217" s="10">
        <v>5.8</v>
      </c>
      <c r="D217" s="10">
        <v>1.18</v>
      </c>
      <c r="E217" s="10">
        <v>6.98</v>
      </c>
    </row>
    <row r="218" spans="2:5" x14ac:dyDescent="0.3">
      <c r="B218" s="11">
        <v>37376</v>
      </c>
      <c r="C218" s="10">
        <v>5.9</v>
      </c>
      <c r="D218" s="10">
        <v>1.64</v>
      </c>
      <c r="E218" s="10">
        <v>7.54</v>
      </c>
    </row>
    <row r="219" spans="2:5" x14ac:dyDescent="0.3">
      <c r="B219" s="11">
        <v>37346</v>
      </c>
      <c r="C219" s="10">
        <v>5.7</v>
      </c>
      <c r="D219" s="10">
        <v>1.48</v>
      </c>
      <c r="E219" s="10">
        <v>7.18</v>
      </c>
    </row>
    <row r="220" spans="2:5" x14ac:dyDescent="0.3">
      <c r="B220" s="11">
        <v>37315</v>
      </c>
      <c r="C220" s="10">
        <v>5.7</v>
      </c>
      <c r="D220" s="10">
        <v>1.1399999999999999</v>
      </c>
      <c r="E220" s="10">
        <v>6.84</v>
      </c>
    </row>
    <row r="221" spans="2:5" x14ac:dyDescent="0.3">
      <c r="B221" s="11">
        <v>37287</v>
      </c>
      <c r="C221" s="10">
        <v>5.7</v>
      </c>
      <c r="D221" s="10">
        <v>1.1399999999999999</v>
      </c>
      <c r="E221" s="10">
        <v>6.84</v>
      </c>
    </row>
    <row r="222" spans="2:5" x14ac:dyDescent="0.3">
      <c r="B222" s="11">
        <v>37256</v>
      </c>
      <c r="C222" s="10">
        <v>5.7</v>
      </c>
      <c r="D222" s="10">
        <v>1.55</v>
      </c>
      <c r="E222" s="10">
        <v>7.25</v>
      </c>
    </row>
    <row r="223" spans="2:5" x14ac:dyDescent="0.3">
      <c r="B223" s="11">
        <v>37225</v>
      </c>
      <c r="C223" s="10">
        <v>5.5</v>
      </c>
      <c r="D223" s="10">
        <v>1.9</v>
      </c>
      <c r="E223" s="10">
        <v>7.4</v>
      </c>
    </row>
    <row r="224" spans="2:5" x14ac:dyDescent="0.3">
      <c r="B224" s="11">
        <v>37195</v>
      </c>
      <c r="C224" s="10">
        <v>5.3</v>
      </c>
      <c r="D224" s="10">
        <v>2.13</v>
      </c>
      <c r="E224" s="10">
        <v>7.43</v>
      </c>
    </row>
    <row r="225" spans="2:5" x14ac:dyDescent="0.3">
      <c r="B225" s="11">
        <v>37164</v>
      </c>
      <c r="C225" s="10">
        <v>5</v>
      </c>
      <c r="D225" s="10">
        <v>2.65</v>
      </c>
      <c r="E225" s="10">
        <v>7.65</v>
      </c>
    </row>
    <row r="226" spans="2:5" x14ac:dyDescent="0.3">
      <c r="B226" s="11">
        <v>37134</v>
      </c>
      <c r="C226" s="10">
        <v>4.9000000000000004</v>
      </c>
      <c r="D226" s="10">
        <v>2.72</v>
      </c>
      <c r="E226" s="10">
        <v>7.62</v>
      </c>
    </row>
    <row r="227" spans="2:5" x14ac:dyDescent="0.3">
      <c r="B227" s="11">
        <v>37103</v>
      </c>
      <c r="C227" s="10">
        <v>4.5999999999999996</v>
      </c>
      <c r="D227" s="10">
        <v>2.72</v>
      </c>
      <c r="E227" s="10">
        <v>7.32</v>
      </c>
    </row>
    <row r="228" spans="2:5" x14ac:dyDescent="0.3">
      <c r="B228" s="11">
        <v>37072</v>
      </c>
      <c r="C228" s="10">
        <v>4.5</v>
      </c>
      <c r="D228" s="10">
        <v>3.25</v>
      </c>
      <c r="E228" s="10">
        <v>7.75</v>
      </c>
    </row>
    <row r="229" spans="2:5" x14ac:dyDescent="0.3">
      <c r="B229" s="11">
        <v>37042</v>
      </c>
      <c r="C229" s="10">
        <v>4.3</v>
      </c>
      <c r="D229" s="10">
        <v>3.62</v>
      </c>
      <c r="E229" s="10">
        <v>7.92</v>
      </c>
    </row>
    <row r="230" spans="2:5" x14ac:dyDescent="0.3">
      <c r="B230" s="11">
        <v>37011</v>
      </c>
      <c r="C230" s="10">
        <v>4.4000000000000004</v>
      </c>
      <c r="D230" s="10">
        <v>3.27</v>
      </c>
      <c r="E230" s="10">
        <v>7.67</v>
      </c>
    </row>
    <row r="231" spans="2:5" x14ac:dyDescent="0.3">
      <c r="B231" s="11">
        <v>36981</v>
      </c>
      <c r="C231" s="10">
        <v>4.3</v>
      </c>
      <c r="D231" s="10">
        <v>2.92</v>
      </c>
      <c r="E231" s="10">
        <v>7.22</v>
      </c>
    </row>
    <row r="232" spans="2:5" x14ac:dyDescent="0.3">
      <c r="B232" s="11">
        <v>36950</v>
      </c>
      <c r="C232" s="10">
        <v>4.2</v>
      </c>
      <c r="D232" s="10">
        <v>3.53</v>
      </c>
      <c r="E232" s="10">
        <v>7.73</v>
      </c>
    </row>
    <row r="233" spans="2:5" x14ac:dyDescent="0.3">
      <c r="B233" s="11">
        <v>36922</v>
      </c>
      <c r="C233" s="10">
        <v>4.2</v>
      </c>
      <c r="D233" s="10">
        <v>3.73</v>
      </c>
      <c r="E233" s="10">
        <v>7.93</v>
      </c>
    </row>
    <row r="234" spans="2:5" x14ac:dyDescent="0.3">
      <c r="B234" s="11">
        <v>36891</v>
      </c>
      <c r="C234" s="10">
        <v>3.9</v>
      </c>
      <c r="D234" s="10">
        <v>3.39</v>
      </c>
      <c r="E234" s="10">
        <v>7.29</v>
      </c>
    </row>
    <row r="235" spans="2:5" x14ac:dyDescent="0.3">
      <c r="B235" s="11">
        <v>36860</v>
      </c>
      <c r="C235" s="10">
        <v>3.9</v>
      </c>
      <c r="D235" s="10">
        <v>3.45</v>
      </c>
      <c r="E235" s="10">
        <v>7.35</v>
      </c>
    </row>
    <row r="236" spans="2:5" x14ac:dyDescent="0.3">
      <c r="B236" s="11">
        <v>36830</v>
      </c>
      <c r="C236" s="10">
        <v>3.9</v>
      </c>
      <c r="D236" s="10">
        <v>3.45</v>
      </c>
      <c r="E236" s="10">
        <v>7.35</v>
      </c>
    </row>
    <row r="237" spans="2:5" x14ac:dyDescent="0.3">
      <c r="B237" s="11">
        <v>36799</v>
      </c>
      <c r="C237" s="10">
        <v>3.9</v>
      </c>
      <c r="D237" s="10">
        <v>3.45</v>
      </c>
      <c r="E237" s="10">
        <v>7.35</v>
      </c>
    </row>
    <row r="238" spans="2:5" x14ac:dyDescent="0.3">
      <c r="B238" s="11">
        <v>36769</v>
      </c>
      <c r="C238" s="10">
        <v>4.0999999999999996</v>
      </c>
      <c r="D238" s="10">
        <v>3.41</v>
      </c>
      <c r="E238" s="10">
        <v>7.51</v>
      </c>
    </row>
    <row r="239" spans="2:5" x14ac:dyDescent="0.3">
      <c r="B239" s="11">
        <v>36738</v>
      </c>
      <c r="C239" s="10">
        <v>4</v>
      </c>
      <c r="D239" s="10">
        <v>3.66</v>
      </c>
      <c r="E239" s="10">
        <v>7.66</v>
      </c>
    </row>
    <row r="240" spans="2:5" x14ac:dyDescent="0.3">
      <c r="B240" s="11">
        <v>36707</v>
      </c>
      <c r="C240" s="10">
        <v>4</v>
      </c>
      <c r="D240" s="10">
        <v>3.73</v>
      </c>
      <c r="E240" s="10">
        <v>7.73</v>
      </c>
    </row>
    <row r="241" spans="2:5" x14ac:dyDescent="0.3">
      <c r="B241" s="11">
        <v>36677</v>
      </c>
      <c r="C241" s="10">
        <v>4</v>
      </c>
      <c r="D241" s="10">
        <v>3.19</v>
      </c>
      <c r="E241" s="10">
        <v>7.19</v>
      </c>
    </row>
    <row r="242" spans="2:5" x14ac:dyDescent="0.3">
      <c r="B242" s="11">
        <v>36646</v>
      </c>
      <c r="C242" s="10">
        <v>3.8</v>
      </c>
      <c r="D242" s="10">
        <v>3.07</v>
      </c>
      <c r="E242" s="10">
        <v>6.87</v>
      </c>
    </row>
    <row r="243" spans="2:5" x14ac:dyDescent="0.3">
      <c r="B243" s="11">
        <v>36616</v>
      </c>
      <c r="C243" s="10">
        <v>4</v>
      </c>
      <c r="D243" s="10">
        <v>3.76</v>
      </c>
      <c r="E243" s="10">
        <v>7.76</v>
      </c>
    </row>
    <row r="244" spans="2:5" x14ac:dyDescent="0.3">
      <c r="B244" s="11">
        <v>36585</v>
      </c>
      <c r="C244" s="10">
        <v>4.0999999999999996</v>
      </c>
      <c r="D244" s="10">
        <v>3.22</v>
      </c>
      <c r="E244" s="10">
        <v>7.32</v>
      </c>
    </row>
    <row r="245" spans="2:5" x14ac:dyDescent="0.3">
      <c r="B245" s="11">
        <v>36556</v>
      </c>
      <c r="C245" s="10">
        <v>4</v>
      </c>
      <c r="D245" s="10">
        <v>2.74</v>
      </c>
      <c r="E245" s="10">
        <v>6.74</v>
      </c>
    </row>
    <row r="246" spans="2:5" x14ac:dyDescent="0.3">
      <c r="B246" s="11">
        <v>36525</v>
      </c>
      <c r="C246" s="10">
        <v>4</v>
      </c>
      <c r="D246" s="10">
        <v>2.68</v>
      </c>
      <c r="E246" s="10">
        <v>6.68</v>
      </c>
    </row>
    <row r="247" spans="2:5" x14ac:dyDescent="0.3">
      <c r="B247" s="11">
        <v>36494</v>
      </c>
      <c r="C247" s="10">
        <v>4.0999999999999996</v>
      </c>
      <c r="D247" s="10">
        <v>2.62</v>
      </c>
      <c r="E247" s="10">
        <v>6.72</v>
      </c>
    </row>
    <row r="248" spans="2:5" x14ac:dyDescent="0.3">
      <c r="B248" s="11">
        <v>36464</v>
      </c>
      <c r="C248" s="10">
        <v>4.0999999999999996</v>
      </c>
      <c r="D248" s="10">
        <v>2.56</v>
      </c>
      <c r="E248" s="10">
        <v>6.66</v>
      </c>
    </row>
    <row r="249" spans="2:5" x14ac:dyDescent="0.3">
      <c r="B249" s="11">
        <v>36433</v>
      </c>
      <c r="C249" s="10">
        <v>4.2</v>
      </c>
      <c r="D249" s="10">
        <v>2.63</v>
      </c>
      <c r="E249" s="10">
        <v>6.83</v>
      </c>
    </row>
    <row r="250" spans="2:5" x14ac:dyDescent="0.3">
      <c r="B250" s="11">
        <v>36403</v>
      </c>
      <c r="C250" s="10">
        <v>4.2</v>
      </c>
      <c r="D250" s="10">
        <v>2.2599999999999998</v>
      </c>
      <c r="E250" s="10">
        <v>6.46</v>
      </c>
    </row>
    <row r="251" spans="2:5" x14ac:dyDescent="0.3">
      <c r="B251" s="11">
        <v>36372</v>
      </c>
      <c r="C251" s="10">
        <v>4.3</v>
      </c>
      <c r="D251" s="10">
        <v>2.14</v>
      </c>
      <c r="E251" s="10">
        <v>6.44</v>
      </c>
    </row>
    <row r="252" spans="2:5" x14ac:dyDescent="0.3">
      <c r="B252" s="11">
        <v>36341</v>
      </c>
      <c r="C252" s="10">
        <v>4.3</v>
      </c>
      <c r="D252" s="10">
        <v>1.96</v>
      </c>
      <c r="E252" s="10">
        <v>6.26</v>
      </c>
    </row>
    <row r="253" spans="2:5" x14ac:dyDescent="0.3">
      <c r="B253" s="11">
        <v>36311</v>
      </c>
      <c r="C253" s="10">
        <v>4.2</v>
      </c>
      <c r="D253" s="10">
        <v>2.09</v>
      </c>
      <c r="E253" s="10">
        <v>6.29</v>
      </c>
    </row>
    <row r="254" spans="2:5" x14ac:dyDescent="0.3">
      <c r="B254" s="11">
        <v>36280</v>
      </c>
      <c r="C254" s="10">
        <v>4.3</v>
      </c>
      <c r="D254" s="10">
        <v>2.2799999999999998</v>
      </c>
      <c r="E254" s="10">
        <v>6.58</v>
      </c>
    </row>
    <row r="255" spans="2:5" x14ac:dyDescent="0.3">
      <c r="B255" s="11">
        <v>36250</v>
      </c>
      <c r="C255" s="10">
        <v>4.2</v>
      </c>
      <c r="D255" s="10">
        <v>1.73</v>
      </c>
      <c r="E255" s="10">
        <v>5.93</v>
      </c>
    </row>
    <row r="256" spans="2:5" x14ac:dyDescent="0.3">
      <c r="B256" s="11">
        <v>36219</v>
      </c>
      <c r="C256" s="10">
        <v>4.4000000000000004</v>
      </c>
      <c r="D256" s="10">
        <v>1.61</v>
      </c>
      <c r="E256" s="10">
        <v>6.01</v>
      </c>
    </row>
    <row r="257" spans="2:5" x14ac:dyDescent="0.3">
      <c r="B257" s="11">
        <v>36191</v>
      </c>
      <c r="C257" s="10">
        <v>4.3</v>
      </c>
      <c r="D257" s="10">
        <v>1.67</v>
      </c>
      <c r="E257" s="10">
        <v>5.97</v>
      </c>
    </row>
    <row r="258" spans="2:5" x14ac:dyDescent="0.3">
      <c r="B258" s="11">
        <v>36160</v>
      </c>
      <c r="C258" s="10">
        <v>4.4000000000000004</v>
      </c>
      <c r="D258" s="10">
        <v>1.61</v>
      </c>
      <c r="E258" s="10">
        <v>6.01</v>
      </c>
    </row>
    <row r="259" spans="2:5" x14ac:dyDescent="0.3">
      <c r="B259" s="11">
        <v>36129</v>
      </c>
      <c r="C259" s="10">
        <v>4.4000000000000004</v>
      </c>
      <c r="D259" s="10">
        <v>1.55</v>
      </c>
      <c r="E259" s="10">
        <v>5.95</v>
      </c>
    </row>
    <row r="260" spans="2:5" x14ac:dyDescent="0.3">
      <c r="B260" s="11">
        <v>36099</v>
      </c>
      <c r="C260" s="10">
        <v>4.5</v>
      </c>
      <c r="D260" s="10">
        <v>1.49</v>
      </c>
      <c r="E260" s="10">
        <v>5.99</v>
      </c>
    </row>
    <row r="261" spans="2:5" x14ac:dyDescent="0.3">
      <c r="B261" s="11">
        <v>36068</v>
      </c>
      <c r="C261" s="10">
        <v>4.5999999999999996</v>
      </c>
      <c r="D261" s="10">
        <v>1.49</v>
      </c>
      <c r="E261" s="10">
        <v>6.09</v>
      </c>
    </row>
    <row r="262" spans="2:5" x14ac:dyDescent="0.3">
      <c r="B262" s="11">
        <v>36038</v>
      </c>
      <c r="C262" s="10">
        <v>4.5</v>
      </c>
      <c r="D262" s="10">
        <v>1.62</v>
      </c>
      <c r="E262" s="10">
        <v>6.12</v>
      </c>
    </row>
    <row r="263" spans="2:5" x14ac:dyDescent="0.3">
      <c r="B263" s="11">
        <v>36007</v>
      </c>
      <c r="C263" s="10">
        <v>4.5</v>
      </c>
      <c r="D263" s="10">
        <v>1.68</v>
      </c>
      <c r="E263" s="10">
        <v>6.18</v>
      </c>
    </row>
    <row r="264" spans="2:5" x14ac:dyDescent="0.3">
      <c r="B264" s="11">
        <v>35976</v>
      </c>
      <c r="C264" s="10">
        <v>4.5</v>
      </c>
      <c r="D264" s="10">
        <v>1.68</v>
      </c>
      <c r="E264" s="10">
        <v>6.18</v>
      </c>
    </row>
    <row r="265" spans="2:5" x14ac:dyDescent="0.3">
      <c r="B265" s="11">
        <v>35946</v>
      </c>
      <c r="C265" s="10">
        <v>4.4000000000000004</v>
      </c>
      <c r="D265" s="10">
        <v>1.69</v>
      </c>
      <c r="E265" s="10">
        <v>6.09</v>
      </c>
    </row>
    <row r="266" spans="2:5" x14ac:dyDescent="0.3">
      <c r="B266" s="11">
        <v>35915</v>
      </c>
      <c r="C266" s="10">
        <v>4.3</v>
      </c>
      <c r="D266" s="10">
        <v>1.44</v>
      </c>
      <c r="E266" s="10">
        <v>5.74</v>
      </c>
    </row>
    <row r="267" spans="2:5" x14ac:dyDescent="0.3">
      <c r="B267" s="11">
        <v>35885</v>
      </c>
      <c r="C267" s="10">
        <v>4.7</v>
      </c>
      <c r="D267" s="10">
        <v>1.37</v>
      </c>
      <c r="E267" s="10">
        <v>6.07</v>
      </c>
    </row>
    <row r="268" spans="2:5" x14ac:dyDescent="0.3">
      <c r="B268" s="11">
        <v>35854</v>
      </c>
      <c r="C268" s="10">
        <v>4.5999999999999996</v>
      </c>
      <c r="D268" s="10">
        <v>1.44</v>
      </c>
      <c r="E268" s="10">
        <v>6.04</v>
      </c>
    </row>
    <row r="269" spans="2:5" x14ac:dyDescent="0.3">
      <c r="B269" s="11">
        <v>35826</v>
      </c>
      <c r="C269" s="10">
        <v>4.5999999999999996</v>
      </c>
      <c r="D269" s="10">
        <v>1.57</v>
      </c>
      <c r="E269" s="10">
        <v>6.17</v>
      </c>
    </row>
    <row r="270" spans="2:5" x14ac:dyDescent="0.3">
      <c r="B270" s="11">
        <v>35795</v>
      </c>
      <c r="C270" s="10">
        <v>4.7</v>
      </c>
      <c r="D270" s="10">
        <v>1.7</v>
      </c>
      <c r="E270" s="10">
        <v>6.4</v>
      </c>
    </row>
    <row r="271" spans="2:5" x14ac:dyDescent="0.3">
      <c r="B271" s="11">
        <v>35764</v>
      </c>
      <c r="C271" s="10">
        <v>4.5999999999999996</v>
      </c>
      <c r="D271" s="10">
        <v>1.83</v>
      </c>
      <c r="E271" s="10">
        <v>6.43</v>
      </c>
    </row>
    <row r="272" spans="2:5" x14ac:dyDescent="0.3">
      <c r="B272" s="11">
        <v>35734</v>
      </c>
      <c r="C272" s="10">
        <v>4.7</v>
      </c>
      <c r="D272" s="10">
        <v>2.08</v>
      </c>
      <c r="E272" s="10">
        <v>6.78</v>
      </c>
    </row>
    <row r="273" spans="2:5" x14ac:dyDescent="0.3">
      <c r="B273" s="11">
        <v>35703</v>
      </c>
      <c r="C273" s="10">
        <v>4.9000000000000004</v>
      </c>
      <c r="D273" s="10">
        <v>2.15</v>
      </c>
      <c r="E273" s="10">
        <v>7.05</v>
      </c>
    </row>
    <row r="274" spans="2:5" x14ac:dyDescent="0.3">
      <c r="B274" s="11">
        <v>35673</v>
      </c>
      <c r="C274" s="10">
        <v>4.8</v>
      </c>
      <c r="D274" s="10">
        <v>2.23</v>
      </c>
      <c r="E274" s="10">
        <v>7.03</v>
      </c>
    </row>
    <row r="275" spans="2:5" x14ac:dyDescent="0.3">
      <c r="B275" s="11">
        <v>35642</v>
      </c>
      <c r="C275" s="10">
        <v>4.9000000000000004</v>
      </c>
      <c r="D275" s="10">
        <v>2.23</v>
      </c>
      <c r="E275" s="10">
        <v>7.13</v>
      </c>
    </row>
    <row r="276" spans="2:5" x14ac:dyDescent="0.3">
      <c r="B276" s="11">
        <v>35611</v>
      </c>
      <c r="C276" s="10">
        <v>5</v>
      </c>
      <c r="D276" s="10">
        <v>2.2999999999999998</v>
      </c>
      <c r="E276" s="10">
        <v>7.3</v>
      </c>
    </row>
    <row r="277" spans="2:5" x14ac:dyDescent="0.3">
      <c r="B277" s="11">
        <v>35581</v>
      </c>
      <c r="C277" s="10">
        <v>4.9000000000000004</v>
      </c>
      <c r="D277" s="10">
        <v>2.23</v>
      </c>
      <c r="E277" s="10">
        <v>7.13</v>
      </c>
    </row>
    <row r="278" spans="2:5" x14ac:dyDescent="0.3">
      <c r="B278" s="11">
        <v>35550</v>
      </c>
      <c r="C278" s="10">
        <v>5.0999999999999996</v>
      </c>
      <c r="D278" s="10">
        <v>2.5</v>
      </c>
      <c r="E278" s="10">
        <v>7.6</v>
      </c>
    </row>
    <row r="279" spans="2:5" x14ac:dyDescent="0.3">
      <c r="B279" s="11">
        <v>35520</v>
      </c>
      <c r="C279" s="10">
        <v>5.2</v>
      </c>
      <c r="D279" s="10">
        <v>2.76</v>
      </c>
      <c r="E279" s="10">
        <v>7.96</v>
      </c>
    </row>
    <row r="280" spans="2:5" x14ac:dyDescent="0.3">
      <c r="B280" s="11">
        <v>35489</v>
      </c>
      <c r="C280" s="10">
        <v>5.2</v>
      </c>
      <c r="D280" s="10">
        <v>3.03</v>
      </c>
      <c r="E280" s="10">
        <v>8.23</v>
      </c>
    </row>
    <row r="281" spans="2:5" x14ac:dyDescent="0.3">
      <c r="B281" s="11">
        <v>35461</v>
      </c>
      <c r="C281" s="10">
        <v>5.3</v>
      </c>
      <c r="D281" s="10">
        <v>3.04</v>
      </c>
      <c r="E281" s="10">
        <v>8.34</v>
      </c>
    </row>
    <row r="282" spans="2:5" x14ac:dyDescent="0.3">
      <c r="B282" s="11">
        <v>35430</v>
      </c>
      <c r="C282" s="10">
        <v>5.4</v>
      </c>
      <c r="D282" s="10">
        <v>3.32</v>
      </c>
      <c r="E282" s="10">
        <v>8.7200000000000006</v>
      </c>
    </row>
    <row r="283" spans="2:5" x14ac:dyDescent="0.3">
      <c r="B283" s="11">
        <v>35399</v>
      </c>
      <c r="C283" s="10">
        <v>5.4</v>
      </c>
      <c r="D283" s="10">
        <v>3.26</v>
      </c>
      <c r="E283" s="10">
        <v>8.66</v>
      </c>
    </row>
    <row r="284" spans="2:5" x14ac:dyDescent="0.3">
      <c r="B284" s="11">
        <v>35369</v>
      </c>
      <c r="C284" s="10">
        <v>5.2</v>
      </c>
      <c r="D284" s="10">
        <v>2.99</v>
      </c>
      <c r="E284" s="10">
        <v>8.19</v>
      </c>
    </row>
    <row r="285" spans="2:5" x14ac:dyDescent="0.3">
      <c r="B285" s="11">
        <v>35338</v>
      </c>
      <c r="C285" s="10">
        <v>5.2</v>
      </c>
      <c r="D285" s="10">
        <v>3</v>
      </c>
      <c r="E285" s="10">
        <v>8.1999999999999993</v>
      </c>
    </row>
    <row r="286" spans="2:5" x14ac:dyDescent="0.3">
      <c r="B286" s="11">
        <v>35308</v>
      </c>
      <c r="C286" s="10">
        <v>5.0999999999999996</v>
      </c>
      <c r="D286" s="10">
        <v>2.88</v>
      </c>
      <c r="E286" s="10">
        <v>7.98</v>
      </c>
    </row>
    <row r="287" spans="2:5" x14ac:dyDescent="0.3">
      <c r="B287" s="11">
        <v>35277</v>
      </c>
      <c r="C287" s="10">
        <v>5.5</v>
      </c>
      <c r="D287" s="10">
        <v>2.95</v>
      </c>
      <c r="E287" s="10">
        <v>8.4499999999999993</v>
      </c>
    </row>
    <row r="288" spans="2:5" x14ac:dyDescent="0.3">
      <c r="B288" s="11">
        <v>35246</v>
      </c>
      <c r="C288" s="10">
        <v>5.3</v>
      </c>
      <c r="D288" s="10">
        <v>2.75</v>
      </c>
      <c r="E288" s="10">
        <v>8.0500000000000007</v>
      </c>
    </row>
    <row r="289" spans="2:5" x14ac:dyDescent="0.3">
      <c r="B289" s="11">
        <v>35216</v>
      </c>
      <c r="C289" s="10">
        <v>5.6</v>
      </c>
      <c r="D289" s="10">
        <v>2.89</v>
      </c>
      <c r="E289" s="10">
        <v>8.49</v>
      </c>
    </row>
    <row r="290" spans="2:5" x14ac:dyDescent="0.3">
      <c r="B290" s="11">
        <v>35185</v>
      </c>
      <c r="C290" s="10">
        <v>5.6</v>
      </c>
      <c r="D290" s="10">
        <v>2.9</v>
      </c>
      <c r="E290" s="10">
        <v>8.5</v>
      </c>
    </row>
    <row r="291" spans="2:5" x14ac:dyDescent="0.3">
      <c r="B291" s="11">
        <v>35155</v>
      </c>
      <c r="C291" s="10">
        <v>5.5</v>
      </c>
      <c r="D291" s="10">
        <v>2.84</v>
      </c>
      <c r="E291" s="10">
        <v>8.34</v>
      </c>
    </row>
    <row r="292" spans="2:5" x14ac:dyDescent="0.3">
      <c r="B292" s="11">
        <v>35124</v>
      </c>
      <c r="C292" s="10">
        <v>5.5</v>
      </c>
      <c r="D292" s="10">
        <v>2.65</v>
      </c>
      <c r="E292" s="10">
        <v>8.15</v>
      </c>
    </row>
    <row r="293" spans="2:5" x14ac:dyDescent="0.3">
      <c r="B293" s="11">
        <v>35095</v>
      </c>
      <c r="C293" s="10">
        <v>5.6</v>
      </c>
      <c r="D293" s="10">
        <v>2.73</v>
      </c>
      <c r="E293" s="10">
        <v>8.33</v>
      </c>
    </row>
    <row r="294" spans="2:5" x14ac:dyDescent="0.3">
      <c r="B294" s="11">
        <v>35064</v>
      </c>
      <c r="C294" s="10">
        <v>5.6</v>
      </c>
      <c r="D294" s="10">
        <v>2.54</v>
      </c>
      <c r="E294" s="10">
        <v>8.14</v>
      </c>
    </row>
    <row r="295" spans="2:5" x14ac:dyDescent="0.3">
      <c r="B295" s="11">
        <v>35033</v>
      </c>
      <c r="C295" s="10">
        <v>5.6</v>
      </c>
      <c r="D295" s="10">
        <v>2.61</v>
      </c>
      <c r="E295" s="10">
        <v>8.2100000000000009</v>
      </c>
    </row>
    <row r="296" spans="2:5" x14ac:dyDescent="0.3">
      <c r="B296" s="11">
        <v>35003</v>
      </c>
      <c r="C296" s="10">
        <v>5.5</v>
      </c>
      <c r="D296" s="10">
        <v>2.81</v>
      </c>
      <c r="E296" s="10">
        <v>8.31</v>
      </c>
    </row>
    <row r="297" spans="2:5" x14ac:dyDescent="0.3">
      <c r="B297" s="11">
        <v>34972</v>
      </c>
      <c r="C297" s="10">
        <v>5.6</v>
      </c>
      <c r="D297" s="10">
        <v>2.54</v>
      </c>
      <c r="E297" s="10">
        <v>8.14</v>
      </c>
    </row>
    <row r="298" spans="2:5" x14ac:dyDescent="0.3">
      <c r="B298" s="11">
        <v>34942</v>
      </c>
      <c r="C298" s="10">
        <v>5.7</v>
      </c>
      <c r="D298" s="10">
        <v>2.62</v>
      </c>
      <c r="E298" s="10">
        <v>8.32</v>
      </c>
    </row>
    <row r="299" spans="2:5" x14ac:dyDescent="0.3">
      <c r="B299" s="11">
        <v>34911</v>
      </c>
      <c r="C299" s="10">
        <v>5.7</v>
      </c>
      <c r="D299" s="10">
        <v>2.76</v>
      </c>
      <c r="E299" s="10">
        <v>8.4600000000000009</v>
      </c>
    </row>
    <row r="300" spans="2:5" x14ac:dyDescent="0.3">
      <c r="B300" s="11">
        <v>34880</v>
      </c>
      <c r="C300" s="10">
        <v>5.6</v>
      </c>
      <c r="D300" s="10">
        <v>3.04</v>
      </c>
      <c r="E300" s="10">
        <v>8.64</v>
      </c>
    </row>
    <row r="301" spans="2:5" x14ac:dyDescent="0.3">
      <c r="B301" s="11">
        <v>34850</v>
      </c>
      <c r="C301" s="10">
        <v>5.6</v>
      </c>
      <c r="D301" s="10">
        <v>3.19</v>
      </c>
      <c r="E301" s="10">
        <v>8.7899999999999991</v>
      </c>
    </row>
    <row r="302" spans="2:5" x14ac:dyDescent="0.3">
      <c r="B302" s="11">
        <v>34819</v>
      </c>
      <c r="C302" s="10">
        <v>5.8</v>
      </c>
      <c r="D302" s="10">
        <v>3.05</v>
      </c>
      <c r="E302" s="10">
        <v>8.85</v>
      </c>
    </row>
    <row r="303" spans="2:5" x14ac:dyDescent="0.3">
      <c r="B303" s="11">
        <v>34789</v>
      </c>
      <c r="C303" s="10">
        <v>5.4</v>
      </c>
      <c r="D303" s="10">
        <v>2.85</v>
      </c>
      <c r="E303" s="10">
        <v>8.25</v>
      </c>
    </row>
    <row r="304" spans="2:5" x14ac:dyDescent="0.3">
      <c r="B304" s="11">
        <v>34758</v>
      </c>
      <c r="C304" s="10">
        <v>5.4</v>
      </c>
      <c r="D304" s="10">
        <v>2.86</v>
      </c>
      <c r="E304" s="10">
        <v>8.26</v>
      </c>
    </row>
    <row r="305" spans="2:5" x14ac:dyDescent="0.3">
      <c r="B305" s="11">
        <v>34730</v>
      </c>
      <c r="C305" s="10">
        <v>5.6</v>
      </c>
      <c r="D305" s="10">
        <v>2.8</v>
      </c>
      <c r="E305" s="10">
        <v>8.4</v>
      </c>
    </row>
    <row r="306" spans="2:5" x14ac:dyDescent="0.3">
      <c r="B306" s="11">
        <v>34699</v>
      </c>
      <c r="C306" s="10">
        <v>5.5</v>
      </c>
      <c r="D306" s="10">
        <v>2.67</v>
      </c>
      <c r="E306" s="10">
        <v>8.17</v>
      </c>
    </row>
    <row r="307" spans="2:5" x14ac:dyDescent="0.3">
      <c r="B307" s="11">
        <v>34668</v>
      </c>
      <c r="C307" s="10">
        <v>5.6</v>
      </c>
      <c r="D307" s="10">
        <v>2.67</v>
      </c>
      <c r="E307" s="10">
        <v>8.27</v>
      </c>
    </row>
    <row r="308" spans="2:5" x14ac:dyDescent="0.3">
      <c r="B308" s="11">
        <v>34638</v>
      </c>
      <c r="C308" s="10">
        <v>5.8</v>
      </c>
      <c r="D308" s="10">
        <v>2.61</v>
      </c>
      <c r="E308" s="10">
        <v>8.41</v>
      </c>
    </row>
    <row r="309" spans="2:5" x14ac:dyDescent="0.3">
      <c r="B309" s="11">
        <v>34607</v>
      </c>
      <c r="C309" s="10">
        <v>5.9</v>
      </c>
      <c r="D309" s="10">
        <v>2.96</v>
      </c>
      <c r="E309" s="10">
        <v>8.86</v>
      </c>
    </row>
    <row r="310" spans="2:5" x14ac:dyDescent="0.3">
      <c r="B310" s="11">
        <v>34577</v>
      </c>
      <c r="C310" s="10">
        <v>6</v>
      </c>
      <c r="D310" s="10">
        <v>2.9</v>
      </c>
      <c r="E310" s="10">
        <v>8.9</v>
      </c>
    </row>
    <row r="311" spans="2:5" x14ac:dyDescent="0.3">
      <c r="B311" s="11">
        <v>34546</v>
      </c>
      <c r="C311" s="10">
        <v>6.1</v>
      </c>
      <c r="D311" s="10">
        <v>2.77</v>
      </c>
      <c r="E311" s="10">
        <v>8.8699999999999992</v>
      </c>
    </row>
    <row r="312" spans="2:5" x14ac:dyDescent="0.3">
      <c r="B312" s="11">
        <v>34515</v>
      </c>
      <c r="C312" s="10">
        <v>6.1</v>
      </c>
      <c r="D312" s="10">
        <v>2.4900000000000002</v>
      </c>
      <c r="E312" s="10">
        <v>8.59</v>
      </c>
    </row>
    <row r="313" spans="2:5" x14ac:dyDescent="0.3">
      <c r="B313" s="11">
        <v>34485</v>
      </c>
      <c r="C313" s="10">
        <v>6.1</v>
      </c>
      <c r="D313" s="10">
        <v>2.29</v>
      </c>
      <c r="E313" s="10">
        <v>8.39</v>
      </c>
    </row>
    <row r="314" spans="2:5" x14ac:dyDescent="0.3">
      <c r="B314" s="11">
        <v>34454</v>
      </c>
      <c r="C314" s="10">
        <v>6.4</v>
      </c>
      <c r="D314" s="10">
        <v>2.36</v>
      </c>
      <c r="E314" s="10">
        <v>8.76</v>
      </c>
    </row>
    <row r="315" spans="2:5" x14ac:dyDescent="0.3">
      <c r="B315" s="11">
        <v>34424</v>
      </c>
      <c r="C315" s="10">
        <v>6.5</v>
      </c>
      <c r="D315" s="10">
        <v>2.5099999999999998</v>
      </c>
      <c r="E315" s="10">
        <v>9.01</v>
      </c>
    </row>
    <row r="316" spans="2:5" x14ac:dyDescent="0.3">
      <c r="B316" s="11">
        <v>34393</v>
      </c>
      <c r="C316" s="10">
        <v>6.6</v>
      </c>
      <c r="D316" s="10">
        <v>2.52</v>
      </c>
      <c r="E316" s="10">
        <v>9.1199999999999992</v>
      </c>
    </row>
    <row r="317" spans="2:5" x14ac:dyDescent="0.3">
      <c r="B317" s="11">
        <v>34365</v>
      </c>
      <c r="C317" s="10">
        <v>6.6</v>
      </c>
      <c r="D317" s="10">
        <v>2.52</v>
      </c>
      <c r="E317" s="10">
        <v>9.1199999999999992</v>
      </c>
    </row>
    <row r="318" spans="2:5" x14ac:dyDescent="0.3">
      <c r="B318" s="11">
        <v>34334</v>
      </c>
      <c r="C318" s="10">
        <v>6.5</v>
      </c>
      <c r="D318" s="10">
        <v>2.75</v>
      </c>
      <c r="E318" s="10">
        <v>9.25</v>
      </c>
    </row>
    <row r="319" spans="2:5" x14ac:dyDescent="0.3">
      <c r="B319" s="11">
        <v>34303</v>
      </c>
      <c r="C319" s="10">
        <v>6.6</v>
      </c>
      <c r="D319" s="10">
        <v>2.68</v>
      </c>
      <c r="E319" s="10">
        <v>9.2799999999999994</v>
      </c>
    </row>
    <row r="320" spans="2:5" x14ac:dyDescent="0.3">
      <c r="B320" s="11">
        <v>34273</v>
      </c>
      <c r="C320" s="10">
        <v>6.8</v>
      </c>
      <c r="D320" s="10">
        <v>2.75</v>
      </c>
      <c r="E320" s="10">
        <v>9.5500000000000007</v>
      </c>
    </row>
    <row r="321" spans="2:5" x14ac:dyDescent="0.3">
      <c r="B321" s="11">
        <v>34242</v>
      </c>
      <c r="C321" s="10">
        <v>6.7</v>
      </c>
      <c r="D321" s="10">
        <v>2.69</v>
      </c>
      <c r="E321" s="10">
        <v>9.39</v>
      </c>
    </row>
    <row r="322" spans="2:5" x14ac:dyDescent="0.3">
      <c r="B322" s="11">
        <v>34212</v>
      </c>
      <c r="C322" s="10">
        <v>6.8</v>
      </c>
      <c r="D322" s="10">
        <v>2.77</v>
      </c>
      <c r="E322" s="10">
        <v>9.57</v>
      </c>
    </row>
    <row r="323" spans="2:5" x14ac:dyDescent="0.3">
      <c r="B323" s="11">
        <v>34181</v>
      </c>
      <c r="C323" s="10">
        <v>6.9</v>
      </c>
      <c r="D323" s="10">
        <v>2.78</v>
      </c>
      <c r="E323" s="10">
        <v>9.68</v>
      </c>
    </row>
    <row r="324" spans="2:5" x14ac:dyDescent="0.3">
      <c r="B324" s="11">
        <v>34150</v>
      </c>
      <c r="C324" s="10">
        <v>7</v>
      </c>
      <c r="D324" s="10">
        <v>3</v>
      </c>
      <c r="E324" s="10">
        <v>10</v>
      </c>
    </row>
    <row r="325" spans="2:5" x14ac:dyDescent="0.3">
      <c r="B325" s="11">
        <v>34120</v>
      </c>
      <c r="C325" s="10">
        <v>7.1</v>
      </c>
      <c r="D325" s="10">
        <v>3.22</v>
      </c>
      <c r="E325" s="10">
        <v>10.32</v>
      </c>
    </row>
    <row r="326" spans="2:5" x14ac:dyDescent="0.3">
      <c r="B326" s="11">
        <v>34089</v>
      </c>
      <c r="C326" s="10">
        <v>7.1</v>
      </c>
      <c r="D326" s="10">
        <v>3.23</v>
      </c>
      <c r="E326" s="10">
        <v>10.33</v>
      </c>
    </row>
    <row r="327" spans="2:5" x14ac:dyDescent="0.3">
      <c r="B327" s="11">
        <v>34059</v>
      </c>
      <c r="C327" s="10">
        <v>7</v>
      </c>
      <c r="D327" s="10">
        <v>3.09</v>
      </c>
      <c r="E327" s="10">
        <v>10.09</v>
      </c>
    </row>
    <row r="328" spans="2:5" x14ac:dyDescent="0.3">
      <c r="B328" s="11">
        <v>34028</v>
      </c>
      <c r="C328" s="10">
        <v>7.1</v>
      </c>
      <c r="D328" s="10">
        <v>3.25</v>
      </c>
      <c r="E328" s="10">
        <v>10.35</v>
      </c>
    </row>
    <row r="329" spans="2:5" x14ac:dyDescent="0.3">
      <c r="B329" s="11">
        <v>34000</v>
      </c>
      <c r="C329" s="10">
        <v>7.3</v>
      </c>
      <c r="D329" s="10">
        <v>3.26</v>
      </c>
      <c r="E329" s="10">
        <v>10.56</v>
      </c>
    </row>
    <row r="330" spans="2:5" x14ac:dyDescent="0.3">
      <c r="B330" s="11">
        <v>33969</v>
      </c>
      <c r="C330" s="10">
        <v>7.4</v>
      </c>
      <c r="D330" s="10">
        <v>2.9</v>
      </c>
      <c r="E330" s="10">
        <v>10.3</v>
      </c>
    </row>
    <row r="331" spans="2:5" x14ac:dyDescent="0.3">
      <c r="B331" s="11">
        <v>33938</v>
      </c>
      <c r="C331" s="10">
        <v>7.4</v>
      </c>
      <c r="D331" s="10">
        <v>3.05</v>
      </c>
      <c r="E331" s="10">
        <v>10.45</v>
      </c>
    </row>
    <row r="332" spans="2:5" x14ac:dyDescent="0.3">
      <c r="B332" s="11">
        <v>33908</v>
      </c>
      <c r="C332" s="10">
        <v>7.3</v>
      </c>
      <c r="D332" s="10">
        <v>3.2</v>
      </c>
      <c r="E332" s="10">
        <v>10.5</v>
      </c>
    </row>
    <row r="333" spans="2:5" x14ac:dyDescent="0.3">
      <c r="B333" s="11">
        <v>33877</v>
      </c>
      <c r="C333" s="10">
        <v>7.6</v>
      </c>
      <c r="D333" s="10">
        <v>2.99</v>
      </c>
      <c r="E333" s="10">
        <v>10.59</v>
      </c>
    </row>
    <row r="334" spans="2:5" x14ac:dyDescent="0.3">
      <c r="B334" s="11">
        <v>33847</v>
      </c>
      <c r="C334" s="10">
        <v>7.6</v>
      </c>
      <c r="D334" s="10">
        <v>3.15</v>
      </c>
      <c r="E334" s="10">
        <v>10.75</v>
      </c>
    </row>
    <row r="335" spans="2:5" x14ac:dyDescent="0.3">
      <c r="B335" s="11">
        <v>33816</v>
      </c>
      <c r="C335" s="10">
        <v>7.7</v>
      </c>
      <c r="D335" s="10">
        <v>3.16</v>
      </c>
      <c r="E335" s="10">
        <v>10.86</v>
      </c>
    </row>
    <row r="336" spans="2:5" x14ac:dyDescent="0.3">
      <c r="B336" s="11">
        <v>33785</v>
      </c>
      <c r="C336" s="10">
        <v>7.8</v>
      </c>
      <c r="D336" s="10">
        <v>3.09</v>
      </c>
      <c r="E336" s="10">
        <v>10.89</v>
      </c>
    </row>
    <row r="337" spans="2:5" x14ac:dyDescent="0.3">
      <c r="B337" s="11">
        <v>33755</v>
      </c>
      <c r="C337" s="10">
        <v>7.6</v>
      </c>
      <c r="D337" s="10">
        <v>3.02</v>
      </c>
      <c r="E337" s="10">
        <v>10.62</v>
      </c>
    </row>
    <row r="338" spans="2:5" x14ac:dyDescent="0.3">
      <c r="B338" s="11">
        <v>33724</v>
      </c>
      <c r="C338" s="10">
        <v>7.4</v>
      </c>
      <c r="D338" s="10">
        <v>3.18</v>
      </c>
      <c r="E338" s="10">
        <v>10.58</v>
      </c>
    </row>
    <row r="339" spans="2:5" x14ac:dyDescent="0.3">
      <c r="B339" s="11">
        <v>33694</v>
      </c>
      <c r="C339" s="10">
        <v>7.4</v>
      </c>
      <c r="D339" s="10">
        <v>3.19</v>
      </c>
      <c r="E339" s="10">
        <v>10.59</v>
      </c>
    </row>
    <row r="340" spans="2:5" x14ac:dyDescent="0.3">
      <c r="B340" s="11">
        <v>33663</v>
      </c>
      <c r="C340" s="10">
        <v>7.4</v>
      </c>
      <c r="D340" s="10">
        <v>2.82</v>
      </c>
      <c r="E340" s="10">
        <v>10.220000000000001</v>
      </c>
    </row>
    <row r="341" spans="2:5" x14ac:dyDescent="0.3">
      <c r="B341" s="11">
        <v>33634</v>
      </c>
      <c r="C341" s="10">
        <v>7.3</v>
      </c>
      <c r="D341" s="10">
        <v>2.6</v>
      </c>
      <c r="E341" s="10">
        <v>9.9</v>
      </c>
    </row>
    <row r="342" spans="2:5" x14ac:dyDescent="0.3">
      <c r="B342" s="11">
        <v>33603</v>
      </c>
      <c r="C342" s="10">
        <v>7.3</v>
      </c>
      <c r="D342" s="10">
        <v>3.06</v>
      </c>
      <c r="E342" s="10">
        <v>10.36</v>
      </c>
    </row>
    <row r="343" spans="2:5" x14ac:dyDescent="0.3">
      <c r="B343" s="11">
        <v>33572</v>
      </c>
      <c r="C343" s="10">
        <v>7</v>
      </c>
      <c r="D343" s="10">
        <v>2.99</v>
      </c>
      <c r="E343" s="10">
        <v>9.99</v>
      </c>
    </row>
    <row r="344" spans="2:5" x14ac:dyDescent="0.3">
      <c r="B344" s="11">
        <v>33542</v>
      </c>
      <c r="C344" s="10">
        <v>7</v>
      </c>
      <c r="D344" s="10">
        <v>2.92</v>
      </c>
      <c r="E344" s="10">
        <v>9.92</v>
      </c>
    </row>
    <row r="345" spans="2:5" x14ac:dyDescent="0.3">
      <c r="B345" s="11">
        <v>33511</v>
      </c>
      <c r="C345" s="10">
        <v>6.9</v>
      </c>
      <c r="D345" s="10">
        <v>3.39</v>
      </c>
      <c r="E345" s="10">
        <v>10.29</v>
      </c>
    </row>
    <row r="346" spans="2:5" x14ac:dyDescent="0.3">
      <c r="B346" s="11">
        <v>33481</v>
      </c>
      <c r="C346" s="10">
        <v>6.9</v>
      </c>
      <c r="D346" s="10">
        <v>3.8</v>
      </c>
      <c r="E346" s="10">
        <v>10.7</v>
      </c>
    </row>
    <row r="347" spans="2:5" x14ac:dyDescent="0.3">
      <c r="B347" s="11">
        <v>33450</v>
      </c>
      <c r="C347" s="10">
        <v>6.8</v>
      </c>
      <c r="D347" s="10">
        <v>4.45</v>
      </c>
      <c r="E347" s="10">
        <v>11.25</v>
      </c>
    </row>
    <row r="348" spans="2:5" x14ac:dyDescent="0.3">
      <c r="B348" s="11">
        <v>33419</v>
      </c>
      <c r="C348" s="10">
        <v>6.9</v>
      </c>
      <c r="D348" s="10">
        <v>4.7</v>
      </c>
      <c r="E348" s="10">
        <v>11.6</v>
      </c>
    </row>
    <row r="349" spans="2:5" x14ac:dyDescent="0.3">
      <c r="B349" s="11">
        <v>33389</v>
      </c>
      <c r="C349" s="10">
        <v>6.9</v>
      </c>
      <c r="D349" s="10">
        <v>4.95</v>
      </c>
      <c r="E349" s="10">
        <v>11.85</v>
      </c>
    </row>
    <row r="350" spans="2:5" x14ac:dyDescent="0.3">
      <c r="B350" s="11">
        <v>33358</v>
      </c>
      <c r="C350" s="10">
        <v>6.7</v>
      </c>
      <c r="D350" s="10">
        <v>4.8899999999999997</v>
      </c>
      <c r="E350" s="10">
        <v>11.59</v>
      </c>
    </row>
    <row r="351" spans="2:5" x14ac:dyDescent="0.3">
      <c r="B351" s="11">
        <v>33328</v>
      </c>
      <c r="C351" s="10">
        <v>6.8</v>
      </c>
      <c r="D351" s="10">
        <v>4.9000000000000004</v>
      </c>
      <c r="E351" s="10">
        <v>11.7</v>
      </c>
    </row>
    <row r="352" spans="2:5" x14ac:dyDescent="0.3">
      <c r="B352" s="11">
        <v>33297</v>
      </c>
      <c r="C352" s="10">
        <v>6.6</v>
      </c>
      <c r="D352" s="10">
        <v>5.31</v>
      </c>
      <c r="E352" s="10">
        <v>11.91</v>
      </c>
    </row>
    <row r="353" spans="2:5" x14ac:dyDescent="0.3">
      <c r="B353" s="11">
        <v>33269</v>
      </c>
      <c r="C353" s="10">
        <v>6.4</v>
      </c>
      <c r="D353" s="10">
        <v>5.65</v>
      </c>
      <c r="E353" s="10">
        <v>12.05</v>
      </c>
    </row>
    <row r="354" spans="2:5" x14ac:dyDescent="0.3">
      <c r="B354" s="11">
        <v>33238</v>
      </c>
      <c r="C354" s="10">
        <v>6.3</v>
      </c>
      <c r="D354" s="10">
        <v>6.11</v>
      </c>
      <c r="E354" s="10">
        <v>12.41</v>
      </c>
    </row>
    <row r="355" spans="2:5" x14ac:dyDescent="0.3">
      <c r="B355" s="11">
        <v>33207</v>
      </c>
      <c r="C355" s="10">
        <v>6.2</v>
      </c>
      <c r="D355" s="10">
        <v>6.27</v>
      </c>
      <c r="E355" s="10">
        <v>12.47</v>
      </c>
    </row>
    <row r="356" spans="2:5" x14ac:dyDescent="0.3">
      <c r="B356" s="11">
        <v>33177</v>
      </c>
      <c r="C356" s="10">
        <v>5.9</v>
      </c>
      <c r="D356" s="10">
        <v>6.29</v>
      </c>
      <c r="E356" s="10">
        <v>12.19</v>
      </c>
    </row>
    <row r="357" spans="2:5" x14ac:dyDescent="0.3">
      <c r="B357" s="11">
        <v>33146</v>
      </c>
      <c r="C357" s="10">
        <v>5.9</v>
      </c>
      <c r="D357" s="10">
        <v>6.16</v>
      </c>
      <c r="E357" s="10">
        <v>12.06</v>
      </c>
    </row>
    <row r="358" spans="2:5" x14ac:dyDescent="0.3">
      <c r="B358" s="11">
        <v>33116</v>
      </c>
      <c r="C358" s="10">
        <v>5.7</v>
      </c>
      <c r="D358" s="10">
        <v>5.62</v>
      </c>
      <c r="E358" s="10">
        <v>11.32</v>
      </c>
    </row>
    <row r="359" spans="2:5" x14ac:dyDescent="0.3">
      <c r="B359" s="11">
        <v>33085</v>
      </c>
      <c r="C359" s="10">
        <v>5.5</v>
      </c>
      <c r="D359" s="10">
        <v>4.82</v>
      </c>
      <c r="E359" s="10">
        <v>10.32</v>
      </c>
    </row>
    <row r="360" spans="2:5" x14ac:dyDescent="0.3">
      <c r="B360" s="11">
        <v>33054</v>
      </c>
      <c r="C360" s="10">
        <v>5.2</v>
      </c>
      <c r="D360" s="10">
        <v>4.67</v>
      </c>
      <c r="E360" s="10">
        <v>9.8699999999999992</v>
      </c>
    </row>
    <row r="361" spans="2:5" x14ac:dyDescent="0.3">
      <c r="B361" s="11">
        <v>33024</v>
      </c>
      <c r="C361" s="10">
        <v>5.4</v>
      </c>
      <c r="D361" s="10">
        <v>4.3600000000000003</v>
      </c>
      <c r="E361" s="10">
        <v>9.76</v>
      </c>
    </row>
    <row r="362" spans="2:5" x14ac:dyDescent="0.3">
      <c r="B362" s="11">
        <v>32993</v>
      </c>
      <c r="C362" s="10">
        <v>5.4</v>
      </c>
      <c r="D362" s="10">
        <v>4.71</v>
      </c>
      <c r="E362" s="10">
        <v>10.11</v>
      </c>
    </row>
    <row r="363" spans="2:5" x14ac:dyDescent="0.3">
      <c r="B363" s="11">
        <v>32963</v>
      </c>
      <c r="C363" s="10">
        <v>5.2</v>
      </c>
      <c r="D363" s="10">
        <v>5.23</v>
      </c>
      <c r="E363" s="10">
        <v>10.43</v>
      </c>
    </row>
    <row r="364" spans="2:5" x14ac:dyDescent="0.3">
      <c r="B364" s="11">
        <v>32932</v>
      </c>
      <c r="C364" s="10">
        <v>5.3</v>
      </c>
      <c r="D364" s="10">
        <v>5.26</v>
      </c>
      <c r="E364" s="10">
        <v>10.56</v>
      </c>
    </row>
    <row r="365" spans="2:5" x14ac:dyDescent="0.3">
      <c r="B365" s="11">
        <v>32904</v>
      </c>
      <c r="C365" s="10">
        <v>5.4</v>
      </c>
      <c r="D365" s="10">
        <v>5.2</v>
      </c>
      <c r="E365" s="10">
        <v>10.6</v>
      </c>
    </row>
    <row r="366" spans="2:5" x14ac:dyDescent="0.3">
      <c r="B366" s="11">
        <v>32873</v>
      </c>
      <c r="C366" s="10">
        <v>5.4</v>
      </c>
      <c r="D366" s="10">
        <v>4.6500000000000004</v>
      </c>
      <c r="E366" s="10">
        <v>10.050000000000001</v>
      </c>
    </row>
    <row r="367" spans="2:5" x14ac:dyDescent="0.3">
      <c r="B367" s="11">
        <v>32842</v>
      </c>
      <c r="C367" s="10">
        <v>5.4</v>
      </c>
      <c r="D367" s="10">
        <v>4.66</v>
      </c>
      <c r="E367" s="10">
        <v>10.06</v>
      </c>
    </row>
    <row r="368" spans="2:5" x14ac:dyDescent="0.3">
      <c r="B368" s="11">
        <v>32812</v>
      </c>
      <c r="C368" s="10">
        <v>5.3</v>
      </c>
      <c r="D368" s="10">
        <v>4.49</v>
      </c>
      <c r="E368" s="10">
        <v>9.7899999999999991</v>
      </c>
    </row>
    <row r="369" spans="2:5" x14ac:dyDescent="0.3">
      <c r="B369" s="11">
        <v>32781</v>
      </c>
      <c r="C369" s="10">
        <v>5.3</v>
      </c>
      <c r="D369" s="10">
        <v>4.34</v>
      </c>
      <c r="E369" s="10">
        <v>9.64</v>
      </c>
    </row>
    <row r="370" spans="2:5" x14ac:dyDescent="0.3">
      <c r="B370" s="11">
        <v>32751</v>
      </c>
      <c r="C370" s="10">
        <v>5.2</v>
      </c>
      <c r="D370" s="10">
        <v>4.71</v>
      </c>
      <c r="E370" s="10">
        <v>9.91</v>
      </c>
    </row>
    <row r="371" spans="2:5" x14ac:dyDescent="0.3">
      <c r="B371" s="11">
        <v>32720</v>
      </c>
      <c r="C371" s="10">
        <v>5.2</v>
      </c>
      <c r="D371" s="10">
        <v>4.9800000000000004</v>
      </c>
      <c r="E371" s="10">
        <v>10.18</v>
      </c>
    </row>
    <row r="372" spans="2:5" x14ac:dyDescent="0.3">
      <c r="B372" s="11">
        <v>32689</v>
      </c>
      <c r="C372" s="10">
        <v>5.3</v>
      </c>
      <c r="D372" s="10">
        <v>5.17</v>
      </c>
      <c r="E372" s="10">
        <v>10.47</v>
      </c>
    </row>
    <row r="373" spans="2:5" x14ac:dyDescent="0.3">
      <c r="B373" s="11">
        <v>32659</v>
      </c>
      <c r="C373" s="10">
        <v>5.2</v>
      </c>
      <c r="D373" s="10">
        <v>5.36</v>
      </c>
      <c r="E373" s="10">
        <v>10.56</v>
      </c>
    </row>
    <row r="374" spans="2:5" x14ac:dyDescent="0.3">
      <c r="B374" s="11">
        <v>32628</v>
      </c>
      <c r="C374" s="10">
        <v>5.2</v>
      </c>
      <c r="D374" s="10">
        <v>5.12</v>
      </c>
      <c r="E374" s="10">
        <v>10.32</v>
      </c>
    </row>
    <row r="375" spans="2:5" x14ac:dyDescent="0.3">
      <c r="B375" s="11">
        <v>32598</v>
      </c>
      <c r="C375" s="10">
        <v>5</v>
      </c>
      <c r="D375" s="10">
        <v>4.9800000000000004</v>
      </c>
      <c r="E375" s="10">
        <v>9.98</v>
      </c>
    </row>
    <row r="376" spans="2:5" x14ac:dyDescent="0.3">
      <c r="B376" s="11">
        <v>32567</v>
      </c>
      <c r="C376" s="10">
        <v>5.2</v>
      </c>
      <c r="D376" s="10">
        <v>4.83</v>
      </c>
      <c r="E376" s="10">
        <v>10.029999999999999</v>
      </c>
    </row>
    <row r="377" spans="2:5" x14ac:dyDescent="0.3">
      <c r="B377" s="11">
        <v>32539</v>
      </c>
      <c r="C377" s="10">
        <v>5.4</v>
      </c>
      <c r="D377" s="10">
        <v>4.67</v>
      </c>
      <c r="E377" s="10">
        <v>10.07</v>
      </c>
    </row>
    <row r="378" spans="2:5" x14ac:dyDescent="0.3">
      <c r="B378" s="11">
        <v>32508</v>
      </c>
      <c r="C378" s="10">
        <v>5.3</v>
      </c>
      <c r="D378" s="10">
        <v>4.42</v>
      </c>
      <c r="E378" s="10">
        <v>9.7200000000000006</v>
      </c>
    </row>
    <row r="379" spans="2:5" x14ac:dyDescent="0.3">
      <c r="B379" s="11">
        <v>32477</v>
      </c>
      <c r="C379" s="10">
        <v>5.3</v>
      </c>
      <c r="D379" s="10">
        <v>4.25</v>
      </c>
      <c r="E379" s="10">
        <v>9.5500000000000007</v>
      </c>
    </row>
    <row r="380" spans="2:5" x14ac:dyDescent="0.3">
      <c r="B380" s="11">
        <v>32447</v>
      </c>
      <c r="C380" s="10">
        <v>5.4</v>
      </c>
      <c r="D380" s="10">
        <v>4.25</v>
      </c>
      <c r="E380" s="10">
        <v>9.65</v>
      </c>
    </row>
    <row r="381" spans="2:5" x14ac:dyDescent="0.3">
      <c r="B381" s="11">
        <v>32416</v>
      </c>
      <c r="C381" s="10">
        <v>5.4</v>
      </c>
      <c r="D381" s="10">
        <v>4.17</v>
      </c>
      <c r="E381" s="10">
        <v>9.57</v>
      </c>
    </row>
    <row r="382" spans="2:5" x14ac:dyDescent="0.3">
      <c r="B382" s="11">
        <v>32386</v>
      </c>
      <c r="C382" s="10">
        <v>5.6</v>
      </c>
      <c r="D382" s="10">
        <v>4.0199999999999996</v>
      </c>
      <c r="E382" s="10">
        <v>9.6199999999999992</v>
      </c>
    </row>
    <row r="383" spans="2:5" x14ac:dyDescent="0.3">
      <c r="B383" s="11">
        <v>32355</v>
      </c>
      <c r="C383" s="10">
        <v>5.4</v>
      </c>
      <c r="D383" s="10">
        <v>4.13</v>
      </c>
      <c r="E383" s="10">
        <v>9.5299999999999994</v>
      </c>
    </row>
    <row r="384" spans="2:5" x14ac:dyDescent="0.3">
      <c r="B384" s="11">
        <v>32324</v>
      </c>
      <c r="C384" s="10">
        <v>5.4</v>
      </c>
      <c r="D384" s="10">
        <v>3.96</v>
      </c>
      <c r="E384" s="10">
        <v>9.36</v>
      </c>
    </row>
    <row r="385" spans="2:5" x14ac:dyDescent="0.3">
      <c r="B385" s="11">
        <v>32294</v>
      </c>
      <c r="C385" s="10">
        <v>5.6</v>
      </c>
      <c r="D385" s="10">
        <v>3.89</v>
      </c>
      <c r="E385" s="10">
        <v>9.49</v>
      </c>
    </row>
    <row r="386" spans="2:5" x14ac:dyDescent="0.3">
      <c r="B386" s="11">
        <v>32263</v>
      </c>
      <c r="C386" s="10">
        <v>5.4</v>
      </c>
      <c r="D386" s="10">
        <v>3.9</v>
      </c>
      <c r="E386" s="10">
        <v>9.3000000000000007</v>
      </c>
    </row>
    <row r="387" spans="2:5" x14ac:dyDescent="0.3">
      <c r="B387" s="11">
        <v>32233</v>
      </c>
      <c r="C387" s="10">
        <v>5.7</v>
      </c>
      <c r="D387" s="10">
        <v>3.93</v>
      </c>
      <c r="E387" s="10">
        <v>9.6300000000000008</v>
      </c>
    </row>
    <row r="388" spans="2:5" x14ac:dyDescent="0.3">
      <c r="B388" s="11">
        <v>32202</v>
      </c>
      <c r="C388" s="10">
        <v>5.7</v>
      </c>
      <c r="D388" s="10">
        <v>3.94</v>
      </c>
      <c r="E388" s="10">
        <v>9.64</v>
      </c>
    </row>
    <row r="389" spans="2:5" x14ac:dyDescent="0.3">
      <c r="B389" s="11">
        <v>32173</v>
      </c>
      <c r="C389" s="10">
        <v>5.7</v>
      </c>
      <c r="D389" s="10">
        <v>4.05</v>
      </c>
      <c r="E389" s="10">
        <v>9.75</v>
      </c>
    </row>
    <row r="390" spans="2:5" x14ac:dyDescent="0.3">
      <c r="B390" s="11">
        <v>32142</v>
      </c>
      <c r="C390" s="10">
        <v>5.7</v>
      </c>
      <c r="D390" s="10">
        <v>4.43</v>
      </c>
      <c r="E390" s="10">
        <v>10.130000000000001</v>
      </c>
    </row>
    <row r="391" spans="2:5" x14ac:dyDescent="0.3">
      <c r="B391" s="11">
        <v>32111</v>
      </c>
      <c r="C391" s="10">
        <v>5.8</v>
      </c>
      <c r="D391" s="10">
        <v>4.53</v>
      </c>
      <c r="E391" s="10">
        <v>10.33</v>
      </c>
    </row>
    <row r="392" spans="2:5" x14ac:dyDescent="0.3">
      <c r="B392" s="11">
        <v>32081</v>
      </c>
      <c r="C392" s="10">
        <v>6</v>
      </c>
      <c r="D392" s="10">
        <v>4.53</v>
      </c>
      <c r="E392" s="10">
        <v>10.53</v>
      </c>
    </row>
    <row r="393" spans="2:5" x14ac:dyDescent="0.3">
      <c r="B393" s="11">
        <v>32050</v>
      </c>
      <c r="C393" s="10">
        <v>5.9</v>
      </c>
      <c r="D393" s="10">
        <v>4.3600000000000003</v>
      </c>
      <c r="E393" s="10">
        <v>10.26</v>
      </c>
    </row>
    <row r="394" spans="2:5" x14ac:dyDescent="0.3">
      <c r="B394" s="11">
        <v>32020</v>
      </c>
      <c r="C394" s="10">
        <v>6</v>
      </c>
      <c r="D394" s="10">
        <v>4.28</v>
      </c>
      <c r="E394" s="10">
        <v>10.28</v>
      </c>
    </row>
    <row r="395" spans="2:5" x14ac:dyDescent="0.3">
      <c r="B395" s="11">
        <v>31989</v>
      </c>
      <c r="C395" s="10">
        <v>6.1</v>
      </c>
      <c r="D395" s="10">
        <v>3.93</v>
      </c>
      <c r="E395" s="10">
        <v>10.029999999999999</v>
      </c>
    </row>
    <row r="396" spans="2:5" x14ac:dyDescent="0.3">
      <c r="B396" s="11">
        <v>31958</v>
      </c>
      <c r="C396" s="10">
        <v>6.2</v>
      </c>
      <c r="D396" s="10">
        <v>3.65</v>
      </c>
      <c r="E396" s="10">
        <v>9.85</v>
      </c>
    </row>
    <row r="397" spans="2:5" x14ac:dyDescent="0.3">
      <c r="B397" s="11">
        <v>31928</v>
      </c>
      <c r="C397" s="10">
        <v>6.3</v>
      </c>
      <c r="D397" s="10">
        <v>3.86</v>
      </c>
      <c r="E397" s="10">
        <v>10.16</v>
      </c>
    </row>
    <row r="398" spans="2:5" x14ac:dyDescent="0.3">
      <c r="B398" s="11">
        <v>31897</v>
      </c>
      <c r="C398" s="10">
        <v>6.3</v>
      </c>
      <c r="D398" s="10">
        <v>3.78</v>
      </c>
      <c r="E398" s="10">
        <v>10.08</v>
      </c>
    </row>
    <row r="399" spans="2:5" x14ac:dyDescent="0.3">
      <c r="B399" s="11">
        <v>31867</v>
      </c>
      <c r="C399" s="10">
        <v>6.6</v>
      </c>
      <c r="D399" s="10">
        <v>3.03</v>
      </c>
      <c r="E399" s="10">
        <v>9.6300000000000008</v>
      </c>
    </row>
    <row r="400" spans="2:5" x14ac:dyDescent="0.3">
      <c r="B400" s="11">
        <v>31836</v>
      </c>
      <c r="C400" s="10">
        <v>6.6</v>
      </c>
      <c r="D400" s="10">
        <v>2.1</v>
      </c>
      <c r="E400" s="10">
        <v>8.6999999999999993</v>
      </c>
    </row>
    <row r="401" spans="2:5" x14ac:dyDescent="0.3">
      <c r="B401" s="11">
        <v>31808</v>
      </c>
      <c r="C401" s="10">
        <v>6.6</v>
      </c>
      <c r="D401" s="10">
        <v>1.46</v>
      </c>
      <c r="E401" s="10">
        <v>8.06</v>
      </c>
    </row>
    <row r="402" spans="2:5" x14ac:dyDescent="0.3">
      <c r="B402" s="11">
        <v>31777</v>
      </c>
      <c r="C402" s="10">
        <v>6.6</v>
      </c>
      <c r="D402" s="10">
        <v>1.1000000000000001</v>
      </c>
      <c r="E402" s="10">
        <v>7.7</v>
      </c>
    </row>
    <row r="403" spans="2:5" x14ac:dyDescent="0.3">
      <c r="B403" s="11">
        <v>31746</v>
      </c>
      <c r="C403" s="10">
        <v>6.9</v>
      </c>
      <c r="D403" s="10">
        <v>1.28</v>
      </c>
      <c r="E403" s="10">
        <v>8.18</v>
      </c>
    </row>
    <row r="404" spans="2:5" x14ac:dyDescent="0.3">
      <c r="B404" s="11">
        <v>31716</v>
      </c>
      <c r="C404" s="10">
        <v>7</v>
      </c>
      <c r="D404" s="10">
        <v>1.47</v>
      </c>
      <c r="E404" s="10">
        <v>8.4700000000000006</v>
      </c>
    </row>
    <row r="405" spans="2:5" x14ac:dyDescent="0.3">
      <c r="B405" s="11">
        <v>31685</v>
      </c>
      <c r="C405" s="10">
        <v>7</v>
      </c>
      <c r="D405" s="10">
        <v>1.75</v>
      </c>
      <c r="E405" s="10">
        <v>8.75</v>
      </c>
    </row>
    <row r="406" spans="2:5" x14ac:dyDescent="0.3">
      <c r="B406" s="11">
        <v>31655</v>
      </c>
      <c r="C406" s="10">
        <v>6.9</v>
      </c>
      <c r="D406" s="10">
        <v>1.57</v>
      </c>
      <c r="E406" s="10">
        <v>8.4700000000000006</v>
      </c>
    </row>
    <row r="407" spans="2:5" x14ac:dyDescent="0.3">
      <c r="B407" s="11">
        <v>31624</v>
      </c>
      <c r="C407" s="10">
        <v>7</v>
      </c>
      <c r="D407" s="10">
        <v>1.58</v>
      </c>
      <c r="E407" s="10">
        <v>8.58</v>
      </c>
    </row>
    <row r="408" spans="2:5" x14ac:dyDescent="0.3">
      <c r="B408" s="11">
        <v>31593</v>
      </c>
      <c r="C408" s="10">
        <v>7.2</v>
      </c>
      <c r="D408" s="10">
        <v>1.77</v>
      </c>
      <c r="E408" s="10">
        <v>8.9700000000000006</v>
      </c>
    </row>
    <row r="409" spans="2:5" x14ac:dyDescent="0.3">
      <c r="B409" s="11">
        <v>31563</v>
      </c>
      <c r="C409" s="10">
        <v>7.2</v>
      </c>
      <c r="D409" s="10">
        <v>1.49</v>
      </c>
      <c r="E409" s="10">
        <v>8.69</v>
      </c>
    </row>
    <row r="410" spans="2:5" x14ac:dyDescent="0.3">
      <c r="B410" s="11">
        <v>31532</v>
      </c>
      <c r="C410" s="10">
        <v>7.1</v>
      </c>
      <c r="D410" s="10">
        <v>1.59</v>
      </c>
      <c r="E410" s="10">
        <v>8.69</v>
      </c>
    </row>
    <row r="411" spans="2:5" x14ac:dyDescent="0.3">
      <c r="B411" s="11">
        <v>31502</v>
      </c>
      <c r="C411" s="10">
        <v>7.2</v>
      </c>
      <c r="D411" s="10">
        <v>2.2599999999999998</v>
      </c>
      <c r="E411" s="10">
        <v>9.4600000000000009</v>
      </c>
    </row>
    <row r="412" spans="2:5" x14ac:dyDescent="0.3">
      <c r="B412" s="11">
        <v>31471</v>
      </c>
      <c r="C412" s="10">
        <v>7.2</v>
      </c>
      <c r="D412" s="10">
        <v>3.11</v>
      </c>
      <c r="E412" s="10">
        <v>10.31</v>
      </c>
    </row>
    <row r="413" spans="2:5" x14ac:dyDescent="0.3">
      <c r="B413" s="11">
        <v>31443</v>
      </c>
      <c r="C413" s="10">
        <v>6.7</v>
      </c>
      <c r="D413" s="10">
        <v>3.89</v>
      </c>
      <c r="E413" s="10">
        <v>10.59</v>
      </c>
    </row>
    <row r="414" spans="2:5" x14ac:dyDescent="0.3">
      <c r="B414" s="11">
        <v>31412</v>
      </c>
      <c r="C414" s="10">
        <v>7</v>
      </c>
      <c r="D414" s="10">
        <v>3.8</v>
      </c>
      <c r="E414" s="10">
        <v>10.8</v>
      </c>
    </row>
    <row r="415" spans="2:5" x14ac:dyDescent="0.3">
      <c r="B415" s="11">
        <v>31381</v>
      </c>
      <c r="C415" s="10">
        <v>7</v>
      </c>
      <c r="D415" s="10">
        <v>3.51</v>
      </c>
      <c r="E415" s="10">
        <v>10.51</v>
      </c>
    </row>
    <row r="416" spans="2:5" x14ac:dyDescent="0.3">
      <c r="B416" s="11">
        <v>31351</v>
      </c>
      <c r="C416" s="10">
        <v>7.1</v>
      </c>
      <c r="D416" s="10">
        <v>3.23</v>
      </c>
      <c r="E416" s="10">
        <v>10.33</v>
      </c>
    </row>
    <row r="417" spans="2:5" x14ac:dyDescent="0.3">
      <c r="B417" s="11">
        <v>31320</v>
      </c>
      <c r="C417" s="10">
        <v>7.1</v>
      </c>
      <c r="D417" s="10">
        <v>3.14</v>
      </c>
      <c r="E417" s="10">
        <v>10.24</v>
      </c>
    </row>
    <row r="418" spans="2:5" x14ac:dyDescent="0.3">
      <c r="B418" s="11">
        <v>31290</v>
      </c>
      <c r="C418" s="10">
        <v>7.1</v>
      </c>
      <c r="D418" s="10">
        <v>3.35</v>
      </c>
      <c r="E418" s="10">
        <v>10.45</v>
      </c>
    </row>
    <row r="419" spans="2:5" x14ac:dyDescent="0.3">
      <c r="B419" s="11">
        <v>31259</v>
      </c>
      <c r="C419" s="10">
        <v>7.4</v>
      </c>
      <c r="D419" s="10">
        <v>3.55</v>
      </c>
      <c r="E419" s="10">
        <v>10.95</v>
      </c>
    </row>
    <row r="420" spans="2:5" x14ac:dyDescent="0.3">
      <c r="B420" s="11">
        <v>31228</v>
      </c>
      <c r="C420" s="10">
        <v>7.4</v>
      </c>
      <c r="D420" s="10">
        <v>3.76</v>
      </c>
      <c r="E420" s="10">
        <v>11.16</v>
      </c>
    </row>
    <row r="421" spans="2:5" x14ac:dyDescent="0.3">
      <c r="B421" s="11">
        <v>31198</v>
      </c>
      <c r="C421" s="10">
        <v>7.2</v>
      </c>
      <c r="D421" s="10">
        <v>3.77</v>
      </c>
      <c r="E421" s="10">
        <v>10.97</v>
      </c>
    </row>
    <row r="422" spans="2:5" x14ac:dyDescent="0.3">
      <c r="B422" s="11">
        <v>31167</v>
      </c>
      <c r="C422" s="10">
        <v>7.3</v>
      </c>
      <c r="D422" s="10">
        <v>3.69</v>
      </c>
      <c r="E422" s="10">
        <v>10.99</v>
      </c>
    </row>
    <row r="423" spans="2:5" x14ac:dyDescent="0.3">
      <c r="B423" s="11">
        <v>31137</v>
      </c>
      <c r="C423" s="10">
        <v>7.2</v>
      </c>
      <c r="D423" s="10">
        <v>3.7</v>
      </c>
      <c r="E423" s="10">
        <v>10.9</v>
      </c>
    </row>
    <row r="424" spans="2:5" x14ac:dyDescent="0.3">
      <c r="B424" s="11">
        <v>31106</v>
      </c>
      <c r="C424" s="10">
        <v>7.2</v>
      </c>
      <c r="D424" s="10">
        <v>3.52</v>
      </c>
      <c r="E424" s="10">
        <v>10.72</v>
      </c>
    </row>
    <row r="425" spans="2:5" x14ac:dyDescent="0.3">
      <c r="B425" s="11">
        <v>31078</v>
      </c>
      <c r="C425" s="10">
        <v>7.3</v>
      </c>
      <c r="D425" s="10">
        <v>3.53</v>
      </c>
      <c r="E425" s="10">
        <v>10.83</v>
      </c>
    </row>
    <row r="426" spans="2:5" x14ac:dyDescent="0.3">
      <c r="B426" s="11">
        <v>31047</v>
      </c>
      <c r="C426" s="10">
        <v>7.3</v>
      </c>
      <c r="D426" s="10">
        <v>3.95</v>
      </c>
      <c r="E426" s="10">
        <v>11.25</v>
      </c>
    </row>
    <row r="427" spans="2:5" x14ac:dyDescent="0.3">
      <c r="B427" s="11">
        <v>31016</v>
      </c>
      <c r="C427" s="10">
        <v>7.2</v>
      </c>
      <c r="D427" s="10">
        <v>4.05</v>
      </c>
      <c r="E427" s="10">
        <v>11.25</v>
      </c>
    </row>
    <row r="428" spans="2:5" x14ac:dyDescent="0.3">
      <c r="B428" s="11">
        <v>30986</v>
      </c>
      <c r="C428" s="10">
        <v>7.4</v>
      </c>
      <c r="D428" s="10">
        <v>4.26</v>
      </c>
      <c r="E428" s="10">
        <v>11.66</v>
      </c>
    </row>
    <row r="429" spans="2:5" x14ac:dyDescent="0.3">
      <c r="B429" s="11">
        <v>30955</v>
      </c>
      <c r="C429" s="10">
        <v>7.3</v>
      </c>
      <c r="D429" s="10">
        <v>4.2699999999999996</v>
      </c>
      <c r="E429" s="10">
        <v>11.57</v>
      </c>
    </row>
    <row r="430" spans="2:5" x14ac:dyDescent="0.3">
      <c r="B430" s="11">
        <v>30925</v>
      </c>
      <c r="C430" s="10">
        <v>7.5</v>
      </c>
      <c r="D430" s="10">
        <v>4.29</v>
      </c>
      <c r="E430" s="10">
        <v>11.79</v>
      </c>
    </row>
    <row r="431" spans="2:5" x14ac:dyDescent="0.3">
      <c r="B431" s="11">
        <v>30894</v>
      </c>
      <c r="C431" s="10">
        <v>7.5</v>
      </c>
      <c r="D431" s="10">
        <v>4.2</v>
      </c>
      <c r="E431" s="10">
        <v>11.7</v>
      </c>
    </row>
    <row r="432" spans="2:5" x14ac:dyDescent="0.3">
      <c r="B432" s="11">
        <v>30863</v>
      </c>
      <c r="C432" s="10">
        <v>7.2</v>
      </c>
      <c r="D432" s="10">
        <v>4.22</v>
      </c>
      <c r="E432" s="10">
        <v>11.42</v>
      </c>
    </row>
    <row r="433" spans="2:5" x14ac:dyDescent="0.3">
      <c r="B433" s="11">
        <v>30833</v>
      </c>
      <c r="C433" s="10">
        <v>7.4</v>
      </c>
      <c r="D433" s="10">
        <v>4.2300000000000004</v>
      </c>
      <c r="E433" s="10">
        <v>11.63</v>
      </c>
    </row>
    <row r="434" spans="2:5" x14ac:dyDescent="0.3">
      <c r="B434" s="11">
        <v>30802</v>
      </c>
      <c r="C434" s="10">
        <v>7.7</v>
      </c>
      <c r="D434" s="10">
        <v>4.5599999999999996</v>
      </c>
      <c r="E434" s="10">
        <v>12.26</v>
      </c>
    </row>
    <row r="435" spans="2:5" x14ac:dyDescent="0.3">
      <c r="B435" s="11">
        <v>30772</v>
      </c>
      <c r="C435" s="10">
        <v>7.8</v>
      </c>
      <c r="D435" s="10">
        <v>4.8</v>
      </c>
      <c r="E435" s="10">
        <v>12.6</v>
      </c>
    </row>
    <row r="436" spans="2:5" x14ac:dyDescent="0.3">
      <c r="B436" s="11">
        <v>30741</v>
      </c>
      <c r="C436" s="10">
        <v>7.8</v>
      </c>
      <c r="D436" s="10">
        <v>4.5999999999999996</v>
      </c>
      <c r="E436" s="10">
        <v>12.4</v>
      </c>
    </row>
    <row r="437" spans="2:5" x14ac:dyDescent="0.3">
      <c r="B437" s="11">
        <v>30712</v>
      </c>
      <c r="C437" s="10">
        <v>8</v>
      </c>
      <c r="D437" s="10">
        <v>4.1900000000000004</v>
      </c>
      <c r="E437" s="10">
        <v>12.19</v>
      </c>
    </row>
    <row r="438" spans="2:5" x14ac:dyDescent="0.3">
      <c r="B438" s="11">
        <v>30681</v>
      </c>
      <c r="C438" s="10">
        <v>8.3000000000000007</v>
      </c>
      <c r="D438" s="10">
        <v>3.79</v>
      </c>
      <c r="E438" s="10">
        <v>12.09</v>
      </c>
    </row>
    <row r="439" spans="2:5" x14ac:dyDescent="0.3">
      <c r="B439" s="11">
        <v>30650</v>
      </c>
      <c r="C439" s="10">
        <v>8.5</v>
      </c>
      <c r="D439" s="10">
        <v>3.27</v>
      </c>
      <c r="E439" s="10">
        <v>11.77</v>
      </c>
    </row>
    <row r="440" spans="2:5" x14ac:dyDescent="0.3">
      <c r="B440" s="11">
        <v>30620</v>
      </c>
      <c r="C440" s="10">
        <v>8.8000000000000007</v>
      </c>
      <c r="D440" s="10">
        <v>2.85</v>
      </c>
      <c r="E440" s="10">
        <v>11.65</v>
      </c>
    </row>
    <row r="441" spans="2:5" x14ac:dyDescent="0.3">
      <c r="B441" s="11">
        <v>30589</v>
      </c>
      <c r="C441" s="10">
        <v>9.1999999999999993</v>
      </c>
      <c r="D441" s="10">
        <v>2.86</v>
      </c>
      <c r="E441" s="10">
        <v>12.06</v>
      </c>
    </row>
    <row r="442" spans="2:5" x14ac:dyDescent="0.3">
      <c r="B442" s="11">
        <v>30559</v>
      </c>
      <c r="C442" s="10">
        <v>9.5</v>
      </c>
      <c r="D442" s="10">
        <v>2.56</v>
      </c>
      <c r="E442" s="10">
        <v>12.06</v>
      </c>
    </row>
    <row r="443" spans="2:5" x14ac:dyDescent="0.3">
      <c r="B443" s="11">
        <v>30528</v>
      </c>
      <c r="C443" s="10">
        <v>9.4</v>
      </c>
      <c r="D443" s="10">
        <v>2.46</v>
      </c>
      <c r="E443" s="10">
        <v>11.86</v>
      </c>
    </row>
    <row r="444" spans="2:5" x14ac:dyDescent="0.3">
      <c r="B444" s="11">
        <v>30497</v>
      </c>
      <c r="C444" s="10">
        <v>10.1</v>
      </c>
      <c r="D444" s="10">
        <v>2.58</v>
      </c>
      <c r="E444" s="10">
        <v>12.68</v>
      </c>
    </row>
    <row r="445" spans="2:5" x14ac:dyDescent="0.3">
      <c r="B445" s="11">
        <v>30467</v>
      </c>
      <c r="C445" s="10">
        <v>10.1</v>
      </c>
      <c r="D445" s="10">
        <v>3.55</v>
      </c>
      <c r="E445" s="10">
        <v>13.65</v>
      </c>
    </row>
    <row r="446" spans="2:5" x14ac:dyDescent="0.3">
      <c r="B446" s="11">
        <v>30436</v>
      </c>
      <c r="C446" s="10">
        <v>10.199999999999999</v>
      </c>
      <c r="D446" s="10">
        <v>3.9</v>
      </c>
      <c r="E446" s="10">
        <v>14.1</v>
      </c>
    </row>
    <row r="447" spans="2:5" x14ac:dyDescent="0.3">
      <c r="B447" s="11">
        <v>30406</v>
      </c>
      <c r="C447" s="10">
        <v>10.3</v>
      </c>
      <c r="D447" s="10">
        <v>3.6</v>
      </c>
      <c r="E447" s="10">
        <v>13.9</v>
      </c>
    </row>
    <row r="448" spans="2:5" x14ac:dyDescent="0.3">
      <c r="B448" s="11">
        <v>30375</v>
      </c>
      <c r="C448" s="10">
        <v>10.4</v>
      </c>
      <c r="D448" s="10">
        <v>3.49</v>
      </c>
      <c r="E448" s="10">
        <v>13.89</v>
      </c>
    </row>
    <row r="449" spans="2:5" x14ac:dyDescent="0.3">
      <c r="B449" s="11">
        <v>30347</v>
      </c>
      <c r="C449" s="10">
        <v>10.4</v>
      </c>
      <c r="D449" s="10">
        <v>3.71</v>
      </c>
      <c r="E449" s="10">
        <v>14.11</v>
      </c>
    </row>
    <row r="450" spans="2:5" x14ac:dyDescent="0.3">
      <c r="B450" s="11">
        <v>30316</v>
      </c>
      <c r="C450" s="10">
        <v>10.8</v>
      </c>
      <c r="D450" s="10">
        <v>3.83</v>
      </c>
      <c r="E450" s="10">
        <v>14.63</v>
      </c>
    </row>
    <row r="451" spans="2:5" x14ac:dyDescent="0.3">
      <c r="B451" s="11">
        <v>30285</v>
      </c>
      <c r="C451" s="10">
        <v>10.8</v>
      </c>
      <c r="D451" s="10">
        <v>4.59</v>
      </c>
      <c r="E451" s="10">
        <v>15.39</v>
      </c>
    </row>
    <row r="452" spans="2:5" x14ac:dyDescent="0.3">
      <c r="B452" s="11">
        <v>30255</v>
      </c>
      <c r="C452" s="10">
        <v>10.4</v>
      </c>
      <c r="D452" s="10">
        <v>5.14</v>
      </c>
      <c r="E452" s="10">
        <v>15.54</v>
      </c>
    </row>
    <row r="453" spans="2:5" x14ac:dyDescent="0.3">
      <c r="B453" s="11">
        <v>30224</v>
      </c>
      <c r="C453" s="10">
        <v>10.1</v>
      </c>
      <c r="D453" s="10">
        <v>5.04</v>
      </c>
      <c r="E453" s="10">
        <v>15.14</v>
      </c>
    </row>
    <row r="454" spans="2:5" x14ac:dyDescent="0.3">
      <c r="B454" s="11">
        <v>30194</v>
      </c>
      <c r="C454" s="10">
        <v>9.8000000000000007</v>
      </c>
      <c r="D454" s="10">
        <v>5.85</v>
      </c>
      <c r="E454" s="10">
        <v>15.65</v>
      </c>
    </row>
    <row r="455" spans="2:5" x14ac:dyDescent="0.3">
      <c r="B455" s="11">
        <v>30163</v>
      </c>
      <c r="C455" s="10">
        <v>9.8000000000000007</v>
      </c>
      <c r="D455" s="10">
        <v>6.44</v>
      </c>
      <c r="E455" s="10">
        <v>16.239999999999998</v>
      </c>
    </row>
    <row r="456" spans="2:5" x14ac:dyDescent="0.3">
      <c r="B456" s="11">
        <v>30132</v>
      </c>
      <c r="C456" s="10">
        <v>9.6</v>
      </c>
      <c r="D456" s="10">
        <v>7.06</v>
      </c>
      <c r="E456" s="10">
        <v>16.66</v>
      </c>
    </row>
    <row r="457" spans="2:5" x14ac:dyDescent="0.3">
      <c r="B457" s="11">
        <v>30102</v>
      </c>
      <c r="C457" s="10">
        <v>9.4</v>
      </c>
      <c r="D457" s="10">
        <v>6.68</v>
      </c>
      <c r="E457" s="10">
        <v>16.079999999999998</v>
      </c>
    </row>
    <row r="458" spans="2:5" x14ac:dyDescent="0.3">
      <c r="B458" s="11">
        <v>30071</v>
      </c>
      <c r="C458" s="10">
        <v>9.3000000000000007</v>
      </c>
      <c r="D458" s="10">
        <v>6.51</v>
      </c>
      <c r="E458" s="10">
        <v>15.81</v>
      </c>
    </row>
    <row r="459" spans="2:5" x14ac:dyDescent="0.3">
      <c r="B459" s="11">
        <v>30041</v>
      </c>
      <c r="C459" s="10">
        <v>9</v>
      </c>
      <c r="D459" s="10">
        <v>6.78</v>
      </c>
      <c r="E459" s="10">
        <v>15.78</v>
      </c>
    </row>
    <row r="460" spans="2:5" x14ac:dyDescent="0.3">
      <c r="B460" s="11">
        <v>30010</v>
      </c>
      <c r="C460" s="10">
        <v>8.9</v>
      </c>
      <c r="D460" s="10">
        <v>7.62</v>
      </c>
      <c r="E460" s="10">
        <v>16.52</v>
      </c>
    </row>
    <row r="461" spans="2:5" x14ac:dyDescent="0.3">
      <c r="B461" s="11">
        <v>29982</v>
      </c>
      <c r="C461" s="10">
        <v>8.6</v>
      </c>
      <c r="D461" s="10">
        <v>8.39</v>
      </c>
      <c r="E461" s="10">
        <v>16.989999999999998</v>
      </c>
    </row>
    <row r="462" spans="2:5" x14ac:dyDescent="0.3">
      <c r="B462" s="11">
        <v>29951</v>
      </c>
      <c r="C462" s="10">
        <v>8.5</v>
      </c>
      <c r="D462" s="10">
        <v>8.92</v>
      </c>
      <c r="E462" s="10">
        <v>17.420000000000002</v>
      </c>
    </row>
    <row r="463" spans="2:5" x14ac:dyDescent="0.3">
      <c r="B463" s="11">
        <v>29920</v>
      </c>
      <c r="C463" s="10">
        <v>8.3000000000000007</v>
      </c>
      <c r="D463" s="10">
        <v>9.59</v>
      </c>
      <c r="E463" s="10">
        <v>17.89</v>
      </c>
    </row>
    <row r="464" spans="2:5" x14ac:dyDescent="0.3">
      <c r="B464" s="11">
        <v>29890</v>
      </c>
      <c r="C464" s="10">
        <v>7.9</v>
      </c>
      <c r="D464" s="10">
        <v>10.14</v>
      </c>
      <c r="E464" s="10">
        <v>18.04</v>
      </c>
    </row>
    <row r="465" spans="2:5" x14ac:dyDescent="0.3">
      <c r="B465" s="11">
        <v>29859</v>
      </c>
      <c r="C465" s="10">
        <v>7.6</v>
      </c>
      <c r="D465" s="10">
        <v>10.95</v>
      </c>
      <c r="E465" s="10">
        <v>18.55</v>
      </c>
    </row>
    <row r="466" spans="2:5" x14ac:dyDescent="0.3">
      <c r="B466" s="11">
        <v>29829</v>
      </c>
      <c r="C466" s="10">
        <v>7.4</v>
      </c>
      <c r="D466" s="10">
        <v>10.8</v>
      </c>
      <c r="E466" s="10">
        <v>18.2</v>
      </c>
    </row>
    <row r="467" spans="2:5" x14ac:dyDescent="0.3">
      <c r="B467" s="11">
        <v>29798</v>
      </c>
      <c r="C467" s="10">
        <v>7.2</v>
      </c>
      <c r="D467" s="10">
        <v>10.76</v>
      </c>
      <c r="E467" s="10">
        <v>17.96</v>
      </c>
    </row>
    <row r="468" spans="2:5" x14ac:dyDescent="0.3">
      <c r="B468" s="11">
        <v>29767</v>
      </c>
      <c r="C468" s="10">
        <v>7.5</v>
      </c>
      <c r="D468" s="10">
        <v>9.5500000000000007</v>
      </c>
      <c r="E468" s="10">
        <v>17.05</v>
      </c>
    </row>
    <row r="469" spans="2:5" x14ac:dyDescent="0.3">
      <c r="B469" s="11">
        <v>29737</v>
      </c>
      <c r="C469" s="10">
        <v>7.5</v>
      </c>
      <c r="D469" s="10">
        <v>9.7799999999999994</v>
      </c>
      <c r="E469" s="10">
        <v>17.28</v>
      </c>
    </row>
    <row r="470" spans="2:5" x14ac:dyDescent="0.3">
      <c r="B470" s="11">
        <v>29706</v>
      </c>
      <c r="C470" s="10">
        <v>7.2</v>
      </c>
      <c r="D470" s="10">
        <v>10</v>
      </c>
      <c r="E470" s="10">
        <v>17.2</v>
      </c>
    </row>
    <row r="471" spans="2:5" x14ac:dyDescent="0.3">
      <c r="B471" s="11">
        <v>29676</v>
      </c>
      <c r="C471" s="10">
        <v>7.4</v>
      </c>
      <c r="D471" s="10">
        <v>10.49</v>
      </c>
      <c r="E471" s="10">
        <v>17.89</v>
      </c>
    </row>
    <row r="472" spans="2:5" x14ac:dyDescent="0.3">
      <c r="B472" s="11">
        <v>29645</v>
      </c>
      <c r="C472" s="10">
        <v>7.4</v>
      </c>
      <c r="D472" s="10">
        <v>11.41</v>
      </c>
      <c r="E472" s="10">
        <v>18.809999999999999</v>
      </c>
    </row>
    <row r="473" spans="2:5" x14ac:dyDescent="0.3">
      <c r="B473" s="11">
        <v>29617</v>
      </c>
      <c r="C473" s="10">
        <v>7.5</v>
      </c>
      <c r="D473" s="10">
        <v>11.83</v>
      </c>
      <c r="E473" s="10">
        <v>19.329999999999998</v>
      </c>
    </row>
    <row r="474" spans="2:5" x14ac:dyDescent="0.3">
      <c r="B474" s="11">
        <v>29586</v>
      </c>
      <c r="C474" s="10">
        <v>7.2</v>
      </c>
      <c r="D474" s="10">
        <v>12.52</v>
      </c>
      <c r="E474" s="10">
        <v>19.72</v>
      </c>
    </row>
    <row r="475" spans="2:5" x14ac:dyDescent="0.3">
      <c r="B475" s="11">
        <v>29555</v>
      </c>
      <c r="C475" s="10">
        <v>7.5</v>
      </c>
      <c r="D475" s="10">
        <v>12.65</v>
      </c>
      <c r="E475" s="10">
        <v>20.149999999999999</v>
      </c>
    </row>
    <row r="476" spans="2:5" x14ac:dyDescent="0.3">
      <c r="B476" s="11">
        <v>29525</v>
      </c>
      <c r="C476" s="10">
        <v>7.5</v>
      </c>
      <c r="D476" s="10">
        <v>12.77</v>
      </c>
      <c r="E476" s="10">
        <v>20.27</v>
      </c>
    </row>
    <row r="477" spans="2:5" x14ac:dyDescent="0.3">
      <c r="B477" s="11">
        <v>29494</v>
      </c>
      <c r="C477" s="10">
        <v>7.5</v>
      </c>
      <c r="D477" s="10">
        <v>12.6</v>
      </c>
      <c r="E477" s="10">
        <v>20.100000000000001</v>
      </c>
    </row>
    <row r="478" spans="2:5" x14ac:dyDescent="0.3">
      <c r="B478" s="11">
        <v>29464</v>
      </c>
      <c r="C478" s="10">
        <v>7.7</v>
      </c>
      <c r="D478" s="10">
        <v>12.87</v>
      </c>
      <c r="E478" s="10">
        <v>20.57</v>
      </c>
    </row>
    <row r="479" spans="2:5" x14ac:dyDescent="0.3">
      <c r="B479" s="11">
        <v>29433</v>
      </c>
      <c r="C479" s="10">
        <v>7.8</v>
      </c>
      <c r="D479" s="10">
        <v>13.13</v>
      </c>
      <c r="E479" s="10">
        <v>20.93</v>
      </c>
    </row>
    <row r="480" spans="2:5" x14ac:dyDescent="0.3">
      <c r="B480" s="11">
        <v>29402</v>
      </c>
      <c r="C480" s="10">
        <v>7.6</v>
      </c>
      <c r="D480" s="10">
        <v>14.38</v>
      </c>
      <c r="E480" s="10">
        <v>21.98</v>
      </c>
    </row>
    <row r="481" spans="2:5" x14ac:dyDescent="0.3">
      <c r="B481" s="11">
        <v>29372</v>
      </c>
      <c r="C481" s="10">
        <v>7.5</v>
      </c>
      <c r="D481" s="10">
        <v>14.41</v>
      </c>
      <c r="E481" s="10">
        <v>21.91</v>
      </c>
    </row>
    <row r="482" spans="2:5" x14ac:dyDescent="0.3">
      <c r="B482" s="11">
        <v>29341</v>
      </c>
      <c r="C482" s="10">
        <v>6.9</v>
      </c>
      <c r="D482" s="10">
        <v>14.73</v>
      </c>
      <c r="E482" s="10">
        <v>21.63</v>
      </c>
    </row>
    <row r="483" spans="2:5" x14ac:dyDescent="0.3">
      <c r="B483" s="11">
        <v>29311</v>
      </c>
      <c r="C483" s="10">
        <v>6.3</v>
      </c>
      <c r="D483" s="10">
        <v>14.76</v>
      </c>
      <c r="E483" s="10">
        <v>21.06</v>
      </c>
    </row>
    <row r="484" spans="2:5" x14ac:dyDescent="0.3">
      <c r="B484" s="11">
        <v>29280</v>
      </c>
      <c r="C484" s="10">
        <v>6.3</v>
      </c>
      <c r="D484" s="10">
        <v>14.18</v>
      </c>
      <c r="E484" s="10">
        <v>20.48</v>
      </c>
    </row>
    <row r="485" spans="2:5" x14ac:dyDescent="0.3">
      <c r="B485" s="11">
        <v>29251</v>
      </c>
      <c r="C485" s="10">
        <v>6.3</v>
      </c>
      <c r="D485" s="10">
        <v>13.91</v>
      </c>
      <c r="E485" s="10">
        <v>20.21</v>
      </c>
    </row>
    <row r="486" spans="2:5" x14ac:dyDescent="0.3">
      <c r="B486" s="11">
        <v>29220</v>
      </c>
      <c r="C486" s="10">
        <v>6</v>
      </c>
      <c r="D486" s="10">
        <v>13.29</v>
      </c>
      <c r="E486" s="10">
        <v>19.29</v>
      </c>
    </row>
    <row r="487" spans="2:5" x14ac:dyDescent="0.3">
      <c r="B487" s="11">
        <v>29189</v>
      </c>
      <c r="C487" s="10">
        <v>5.9</v>
      </c>
      <c r="D487" s="10">
        <v>12.61</v>
      </c>
      <c r="E487" s="10">
        <v>18.510000000000002</v>
      </c>
    </row>
    <row r="488" spans="2:5" x14ac:dyDescent="0.3">
      <c r="B488" s="11">
        <v>29159</v>
      </c>
      <c r="C488" s="10">
        <v>6</v>
      </c>
      <c r="D488" s="10">
        <v>12.07</v>
      </c>
      <c r="E488" s="10">
        <v>18.07</v>
      </c>
    </row>
    <row r="489" spans="2:5" x14ac:dyDescent="0.3">
      <c r="B489" s="11">
        <v>29128</v>
      </c>
      <c r="C489" s="10">
        <v>5.9</v>
      </c>
      <c r="D489" s="10">
        <v>12.18</v>
      </c>
      <c r="E489" s="10">
        <v>18.079999999999998</v>
      </c>
    </row>
    <row r="490" spans="2:5" x14ac:dyDescent="0.3">
      <c r="B490" s="11">
        <v>29098</v>
      </c>
      <c r="C490" s="10">
        <v>6</v>
      </c>
      <c r="D490" s="10">
        <v>11.82</v>
      </c>
      <c r="E490" s="10">
        <v>17.82</v>
      </c>
    </row>
    <row r="491" spans="2:5" x14ac:dyDescent="0.3">
      <c r="B491" s="11">
        <v>29067</v>
      </c>
      <c r="C491" s="10">
        <v>5.7</v>
      </c>
      <c r="D491" s="10">
        <v>11.26</v>
      </c>
      <c r="E491" s="10">
        <v>16.96</v>
      </c>
    </row>
    <row r="492" spans="2:5" x14ac:dyDescent="0.3">
      <c r="B492" s="11">
        <v>29036</v>
      </c>
      <c r="C492" s="10">
        <v>5.7</v>
      </c>
      <c r="D492" s="10">
        <v>10.89</v>
      </c>
      <c r="E492" s="10">
        <v>16.59</v>
      </c>
    </row>
    <row r="493" spans="2:5" x14ac:dyDescent="0.3">
      <c r="B493" s="11">
        <v>29006</v>
      </c>
      <c r="C493" s="10">
        <v>5.6</v>
      </c>
      <c r="D493" s="10">
        <v>10.85</v>
      </c>
      <c r="E493" s="10">
        <v>16.45</v>
      </c>
    </row>
    <row r="494" spans="2:5" x14ac:dyDescent="0.3">
      <c r="B494" s="11">
        <v>28975</v>
      </c>
      <c r="C494" s="10">
        <v>5.8</v>
      </c>
      <c r="D494" s="10">
        <v>10.49</v>
      </c>
      <c r="E494" s="10">
        <v>16.29</v>
      </c>
    </row>
    <row r="495" spans="2:5" x14ac:dyDescent="0.3">
      <c r="B495" s="11">
        <v>28945</v>
      </c>
      <c r="C495" s="10">
        <v>5.8</v>
      </c>
      <c r="D495" s="10">
        <v>10.09</v>
      </c>
      <c r="E495" s="10">
        <v>15.89</v>
      </c>
    </row>
    <row r="496" spans="2:5" x14ac:dyDescent="0.3">
      <c r="B496" s="11">
        <v>28914</v>
      </c>
      <c r="C496" s="10">
        <v>5.9</v>
      </c>
      <c r="D496" s="10">
        <v>9.86</v>
      </c>
      <c r="E496" s="10">
        <v>15.76</v>
      </c>
    </row>
    <row r="497" spans="2:5" x14ac:dyDescent="0.3">
      <c r="B497" s="11">
        <v>28886</v>
      </c>
      <c r="C497" s="10">
        <v>5.9</v>
      </c>
      <c r="D497" s="10">
        <v>9.2799999999999994</v>
      </c>
      <c r="E497" s="10">
        <v>15.18</v>
      </c>
    </row>
    <row r="498" spans="2:5" x14ac:dyDescent="0.3">
      <c r="B498" s="11">
        <v>28855</v>
      </c>
      <c r="C498" s="10">
        <v>6</v>
      </c>
      <c r="D498" s="10">
        <v>9.02</v>
      </c>
      <c r="E498" s="10">
        <v>15.02</v>
      </c>
    </row>
    <row r="499" spans="2:5" x14ac:dyDescent="0.3">
      <c r="B499" s="11">
        <v>28824</v>
      </c>
      <c r="C499" s="10">
        <v>5.9</v>
      </c>
      <c r="D499" s="10">
        <v>8.89</v>
      </c>
      <c r="E499" s="10">
        <v>14.79</v>
      </c>
    </row>
    <row r="500" spans="2:5" x14ac:dyDescent="0.3">
      <c r="B500" s="11">
        <v>28794</v>
      </c>
      <c r="C500" s="10">
        <v>5.8</v>
      </c>
      <c r="D500" s="10">
        <v>8.93</v>
      </c>
      <c r="E500" s="10">
        <v>14.73</v>
      </c>
    </row>
    <row r="501" spans="2:5" x14ac:dyDescent="0.3">
      <c r="B501" s="11">
        <v>28763</v>
      </c>
      <c r="C501" s="10">
        <v>6</v>
      </c>
      <c r="D501" s="10">
        <v>8.31</v>
      </c>
      <c r="E501" s="10">
        <v>14.31</v>
      </c>
    </row>
    <row r="502" spans="2:5" x14ac:dyDescent="0.3">
      <c r="B502" s="11">
        <v>28733</v>
      </c>
      <c r="C502" s="10">
        <v>5.9</v>
      </c>
      <c r="D502" s="10">
        <v>7.84</v>
      </c>
      <c r="E502" s="10">
        <v>13.74</v>
      </c>
    </row>
    <row r="503" spans="2:5" x14ac:dyDescent="0.3">
      <c r="B503" s="11">
        <v>28702</v>
      </c>
      <c r="C503" s="10">
        <v>6.2</v>
      </c>
      <c r="D503" s="10">
        <v>7.7</v>
      </c>
      <c r="E503" s="10">
        <v>13.9</v>
      </c>
    </row>
    <row r="504" spans="2:5" x14ac:dyDescent="0.3">
      <c r="B504" s="11">
        <v>28671</v>
      </c>
      <c r="C504" s="10">
        <v>5.9</v>
      </c>
      <c r="D504" s="10">
        <v>7.41</v>
      </c>
      <c r="E504" s="10">
        <v>13.31</v>
      </c>
    </row>
    <row r="505" spans="2:5" x14ac:dyDescent="0.3">
      <c r="B505" s="11">
        <v>28641</v>
      </c>
      <c r="C505" s="10">
        <v>6</v>
      </c>
      <c r="D505" s="10">
        <v>6.97</v>
      </c>
      <c r="E505" s="10">
        <v>12.97</v>
      </c>
    </row>
    <row r="506" spans="2:5" x14ac:dyDescent="0.3">
      <c r="B506" s="11">
        <v>28610</v>
      </c>
      <c r="C506" s="10">
        <v>6.1</v>
      </c>
      <c r="D506" s="10">
        <v>6.5</v>
      </c>
      <c r="E506" s="10">
        <v>12.6</v>
      </c>
    </row>
    <row r="507" spans="2:5" x14ac:dyDescent="0.3">
      <c r="B507" s="11">
        <v>28580</v>
      </c>
      <c r="C507" s="10">
        <v>6.3</v>
      </c>
      <c r="D507" s="10">
        <v>6.55</v>
      </c>
      <c r="E507" s="10">
        <v>12.85</v>
      </c>
    </row>
    <row r="508" spans="2:5" x14ac:dyDescent="0.3">
      <c r="B508" s="11">
        <v>28549</v>
      </c>
      <c r="C508" s="10">
        <v>6.3</v>
      </c>
      <c r="D508" s="10">
        <v>6.43</v>
      </c>
      <c r="E508" s="10">
        <v>12.73</v>
      </c>
    </row>
    <row r="509" spans="2:5" x14ac:dyDescent="0.3">
      <c r="B509" s="11">
        <v>28521</v>
      </c>
      <c r="C509" s="10">
        <v>6.4</v>
      </c>
      <c r="D509" s="10">
        <v>6.84</v>
      </c>
      <c r="E509" s="10">
        <v>13.24</v>
      </c>
    </row>
    <row r="510" spans="2:5" x14ac:dyDescent="0.3">
      <c r="B510" s="11">
        <v>28490</v>
      </c>
      <c r="C510" s="10">
        <v>6.4</v>
      </c>
      <c r="D510" s="10">
        <v>6.7</v>
      </c>
      <c r="E510" s="10">
        <v>13.1</v>
      </c>
    </row>
    <row r="511" spans="2:5" x14ac:dyDescent="0.3">
      <c r="B511" s="11">
        <v>28459</v>
      </c>
      <c r="C511" s="10">
        <v>6.8</v>
      </c>
      <c r="D511" s="10">
        <v>6.72</v>
      </c>
      <c r="E511" s="10">
        <v>13.52</v>
      </c>
    </row>
    <row r="512" spans="2:5" x14ac:dyDescent="0.3">
      <c r="B512" s="11">
        <v>28429</v>
      </c>
      <c r="C512" s="10">
        <v>6.8</v>
      </c>
      <c r="D512" s="10">
        <v>6.39</v>
      </c>
      <c r="E512" s="10">
        <v>13.19</v>
      </c>
    </row>
    <row r="513" spans="2:5" x14ac:dyDescent="0.3">
      <c r="B513" s="11">
        <v>28398</v>
      </c>
      <c r="C513" s="10">
        <v>6.8</v>
      </c>
      <c r="D513" s="10">
        <v>6.6</v>
      </c>
      <c r="E513" s="10">
        <v>13.4</v>
      </c>
    </row>
    <row r="514" spans="2:5" x14ac:dyDescent="0.3">
      <c r="B514" s="11">
        <v>28368</v>
      </c>
      <c r="C514" s="10">
        <v>7</v>
      </c>
      <c r="D514" s="10">
        <v>6.62</v>
      </c>
      <c r="E514" s="10">
        <v>13.62</v>
      </c>
    </row>
    <row r="515" spans="2:5" x14ac:dyDescent="0.3">
      <c r="B515" s="11">
        <v>28337</v>
      </c>
      <c r="C515" s="10">
        <v>6.9</v>
      </c>
      <c r="D515" s="10">
        <v>6.83</v>
      </c>
      <c r="E515" s="10">
        <v>13.73</v>
      </c>
    </row>
    <row r="516" spans="2:5" x14ac:dyDescent="0.3">
      <c r="B516" s="11">
        <v>28306</v>
      </c>
      <c r="C516" s="10">
        <v>7.2</v>
      </c>
      <c r="D516" s="10">
        <v>6.87</v>
      </c>
      <c r="E516" s="10">
        <v>14.07</v>
      </c>
    </row>
    <row r="517" spans="2:5" x14ac:dyDescent="0.3">
      <c r="B517" s="11">
        <v>28276</v>
      </c>
      <c r="C517" s="10">
        <v>7</v>
      </c>
      <c r="D517" s="10">
        <v>6.73</v>
      </c>
      <c r="E517" s="10">
        <v>13.73</v>
      </c>
    </row>
    <row r="518" spans="2:5" x14ac:dyDescent="0.3">
      <c r="B518" s="11">
        <v>28245</v>
      </c>
      <c r="C518" s="10">
        <v>7.2</v>
      </c>
      <c r="D518" s="10">
        <v>6.95</v>
      </c>
      <c r="E518" s="10">
        <v>14.15</v>
      </c>
    </row>
    <row r="519" spans="2:5" x14ac:dyDescent="0.3">
      <c r="B519" s="11">
        <v>28215</v>
      </c>
      <c r="C519" s="10">
        <v>7.4</v>
      </c>
      <c r="D519" s="10">
        <v>6.44</v>
      </c>
      <c r="E519" s="10">
        <v>13.84</v>
      </c>
    </row>
    <row r="520" spans="2:5" x14ac:dyDescent="0.3">
      <c r="B520" s="11">
        <v>28184</v>
      </c>
      <c r="C520" s="10">
        <v>7.6</v>
      </c>
      <c r="D520" s="10">
        <v>5.91</v>
      </c>
      <c r="E520" s="10">
        <v>13.51</v>
      </c>
    </row>
    <row r="521" spans="2:5" x14ac:dyDescent="0.3">
      <c r="B521" s="11">
        <v>28156</v>
      </c>
      <c r="C521" s="10">
        <v>7.5</v>
      </c>
      <c r="D521" s="10">
        <v>5.22</v>
      </c>
      <c r="E521" s="10">
        <v>12.72</v>
      </c>
    </row>
    <row r="522" spans="2:5" x14ac:dyDescent="0.3">
      <c r="B522" s="11">
        <v>28125</v>
      </c>
      <c r="C522" s="10">
        <v>7.8</v>
      </c>
      <c r="D522" s="10">
        <v>4.8600000000000003</v>
      </c>
      <c r="E522" s="10">
        <v>12.66</v>
      </c>
    </row>
    <row r="523" spans="2:5" x14ac:dyDescent="0.3">
      <c r="B523" s="11">
        <v>28094</v>
      </c>
      <c r="C523" s="10">
        <v>7.8</v>
      </c>
      <c r="D523" s="10">
        <v>4.88</v>
      </c>
      <c r="E523" s="10">
        <v>12.68</v>
      </c>
    </row>
    <row r="524" spans="2:5" x14ac:dyDescent="0.3">
      <c r="B524" s="11">
        <v>28064</v>
      </c>
      <c r="C524" s="10">
        <v>7.7</v>
      </c>
      <c r="D524" s="10">
        <v>5.46</v>
      </c>
      <c r="E524" s="10">
        <v>13.16</v>
      </c>
    </row>
    <row r="525" spans="2:5" x14ac:dyDescent="0.3">
      <c r="B525" s="11">
        <v>28033</v>
      </c>
      <c r="C525" s="10">
        <v>7.6</v>
      </c>
      <c r="D525" s="10">
        <v>5.49</v>
      </c>
      <c r="E525" s="10">
        <v>13.09</v>
      </c>
    </row>
    <row r="526" spans="2:5" x14ac:dyDescent="0.3">
      <c r="B526" s="11">
        <v>28003</v>
      </c>
      <c r="C526" s="10">
        <v>7.8</v>
      </c>
      <c r="D526" s="10">
        <v>5.71</v>
      </c>
      <c r="E526" s="10">
        <v>13.51</v>
      </c>
    </row>
    <row r="527" spans="2:5" x14ac:dyDescent="0.3">
      <c r="B527" s="11">
        <v>27972</v>
      </c>
      <c r="C527" s="10">
        <v>7.8</v>
      </c>
      <c r="D527" s="10">
        <v>5.35</v>
      </c>
      <c r="E527" s="10">
        <v>13.15</v>
      </c>
    </row>
    <row r="528" spans="2:5" x14ac:dyDescent="0.3">
      <c r="B528" s="11">
        <v>27941</v>
      </c>
      <c r="C528" s="10">
        <v>7.6</v>
      </c>
      <c r="D528" s="10">
        <v>5.97</v>
      </c>
      <c r="E528" s="10">
        <v>13.57</v>
      </c>
    </row>
    <row r="529" spans="2:5" x14ac:dyDescent="0.3">
      <c r="B529" s="11">
        <v>27911</v>
      </c>
      <c r="C529" s="10">
        <v>7.4</v>
      </c>
      <c r="D529" s="10">
        <v>6.2</v>
      </c>
      <c r="E529" s="10">
        <v>13.6</v>
      </c>
    </row>
    <row r="530" spans="2:5" x14ac:dyDescent="0.3">
      <c r="B530" s="11">
        <v>27880</v>
      </c>
      <c r="C530" s="10">
        <v>7.7</v>
      </c>
      <c r="D530" s="10">
        <v>6.05</v>
      </c>
      <c r="E530" s="10">
        <v>13.75</v>
      </c>
    </row>
    <row r="531" spans="2:5" x14ac:dyDescent="0.3">
      <c r="B531" s="11">
        <v>27850</v>
      </c>
      <c r="C531" s="10">
        <v>7.6</v>
      </c>
      <c r="D531" s="10">
        <v>6.07</v>
      </c>
      <c r="E531" s="10">
        <v>13.67</v>
      </c>
    </row>
    <row r="532" spans="2:5" x14ac:dyDescent="0.3">
      <c r="B532" s="11">
        <v>27819</v>
      </c>
      <c r="C532" s="10">
        <v>7.7</v>
      </c>
      <c r="D532" s="10">
        <v>6.29</v>
      </c>
      <c r="E532" s="10">
        <v>13.99</v>
      </c>
    </row>
    <row r="533" spans="2:5" x14ac:dyDescent="0.3">
      <c r="B533" s="11">
        <v>27790</v>
      </c>
      <c r="C533" s="10">
        <v>7.9</v>
      </c>
      <c r="D533" s="10">
        <v>6.72</v>
      </c>
      <c r="E533" s="10">
        <v>14.62</v>
      </c>
    </row>
    <row r="534" spans="2:5" x14ac:dyDescent="0.3">
      <c r="B534" s="11">
        <v>27759</v>
      </c>
      <c r="C534" s="10">
        <v>8.1999999999999993</v>
      </c>
      <c r="D534" s="10">
        <v>6.94</v>
      </c>
      <c r="E534" s="10">
        <v>15.14</v>
      </c>
    </row>
    <row r="535" spans="2:5" x14ac:dyDescent="0.3">
      <c r="B535" s="11">
        <v>27728</v>
      </c>
      <c r="C535" s="10">
        <v>8.3000000000000007</v>
      </c>
      <c r="D535" s="10">
        <v>7.38</v>
      </c>
      <c r="E535" s="10">
        <v>15.68</v>
      </c>
    </row>
    <row r="536" spans="2:5" x14ac:dyDescent="0.3">
      <c r="B536" s="11">
        <v>27698</v>
      </c>
      <c r="C536" s="10">
        <v>8.4</v>
      </c>
      <c r="D536" s="10">
        <v>7.44</v>
      </c>
      <c r="E536" s="10">
        <v>15.84</v>
      </c>
    </row>
    <row r="537" spans="2:5" x14ac:dyDescent="0.3">
      <c r="B537" s="11">
        <v>27667</v>
      </c>
      <c r="C537" s="10">
        <v>8.4</v>
      </c>
      <c r="D537" s="10">
        <v>7.91</v>
      </c>
      <c r="E537" s="10">
        <v>16.309999999999999</v>
      </c>
    </row>
    <row r="538" spans="2:5" x14ac:dyDescent="0.3">
      <c r="B538" s="11">
        <v>27637</v>
      </c>
      <c r="C538" s="10">
        <v>8.4</v>
      </c>
      <c r="D538" s="10">
        <v>8.6</v>
      </c>
      <c r="E538" s="10">
        <v>17</v>
      </c>
    </row>
    <row r="539" spans="2:5" x14ac:dyDescent="0.3">
      <c r="B539" s="11">
        <v>27606</v>
      </c>
      <c r="C539" s="10">
        <v>8.6</v>
      </c>
      <c r="D539" s="10">
        <v>9.7200000000000006</v>
      </c>
      <c r="E539" s="10">
        <v>18.32</v>
      </c>
    </row>
    <row r="540" spans="2:5" x14ac:dyDescent="0.3">
      <c r="B540" s="11">
        <v>27575</v>
      </c>
      <c r="C540" s="10">
        <v>8.8000000000000007</v>
      </c>
      <c r="D540" s="10">
        <v>9.39</v>
      </c>
      <c r="E540" s="10">
        <v>18.190000000000001</v>
      </c>
    </row>
    <row r="541" spans="2:5" x14ac:dyDescent="0.3">
      <c r="B541" s="11">
        <v>27545</v>
      </c>
      <c r="C541" s="10">
        <v>9</v>
      </c>
      <c r="D541" s="10">
        <v>9.4700000000000006</v>
      </c>
      <c r="E541" s="10">
        <v>18.47</v>
      </c>
    </row>
    <row r="542" spans="2:5" x14ac:dyDescent="0.3">
      <c r="B542" s="11">
        <v>27514</v>
      </c>
      <c r="C542" s="10">
        <v>8.8000000000000007</v>
      </c>
      <c r="D542" s="10">
        <v>10.210000000000001</v>
      </c>
      <c r="E542" s="10">
        <v>19.010000000000002</v>
      </c>
    </row>
    <row r="543" spans="2:5" x14ac:dyDescent="0.3">
      <c r="B543" s="11">
        <v>27484</v>
      </c>
      <c r="C543" s="10">
        <v>8.6</v>
      </c>
      <c r="D543" s="10">
        <v>10.25</v>
      </c>
      <c r="E543" s="10">
        <v>18.850000000000001</v>
      </c>
    </row>
    <row r="544" spans="2:5" x14ac:dyDescent="0.3">
      <c r="B544" s="11">
        <v>27453</v>
      </c>
      <c r="C544" s="10">
        <v>8.1</v>
      </c>
      <c r="D544" s="10">
        <v>11.23</v>
      </c>
      <c r="E544" s="10">
        <v>19.329999999999998</v>
      </c>
    </row>
    <row r="545" spans="2:5" x14ac:dyDescent="0.3">
      <c r="B545" s="11">
        <v>27425</v>
      </c>
      <c r="C545" s="10">
        <v>8.1</v>
      </c>
      <c r="D545" s="10">
        <v>11.8</v>
      </c>
      <c r="E545" s="10">
        <v>19.899999999999999</v>
      </c>
    </row>
    <row r="546" spans="2:5" x14ac:dyDescent="0.3">
      <c r="B546" s="11">
        <v>27394</v>
      </c>
      <c r="C546" s="10">
        <v>7.2</v>
      </c>
      <c r="D546" s="10">
        <v>12.34</v>
      </c>
      <c r="E546" s="10">
        <v>19.54</v>
      </c>
    </row>
    <row r="547" spans="2:5" x14ac:dyDescent="0.3">
      <c r="B547" s="11">
        <v>27363</v>
      </c>
      <c r="C547" s="10">
        <v>6.6</v>
      </c>
      <c r="D547" s="10">
        <v>12.2</v>
      </c>
      <c r="E547" s="10">
        <v>18.8</v>
      </c>
    </row>
    <row r="548" spans="2:5" x14ac:dyDescent="0.3">
      <c r="B548" s="11">
        <v>27333</v>
      </c>
      <c r="C548" s="10">
        <v>6</v>
      </c>
      <c r="D548" s="10">
        <v>12.06</v>
      </c>
      <c r="E548" s="10">
        <v>18.059999999999999</v>
      </c>
    </row>
    <row r="549" spans="2:5" x14ac:dyDescent="0.3">
      <c r="B549" s="11">
        <v>27302</v>
      </c>
      <c r="C549" s="10">
        <v>5.9</v>
      </c>
      <c r="D549" s="10">
        <v>11.95</v>
      </c>
      <c r="E549" s="10">
        <v>17.850000000000001</v>
      </c>
    </row>
    <row r="550" spans="2:5" x14ac:dyDescent="0.3">
      <c r="B550" s="11">
        <v>27272</v>
      </c>
      <c r="C550" s="10">
        <v>5.5</v>
      </c>
      <c r="D550" s="10">
        <v>10.86</v>
      </c>
      <c r="E550" s="10">
        <v>16.36</v>
      </c>
    </row>
    <row r="551" spans="2:5" x14ac:dyDescent="0.3">
      <c r="B551" s="11">
        <v>27241</v>
      </c>
      <c r="C551" s="10">
        <v>5.5</v>
      </c>
      <c r="D551" s="10">
        <v>11.51</v>
      </c>
      <c r="E551" s="10">
        <v>17.010000000000002</v>
      </c>
    </row>
    <row r="552" spans="2:5" x14ac:dyDescent="0.3">
      <c r="B552" s="11">
        <v>27210</v>
      </c>
      <c r="C552" s="10">
        <v>5.4</v>
      </c>
      <c r="D552" s="10">
        <v>10.86</v>
      </c>
      <c r="E552" s="10">
        <v>16.260000000000002</v>
      </c>
    </row>
    <row r="553" spans="2:5" x14ac:dyDescent="0.3">
      <c r="B553" s="11">
        <v>27180</v>
      </c>
      <c r="C553" s="10">
        <v>5.0999999999999996</v>
      </c>
      <c r="D553" s="10">
        <v>10.71</v>
      </c>
      <c r="E553" s="10">
        <v>15.81</v>
      </c>
    </row>
    <row r="554" spans="2:5" x14ac:dyDescent="0.3">
      <c r="B554" s="11">
        <v>27149</v>
      </c>
      <c r="C554" s="10">
        <v>5.0999999999999996</v>
      </c>
      <c r="D554" s="10">
        <v>10.09</v>
      </c>
      <c r="E554" s="10">
        <v>15.19</v>
      </c>
    </row>
    <row r="555" spans="2:5" x14ac:dyDescent="0.3">
      <c r="B555" s="11">
        <v>27119</v>
      </c>
      <c r="C555" s="10">
        <v>5.0999999999999996</v>
      </c>
      <c r="D555" s="10">
        <v>10.39</v>
      </c>
      <c r="E555" s="10">
        <v>15.49</v>
      </c>
    </row>
    <row r="556" spans="2:5" x14ac:dyDescent="0.3">
      <c r="B556" s="11">
        <v>27088</v>
      </c>
      <c r="C556" s="10">
        <v>5.2</v>
      </c>
      <c r="D556" s="10">
        <v>10.02</v>
      </c>
      <c r="E556" s="10">
        <v>15.22</v>
      </c>
    </row>
    <row r="557" spans="2:5" x14ac:dyDescent="0.3">
      <c r="B557" s="11">
        <v>27060</v>
      </c>
      <c r="C557" s="10">
        <v>5.0999999999999996</v>
      </c>
      <c r="D557" s="10">
        <v>9.39</v>
      </c>
      <c r="E557" s="10">
        <v>14.49</v>
      </c>
    </row>
    <row r="558" spans="2:5" x14ac:dyDescent="0.3">
      <c r="B558" s="11">
        <v>27029</v>
      </c>
      <c r="C558" s="10">
        <v>4.9000000000000004</v>
      </c>
      <c r="D558" s="10">
        <v>8.7100000000000009</v>
      </c>
      <c r="E558" s="10">
        <v>13.61</v>
      </c>
    </row>
    <row r="559" spans="2:5" x14ac:dyDescent="0.3">
      <c r="B559" s="11">
        <v>26998</v>
      </c>
      <c r="C559" s="10">
        <v>4.8</v>
      </c>
      <c r="D559" s="10">
        <v>8.25</v>
      </c>
      <c r="E559" s="10">
        <v>13.05</v>
      </c>
    </row>
    <row r="560" spans="2:5" x14ac:dyDescent="0.3">
      <c r="B560" s="11">
        <v>26968</v>
      </c>
      <c r="C560" s="10">
        <v>4.5999999999999996</v>
      </c>
      <c r="D560" s="10">
        <v>7.8</v>
      </c>
      <c r="E560" s="10">
        <v>12.4</v>
      </c>
    </row>
    <row r="561" spans="2:5" x14ac:dyDescent="0.3">
      <c r="B561" s="11">
        <v>26937</v>
      </c>
      <c r="C561" s="10">
        <v>4.8</v>
      </c>
      <c r="D561" s="10">
        <v>7.36</v>
      </c>
      <c r="E561" s="10">
        <v>12.16</v>
      </c>
    </row>
    <row r="562" spans="2:5" x14ac:dyDescent="0.3">
      <c r="B562" s="11">
        <v>26907</v>
      </c>
      <c r="C562" s="10">
        <v>4.8</v>
      </c>
      <c r="D562" s="10">
        <v>7.38</v>
      </c>
      <c r="E562" s="10">
        <v>12.18</v>
      </c>
    </row>
    <row r="563" spans="2:5" x14ac:dyDescent="0.3">
      <c r="B563" s="11">
        <v>26876</v>
      </c>
      <c r="C563" s="10">
        <v>4.8</v>
      </c>
      <c r="D563" s="10">
        <v>5.73</v>
      </c>
      <c r="E563" s="10">
        <v>10.53</v>
      </c>
    </row>
    <row r="564" spans="2:5" x14ac:dyDescent="0.3">
      <c r="B564" s="11">
        <v>26845</v>
      </c>
      <c r="C564" s="10">
        <v>4.9000000000000004</v>
      </c>
      <c r="D564" s="10">
        <v>6</v>
      </c>
      <c r="E564" s="10">
        <v>10.9</v>
      </c>
    </row>
    <row r="565" spans="2:5" x14ac:dyDescent="0.3">
      <c r="B565" s="11">
        <v>26815</v>
      </c>
      <c r="C565" s="10">
        <v>4.9000000000000004</v>
      </c>
      <c r="D565" s="10">
        <v>5.53</v>
      </c>
      <c r="E565" s="10">
        <v>10.43</v>
      </c>
    </row>
    <row r="566" spans="2:5" x14ac:dyDescent="0.3">
      <c r="B566" s="11">
        <v>26784</v>
      </c>
      <c r="C566" s="10">
        <v>5</v>
      </c>
      <c r="D566" s="10">
        <v>5.0599999999999996</v>
      </c>
      <c r="E566" s="10">
        <v>10.06</v>
      </c>
    </row>
    <row r="567" spans="2:5" x14ac:dyDescent="0.3">
      <c r="B567" s="11">
        <v>26754</v>
      </c>
      <c r="C567" s="10">
        <v>4.9000000000000004</v>
      </c>
      <c r="D567" s="10">
        <v>4.59</v>
      </c>
      <c r="E567" s="10">
        <v>9.49</v>
      </c>
    </row>
    <row r="568" spans="2:5" x14ac:dyDescent="0.3">
      <c r="B568" s="11">
        <v>26723</v>
      </c>
      <c r="C568" s="10">
        <v>5</v>
      </c>
      <c r="D568" s="10">
        <v>3.87</v>
      </c>
      <c r="E568" s="10">
        <v>8.8699999999999992</v>
      </c>
    </row>
    <row r="569" spans="2:5" x14ac:dyDescent="0.3">
      <c r="B569" s="11">
        <v>26695</v>
      </c>
      <c r="C569" s="10">
        <v>4.9000000000000004</v>
      </c>
      <c r="D569" s="10">
        <v>3.65</v>
      </c>
      <c r="E569" s="10">
        <v>8.5500000000000007</v>
      </c>
    </row>
    <row r="570" spans="2:5" x14ac:dyDescent="0.3">
      <c r="B570" s="11">
        <v>26664</v>
      </c>
      <c r="C570" s="10">
        <v>5.2</v>
      </c>
      <c r="D570" s="10">
        <v>3.41</v>
      </c>
      <c r="E570" s="10">
        <v>8.61</v>
      </c>
    </row>
    <row r="571" spans="2:5" x14ac:dyDescent="0.3">
      <c r="B571" s="11">
        <v>26633</v>
      </c>
      <c r="C571" s="10">
        <v>5.3</v>
      </c>
      <c r="D571" s="10">
        <v>3.67</v>
      </c>
      <c r="E571" s="10">
        <v>8.9700000000000006</v>
      </c>
    </row>
    <row r="572" spans="2:5" x14ac:dyDescent="0.3">
      <c r="B572" s="11">
        <v>26603</v>
      </c>
      <c r="C572" s="10">
        <v>5.6</v>
      </c>
      <c r="D572" s="10">
        <v>3.42</v>
      </c>
      <c r="E572" s="10">
        <v>9.02</v>
      </c>
    </row>
    <row r="573" spans="2:5" x14ac:dyDescent="0.3">
      <c r="B573" s="11">
        <v>26572</v>
      </c>
      <c r="C573" s="10">
        <v>5.5</v>
      </c>
      <c r="D573" s="10">
        <v>3.19</v>
      </c>
      <c r="E573" s="10">
        <v>8.69</v>
      </c>
    </row>
    <row r="574" spans="2:5" x14ac:dyDescent="0.3">
      <c r="B574" s="11">
        <v>26542</v>
      </c>
      <c r="C574" s="10">
        <v>5.6</v>
      </c>
      <c r="D574" s="10">
        <v>2.94</v>
      </c>
      <c r="E574" s="10">
        <v>8.5399999999999991</v>
      </c>
    </row>
    <row r="575" spans="2:5" x14ac:dyDescent="0.3">
      <c r="B575" s="11">
        <v>26511</v>
      </c>
      <c r="C575" s="10">
        <v>5.6</v>
      </c>
      <c r="D575" s="10">
        <v>2.95</v>
      </c>
      <c r="E575" s="10">
        <v>8.5500000000000007</v>
      </c>
    </row>
    <row r="576" spans="2:5" x14ac:dyDescent="0.3">
      <c r="B576" s="11">
        <v>26480</v>
      </c>
      <c r="C576" s="10">
        <v>5.7</v>
      </c>
      <c r="D576" s="10">
        <v>2.71</v>
      </c>
      <c r="E576" s="10">
        <v>8.41</v>
      </c>
    </row>
    <row r="577" spans="2:5" x14ac:dyDescent="0.3">
      <c r="B577" s="11">
        <v>26450</v>
      </c>
      <c r="C577" s="10">
        <v>5.7</v>
      </c>
      <c r="D577" s="10">
        <v>3.23</v>
      </c>
      <c r="E577" s="10">
        <v>8.93</v>
      </c>
    </row>
    <row r="578" spans="2:5" x14ac:dyDescent="0.3">
      <c r="B578" s="11">
        <v>26419</v>
      </c>
      <c r="C578" s="10">
        <v>5.7</v>
      </c>
      <c r="D578" s="10">
        <v>3.49</v>
      </c>
      <c r="E578" s="10">
        <v>9.19</v>
      </c>
    </row>
    <row r="579" spans="2:5" x14ac:dyDescent="0.3">
      <c r="B579" s="11">
        <v>26389</v>
      </c>
      <c r="C579" s="10">
        <v>5.8</v>
      </c>
      <c r="D579" s="10">
        <v>3.5</v>
      </c>
      <c r="E579" s="10">
        <v>9.3000000000000007</v>
      </c>
    </row>
    <row r="580" spans="2:5" x14ac:dyDescent="0.3">
      <c r="B580" s="11">
        <v>26358</v>
      </c>
      <c r="C580" s="10">
        <v>5.7</v>
      </c>
      <c r="D580" s="10">
        <v>3.51</v>
      </c>
      <c r="E580" s="10">
        <v>9.2100000000000009</v>
      </c>
    </row>
    <row r="581" spans="2:5" x14ac:dyDescent="0.3">
      <c r="B581" s="11">
        <v>26329</v>
      </c>
      <c r="C581" s="10">
        <v>5.8</v>
      </c>
      <c r="D581" s="10">
        <v>3.27</v>
      </c>
      <c r="E581" s="10">
        <v>9.07</v>
      </c>
    </row>
    <row r="582" spans="2:5" x14ac:dyDescent="0.3">
      <c r="B582" s="11">
        <v>26298</v>
      </c>
      <c r="C582" s="10">
        <v>6</v>
      </c>
      <c r="D582" s="10">
        <v>3.27</v>
      </c>
      <c r="E582" s="10">
        <v>9.27</v>
      </c>
    </row>
    <row r="583" spans="2:5" x14ac:dyDescent="0.3">
      <c r="B583" s="11">
        <v>26267</v>
      </c>
      <c r="C583" s="10">
        <v>6</v>
      </c>
      <c r="D583" s="10">
        <v>3.28</v>
      </c>
      <c r="E583" s="10">
        <v>9.2799999999999994</v>
      </c>
    </row>
    <row r="584" spans="2:5" x14ac:dyDescent="0.3">
      <c r="B584" s="11">
        <v>26237</v>
      </c>
      <c r="C584" s="10">
        <v>5.8</v>
      </c>
      <c r="D584" s="10">
        <v>3.81</v>
      </c>
      <c r="E584" s="10">
        <v>9.61</v>
      </c>
    </row>
    <row r="585" spans="2:5" x14ac:dyDescent="0.3">
      <c r="B585" s="11">
        <v>26206</v>
      </c>
      <c r="C585" s="10">
        <v>6</v>
      </c>
      <c r="D585" s="10">
        <v>4.08</v>
      </c>
      <c r="E585" s="10">
        <v>10.08</v>
      </c>
    </row>
    <row r="586" spans="2:5" x14ac:dyDescent="0.3">
      <c r="B586" s="11">
        <v>26176</v>
      </c>
      <c r="C586" s="10">
        <v>6.1</v>
      </c>
      <c r="D586" s="10">
        <v>4.62</v>
      </c>
      <c r="E586" s="10">
        <v>10.72</v>
      </c>
    </row>
    <row r="587" spans="2:5" x14ac:dyDescent="0.3">
      <c r="B587" s="11">
        <v>26145</v>
      </c>
      <c r="C587" s="10">
        <v>6</v>
      </c>
      <c r="D587" s="10">
        <v>4.3600000000000003</v>
      </c>
      <c r="E587" s="10">
        <v>10.36</v>
      </c>
    </row>
    <row r="588" spans="2:5" x14ac:dyDescent="0.3">
      <c r="B588" s="11">
        <v>26114</v>
      </c>
      <c r="C588" s="10">
        <v>5.9</v>
      </c>
      <c r="D588" s="10">
        <v>4.6399999999999997</v>
      </c>
      <c r="E588" s="10">
        <v>10.54</v>
      </c>
    </row>
    <row r="589" spans="2:5" x14ac:dyDescent="0.3">
      <c r="B589" s="11">
        <v>26084</v>
      </c>
      <c r="C589" s="10">
        <v>5.9</v>
      </c>
      <c r="D589" s="10">
        <v>4.4000000000000004</v>
      </c>
      <c r="E589" s="10">
        <v>10.3</v>
      </c>
    </row>
    <row r="590" spans="2:5" x14ac:dyDescent="0.3">
      <c r="B590" s="11">
        <v>26053</v>
      </c>
      <c r="C590" s="10">
        <v>5.9</v>
      </c>
      <c r="D590" s="10">
        <v>4.16</v>
      </c>
      <c r="E590" s="10">
        <v>10.06</v>
      </c>
    </row>
    <row r="591" spans="2:5" x14ac:dyDescent="0.3">
      <c r="B591" s="11">
        <v>26023</v>
      </c>
      <c r="C591" s="10">
        <v>6</v>
      </c>
      <c r="D591" s="10">
        <v>4.71</v>
      </c>
      <c r="E591" s="10">
        <v>10.71</v>
      </c>
    </row>
    <row r="592" spans="2:5" x14ac:dyDescent="0.3">
      <c r="B592" s="11">
        <v>25992</v>
      </c>
      <c r="C592" s="10">
        <v>5.9</v>
      </c>
      <c r="D592" s="10">
        <v>5</v>
      </c>
      <c r="E592" s="10">
        <v>10.9</v>
      </c>
    </row>
    <row r="593" spans="2:5" x14ac:dyDescent="0.3">
      <c r="B593" s="11">
        <v>25964</v>
      </c>
      <c r="C593" s="10">
        <v>5.9</v>
      </c>
      <c r="D593" s="10">
        <v>5.29</v>
      </c>
      <c r="E593" s="10">
        <v>11.19</v>
      </c>
    </row>
    <row r="594" spans="2:5" x14ac:dyDescent="0.3">
      <c r="B594" s="11">
        <v>25933</v>
      </c>
      <c r="C594" s="10">
        <v>6.1</v>
      </c>
      <c r="D594" s="10">
        <v>5.57</v>
      </c>
      <c r="E594" s="10">
        <v>11.67</v>
      </c>
    </row>
    <row r="595" spans="2:5" x14ac:dyDescent="0.3">
      <c r="B595" s="11">
        <v>25902</v>
      </c>
      <c r="C595" s="10">
        <v>5.9</v>
      </c>
      <c r="D595" s="10">
        <v>5.6</v>
      </c>
      <c r="E595" s="10">
        <v>11.5</v>
      </c>
    </row>
    <row r="596" spans="2:5" x14ac:dyDescent="0.3">
      <c r="B596" s="11">
        <v>25872</v>
      </c>
      <c r="C596" s="10">
        <v>5.5</v>
      </c>
      <c r="D596" s="10">
        <v>5.63</v>
      </c>
      <c r="E596" s="10">
        <v>11.13</v>
      </c>
    </row>
    <row r="597" spans="2:5" x14ac:dyDescent="0.3">
      <c r="B597" s="11">
        <v>25841</v>
      </c>
      <c r="C597" s="10">
        <v>5.4</v>
      </c>
      <c r="D597" s="10">
        <v>5.66</v>
      </c>
      <c r="E597" s="10">
        <v>11.06</v>
      </c>
    </row>
    <row r="598" spans="2:5" x14ac:dyDescent="0.3">
      <c r="B598" s="11">
        <v>25811</v>
      </c>
      <c r="C598" s="10">
        <v>5.0999999999999996</v>
      </c>
      <c r="D598" s="10">
        <v>5.41</v>
      </c>
      <c r="E598" s="10">
        <v>10.51</v>
      </c>
    </row>
    <row r="599" spans="2:5" x14ac:dyDescent="0.3">
      <c r="B599" s="11">
        <v>25780</v>
      </c>
      <c r="C599" s="10">
        <v>5</v>
      </c>
      <c r="D599" s="10">
        <v>5.98</v>
      </c>
      <c r="E599" s="10">
        <v>10.98</v>
      </c>
    </row>
    <row r="600" spans="2:5" x14ac:dyDescent="0.3">
      <c r="B600" s="11">
        <v>25749</v>
      </c>
      <c r="C600" s="10">
        <v>4.9000000000000004</v>
      </c>
      <c r="D600" s="10">
        <v>6.01</v>
      </c>
      <c r="E600" s="10">
        <v>10.91</v>
      </c>
    </row>
    <row r="601" spans="2:5" x14ac:dyDescent="0.3">
      <c r="B601" s="11">
        <v>25719</v>
      </c>
      <c r="C601" s="10">
        <v>4.8</v>
      </c>
      <c r="D601" s="10">
        <v>6.04</v>
      </c>
      <c r="E601" s="10">
        <v>10.84</v>
      </c>
    </row>
    <row r="602" spans="2:5" x14ac:dyDescent="0.3">
      <c r="B602" s="11">
        <v>25688</v>
      </c>
      <c r="C602" s="10">
        <v>4.5999999999999996</v>
      </c>
      <c r="D602" s="10">
        <v>6.06</v>
      </c>
      <c r="E602" s="10">
        <v>10.66</v>
      </c>
    </row>
    <row r="603" spans="2:5" x14ac:dyDescent="0.3">
      <c r="B603" s="11">
        <v>25658</v>
      </c>
      <c r="C603" s="10">
        <v>4.4000000000000004</v>
      </c>
      <c r="D603" s="10">
        <v>5.82</v>
      </c>
      <c r="E603" s="10">
        <v>10.220000000000001</v>
      </c>
    </row>
    <row r="604" spans="2:5" x14ac:dyDescent="0.3">
      <c r="B604" s="11">
        <v>25627</v>
      </c>
      <c r="C604" s="10">
        <v>4.2</v>
      </c>
      <c r="D604" s="10">
        <v>6.15</v>
      </c>
      <c r="E604" s="10">
        <v>10.35</v>
      </c>
    </row>
    <row r="605" spans="2:5" x14ac:dyDescent="0.3">
      <c r="B605" s="11">
        <v>25599</v>
      </c>
      <c r="C605" s="10">
        <v>3.9</v>
      </c>
      <c r="D605" s="10">
        <v>6.18</v>
      </c>
      <c r="E605" s="10">
        <v>10.08</v>
      </c>
    </row>
    <row r="606" spans="2:5" x14ac:dyDescent="0.3">
      <c r="B606" s="11">
        <v>25568</v>
      </c>
      <c r="C606" s="10">
        <v>3.5</v>
      </c>
      <c r="D606" s="10">
        <v>6.2</v>
      </c>
      <c r="E606" s="10">
        <v>9.6999999999999993</v>
      </c>
    </row>
    <row r="607" spans="2:5" x14ac:dyDescent="0.3">
      <c r="B607" s="11">
        <v>25537</v>
      </c>
      <c r="C607" s="10">
        <v>3.5</v>
      </c>
      <c r="D607" s="10">
        <v>5.93</v>
      </c>
      <c r="E607" s="10">
        <v>9.43</v>
      </c>
    </row>
    <row r="608" spans="2:5" x14ac:dyDescent="0.3">
      <c r="B608" s="11">
        <v>25507</v>
      </c>
      <c r="C608" s="10">
        <v>3.7</v>
      </c>
      <c r="D608" s="10">
        <v>5.67</v>
      </c>
      <c r="E608" s="10">
        <v>9.3699999999999992</v>
      </c>
    </row>
    <row r="609" spans="2:5" x14ac:dyDescent="0.3">
      <c r="B609" s="11">
        <v>25476</v>
      </c>
      <c r="C609" s="10">
        <v>3.7</v>
      </c>
      <c r="D609" s="10">
        <v>5.7</v>
      </c>
      <c r="E609" s="10">
        <v>9.4</v>
      </c>
    </row>
    <row r="610" spans="2:5" x14ac:dyDescent="0.3">
      <c r="B610" s="11">
        <v>25446</v>
      </c>
      <c r="C610" s="10">
        <v>3.5</v>
      </c>
      <c r="D610" s="10">
        <v>5.71</v>
      </c>
      <c r="E610" s="10">
        <v>9.2100000000000009</v>
      </c>
    </row>
    <row r="611" spans="2:5" x14ac:dyDescent="0.3">
      <c r="B611" s="11">
        <v>25415</v>
      </c>
      <c r="C611" s="10">
        <v>3.5</v>
      </c>
      <c r="D611" s="10">
        <v>5.44</v>
      </c>
      <c r="E611" s="10">
        <v>8.94</v>
      </c>
    </row>
    <row r="612" spans="2:5" x14ac:dyDescent="0.3">
      <c r="B612" s="11">
        <v>25384</v>
      </c>
      <c r="C612" s="10">
        <v>3.5</v>
      </c>
      <c r="D612" s="10">
        <v>5.48</v>
      </c>
      <c r="E612" s="10">
        <v>8.98</v>
      </c>
    </row>
    <row r="613" spans="2:5" x14ac:dyDescent="0.3">
      <c r="B613" s="11">
        <v>25354</v>
      </c>
      <c r="C613" s="10">
        <v>3.4</v>
      </c>
      <c r="D613" s="10">
        <v>5.51</v>
      </c>
      <c r="E613" s="10">
        <v>8.91</v>
      </c>
    </row>
    <row r="614" spans="2:5" x14ac:dyDescent="0.3">
      <c r="B614" s="11">
        <v>25323</v>
      </c>
      <c r="C614" s="10">
        <v>3.4</v>
      </c>
      <c r="D614" s="10">
        <v>5.52</v>
      </c>
      <c r="E614" s="10">
        <v>8.92</v>
      </c>
    </row>
    <row r="615" spans="2:5" x14ac:dyDescent="0.3">
      <c r="B615" s="11">
        <v>25293</v>
      </c>
      <c r="C615" s="10">
        <v>3.4</v>
      </c>
      <c r="D615" s="10">
        <v>5.25</v>
      </c>
      <c r="E615" s="10">
        <v>8.65</v>
      </c>
    </row>
    <row r="616" spans="2:5" x14ac:dyDescent="0.3">
      <c r="B616" s="11">
        <v>25262</v>
      </c>
      <c r="C616" s="10">
        <v>3.4</v>
      </c>
      <c r="D616" s="10">
        <v>4.68</v>
      </c>
      <c r="E616" s="10">
        <v>8.08</v>
      </c>
    </row>
    <row r="617" spans="2:5" x14ac:dyDescent="0.3">
      <c r="B617" s="11">
        <v>25234</v>
      </c>
      <c r="C617" s="10">
        <v>3.4</v>
      </c>
      <c r="D617" s="10">
        <v>4.4000000000000004</v>
      </c>
      <c r="E617" s="10">
        <v>7.8</v>
      </c>
    </row>
    <row r="618" spans="2:5" x14ac:dyDescent="0.3">
      <c r="B618" s="11">
        <v>25203</v>
      </c>
      <c r="C618" s="10">
        <v>3.4</v>
      </c>
      <c r="D618" s="10">
        <v>4.72</v>
      </c>
      <c r="E618" s="10">
        <v>8.1199999999999992</v>
      </c>
    </row>
    <row r="619" spans="2:5" x14ac:dyDescent="0.3">
      <c r="B619" s="11">
        <v>25172</v>
      </c>
      <c r="C619" s="10">
        <v>3.4</v>
      </c>
      <c r="D619" s="10">
        <v>4.7300000000000004</v>
      </c>
      <c r="E619" s="10">
        <v>8.1300000000000008</v>
      </c>
    </row>
    <row r="620" spans="2:5" x14ac:dyDescent="0.3">
      <c r="B620" s="11">
        <v>25142</v>
      </c>
      <c r="C620" s="10">
        <v>3.4</v>
      </c>
      <c r="D620" s="10">
        <v>4.75</v>
      </c>
      <c r="E620" s="10">
        <v>8.15</v>
      </c>
    </row>
    <row r="621" spans="2:5" x14ac:dyDescent="0.3">
      <c r="B621" s="11">
        <v>25111</v>
      </c>
      <c r="C621" s="10">
        <v>3.4</v>
      </c>
      <c r="D621" s="10">
        <v>4.46</v>
      </c>
      <c r="E621" s="10">
        <v>7.86</v>
      </c>
    </row>
    <row r="622" spans="2:5" x14ac:dyDescent="0.3">
      <c r="B622" s="11">
        <v>25081</v>
      </c>
      <c r="C622" s="10">
        <v>3.5</v>
      </c>
      <c r="D622" s="10">
        <v>4.4800000000000004</v>
      </c>
      <c r="E622" s="10">
        <v>7.98</v>
      </c>
    </row>
    <row r="623" spans="2:5" x14ac:dyDescent="0.3">
      <c r="B623" s="11">
        <v>25050</v>
      </c>
      <c r="C623" s="10">
        <v>3.7</v>
      </c>
      <c r="D623" s="10">
        <v>4.49</v>
      </c>
      <c r="E623" s="10">
        <v>8.19</v>
      </c>
    </row>
    <row r="624" spans="2:5" x14ac:dyDescent="0.3">
      <c r="B624" s="11">
        <v>25019</v>
      </c>
      <c r="C624" s="10">
        <v>3.7</v>
      </c>
      <c r="D624" s="10">
        <v>4.2</v>
      </c>
      <c r="E624" s="10">
        <v>7.9</v>
      </c>
    </row>
    <row r="625" spans="2:5" x14ac:dyDescent="0.3">
      <c r="B625" s="11">
        <v>24989</v>
      </c>
      <c r="C625" s="10">
        <v>3.5</v>
      </c>
      <c r="D625" s="10">
        <v>3.92</v>
      </c>
      <c r="E625" s="10">
        <v>7.42</v>
      </c>
    </row>
    <row r="626" spans="2:5" x14ac:dyDescent="0.3">
      <c r="B626" s="11">
        <v>24958</v>
      </c>
      <c r="C626" s="10">
        <v>3.5</v>
      </c>
      <c r="D626" s="10">
        <v>3.93</v>
      </c>
      <c r="E626" s="10">
        <v>7.43</v>
      </c>
    </row>
    <row r="627" spans="2:5" x14ac:dyDescent="0.3">
      <c r="B627" s="11">
        <v>24928</v>
      </c>
      <c r="C627" s="10">
        <v>3.7</v>
      </c>
      <c r="D627" s="10">
        <v>3.94</v>
      </c>
      <c r="E627" s="10">
        <v>7.64</v>
      </c>
    </row>
    <row r="628" spans="2:5" x14ac:dyDescent="0.3">
      <c r="B628" s="11">
        <v>24897</v>
      </c>
      <c r="C628" s="10">
        <v>3.8</v>
      </c>
      <c r="D628" s="10">
        <v>3.95</v>
      </c>
      <c r="E628" s="10">
        <v>7.75</v>
      </c>
    </row>
    <row r="629" spans="2:5" x14ac:dyDescent="0.3">
      <c r="B629" s="11">
        <v>24868</v>
      </c>
      <c r="C629" s="10">
        <v>3.7</v>
      </c>
      <c r="D629" s="10">
        <v>3.65</v>
      </c>
      <c r="E629" s="10">
        <v>7.35</v>
      </c>
    </row>
    <row r="630" spans="2:5" x14ac:dyDescent="0.3">
      <c r="B630" s="11">
        <v>24837</v>
      </c>
      <c r="C630" s="10">
        <v>3.8</v>
      </c>
      <c r="D630" s="10">
        <v>3.04</v>
      </c>
      <c r="E630" s="10">
        <v>6.84</v>
      </c>
    </row>
    <row r="631" spans="2:5" x14ac:dyDescent="0.3">
      <c r="B631" s="11">
        <v>24806</v>
      </c>
      <c r="C631" s="10">
        <v>3.9</v>
      </c>
      <c r="D631" s="10">
        <v>2.74</v>
      </c>
      <c r="E631" s="10">
        <v>6.64</v>
      </c>
    </row>
    <row r="632" spans="2:5" x14ac:dyDescent="0.3">
      <c r="B632" s="11">
        <v>24776</v>
      </c>
      <c r="C632" s="10">
        <v>4</v>
      </c>
      <c r="D632" s="10">
        <v>2.4300000000000002</v>
      </c>
      <c r="E632" s="10">
        <v>6.43</v>
      </c>
    </row>
    <row r="633" spans="2:5" x14ac:dyDescent="0.3">
      <c r="B633" s="11">
        <v>24745</v>
      </c>
      <c r="C633" s="10">
        <v>3.8</v>
      </c>
      <c r="D633" s="10">
        <v>2.75</v>
      </c>
      <c r="E633" s="10">
        <v>6.55</v>
      </c>
    </row>
    <row r="634" spans="2:5" x14ac:dyDescent="0.3">
      <c r="B634" s="11">
        <v>24715</v>
      </c>
      <c r="C634" s="10">
        <v>3.8</v>
      </c>
      <c r="D634" s="10">
        <v>2.4500000000000002</v>
      </c>
      <c r="E634" s="10">
        <v>6.25</v>
      </c>
    </row>
    <row r="635" spans="2:5" x14ac:dyDescent="0.3">
      <c r="B635" s="11">
        <v>24684</v>
      </c>
      <c r="C635" s="10">
        <v>3.8</v>
      </c>
      <c r="D635" s="10">
        <v>2.77</v>
      </c>
      <c r="E635" s="10">
        <v>6.57</v>
      </c>
    </row>
    <row r="636" spans="2:5" x14ac:dyDescent="0.3">
      <c r="B636" s="11">
        <v>24653</v>
      </c>
      <c r="C636" s="10">
        <v>3.9</v>
      </c>
      <c r="D636" s="10">
        <v>2.78</v>
      </c>
      <c r="E636" s="10">
        <v>6.68</v>
      </c>
    </row>
    <row r="637" spans="2:5" x14ac:dyDescent="0.3">
      <c r="B637" s="11">
        <v>24623</v>
      </c>
      <c r="C637" s="10">
        <v>3.8</v>
      </c>
      <c r="D637" s="10">
        <v>2.79</v>
      </c>
      <c r="E637" s="10">
        <v>6.59</v>
      </c>
    </row>
    <row r="638" spans="2:5" x14ac:dyDescent="0.3">
      <c r="B638" s="11">
        <v>24592</v>
      </c>
      <c r="C638" s="10">
        <v>3.8</v>
      </c>
      <c r="D638" s="10">
        <v>2.48</v>
      </c>
      <c r="E638" s="10">
        <v>6.28</v>
      </c>
    </row>
    <row r="639" spans="2:5" x14ac:dyDescent="0.3">
      <c r="B639" s="11">
        <v>24562</v>
      </c>
      <c r="C639" s="10">
        <v>3.8</v>
      </c>
      <c r="D639" s="10">
        <v>2.8</v>
      </c>
      <c r="E639" s="10">
        <v>6.6</v>
      </c>
    </row>
    <row r="640" spans="2:5" x14ac:dyDescent="0.3">
      <c r="B640" s="11">
        <v>24531</v>
      </c>
      <c r="C640" s="10">
        <v>3.8</v>
      </c>
      <c r="D640" s="10">
        <v>2.81</v>
      </c>
      <c r="E640" s="10">
        <v>6.61</v>
      </c>
    </row>
    <row r="641" spans="2:5" x14ac:dyDescent="0.3">
      <c r="B641" s="11">
        <v>24503</v>
      </c>
      <c r="C641" s="10">
        <v>3.9</v>
      </c>
      <c r="D641" s="10">
        <v>3.46</v>
      </c>
      <c r="E641" s="10">
        <v>7.36</v>
      </c>
    </row>
    <row r="642" spans="2:5" x14ac:dyDescent="0.3">
      <c r="B642" s="11">
        <v>24472</v>
      </c>
      <c r="C642" s="10">
        <v>3.8</v>
      </c>
      <c r="D642" s="10">
        <v>3.46</v>
      </c>
      <c r="E642" s="10">
        <v>7.26</v>
      </c>
    </row>
    <row r="643" spans="2:5" x14ac:dyDescent="0.3">
      <c r="B643" s="11">
        <v>24441</v>
      </c>
      <c r="C643" s="10">
        <v>3.6</v>
      </c>
      <c r="D643" s="10">
        <v>3.79</v>
      </c>
      <c r="E643" s="10">
        <v>7.39</v>
      </c>
    </row>
    <row r="644" spans="2:5" x14ac:dyDescent="0.3">
      <c r="B644" s="11">
        <v>24411</v>
      </c>
      <c r="C644" s="10">
        <v>3.7</v>
      </c>
      <c r="D644" s="10">
        <v>3.79</v>
      </c>
      <c r="E644" s="10">
        <v>7.49</v>
      </c>
    </row>
    <row r="645" spans="2:5" x14ac:dyDescent="0.3">
      <c r="B645" s="11">
        <v>24380</v>
      </c>
      <c r="C645" s="10">
        <v>3.7</v>
      </c>
      <c r="D645" s="10">
        <v>3.48</v>
      </c>
      <c r="E645" s="10">
        <v>7.18</v>
      </c>
    </row>
    <row r="646" spans="2:5" x14ac:dyDescent="0.3">
      <c r="B646" s="11">
        <v>24350</v>
      </c>
      <c r="C646" s="10">
        <v>3.8</v>
      </c>
      <c r="D646" s="10">
        <v>3.48</v>
      </c>
      <c r="E646" s="10">
        <v>7.28</v>
      </c>
    </row>
    <row r="647" spans="2:5" x14ac:dyDescent="0.3">
      <c r="B647" s="11">
        <v>24319</v>
      </c>
      <c r="C647" s="10">
        <v>3.8</v>
      </c>
      <c r="D647" s="10">
        <v>2.85</v>
      </c>
      <c r="E647" s="10">
        <v>6.65</v>
      </c>
    </row>
    <row r="648" spans="2:5" x14ac:dyDescent="0.3">
      <c r="B648" s="11">
        <v>24288</v>
      </c>
      <c r="C648" s="10">
        <v>3.8</v>
      </c>
      <c r="D648" s="10">
        <v>2.5299999999999998</v>
      </c>
      <c r="E648" s="10">
        <v>6.33</v>
      </c>
    </row>
    <row r="649" spans="2:5" x14ac:dyDescent="0.3">
      <c r="B649" s="11">
        <v>24258</v>
      </c>
      <c r="C649" s="10">
        <v>3.9</v>
      </c>
      <c r="D649" s="10">
        <v>2.87</v>
      </c>
      <c r="E649" s="10">
        <v>6.77</v>
      </c>
    </row>
    <row r="650" spans="2:5" x14ac:dyDescent="0.3">
      <c r="B650" s="11">
        <v>24227</v>
      </c>
      <c r="C650" s="10">
        <v>3.8</v>
      </c>
      <c r="D650" s="10">
        <v>2.87</v>
      </c>
      <c r="E650" s="10">
        <v>6.67</v>
      </c>
    </row>
    <row r="651" spans="2:5" x14ac:dyDescent="0.3">
      <c r="B651" s="11">
        <v>24197</v>
      </c>
      <c r="C651" s="10">
        <v>3.8</v>
      </c>
      <c r="D651" s="10">
        <v>2.56</v>
      </c>
      <c r="E651" s="10">
        <v>6.36</v>
      </c>
    </row>
    <row r="652" spans="2:5" x14ac:dyDescent="0.3">
      <c r="B652" s="11">
        <v>24166</v>
      </c>
      <c r="C652" s="10">
        <v>3.8</v>
      </c>
      <c r="D652" s="10">
        <v>2.56</v>
      </c>
      <c r="E652" s="10">
        <v>6.36</v>
      </c>
    </row>
    <row r="653" spans="2:5" x14ac:dyDescent="0.3">
      <c r="B653" s="11">
        <v>24138</v>
      </c>
      <c r="C653" s="10">
        <v>4</v>
      </c>
      <c r="D653" s="10">
        <v>1.92</v>
      </c>
      <c r="E653" s="10">
        <v>5.92</v>
      </c>
    </row>
    <row r="654" spans="2:5" x14ac:dyDescent="0.3">
      <c r="B654" s="11">
        <v>24107</v>
      </c>
      <c r="C654" s="10">
        <v>4</v>
      </c>
      <c r="D654" s="10">
        <v>1.92</v>
      </c>
      <c r="E654" s="10">
        <v>5.92</v>
      </c>
    </row>
    <row r="655" spans="2:5" x14ac:dyDescent="0.3">
      <c r="B655" s="11">
        <v>24076</v>
      </c>
      <c r="C655" s="10">
        <v>4.0999999999999996</v>
      </c>
      <c r="D655" s="10">
        <v>1.6</v>
      </c>
      <c r="E655" s="10">
        <v>5.7</v>
      </c>
    </row>
    <row r="656" spans="2:5" x14ac:dyDescent="0.3">
      <c r="B656" s="11">
        <v>24046</v>
      </c>
      <c r="C656" s="10">
        <v>4.2</v>
      </c>
      <c r="D656" s="10">
        <v>1.93</v>
      </c>
      <c r="E656" s="10">
        <v>6.13</v>
      </c>
    </row>
    <row r="657" spans="2:5" x14ac:dyDescent="0.3">
      <c r="B657" s="11">
        <v>24015</v>
      </c>
      <c r="C657" s="10">
        <v>4.3</v>
      </c>
      <c r="D657" s="10">
        <v>1.61</v>
      </c>
      <c r="E657" s="10">
        <v>5.91</v>
      </c>
    </row>
    <row r="658" spans="2:5" x14ac:dyDescent="0.3">
      <c r="B658" s="11">
        <v>23985</v>
      </c>
      <c r="C658" s="10">
        <v>4.4000000000000004</v>
      </c>
      <c r="D658" s="10">
        <v>1.94</v>
      </c>
      <c r="E658" s="10">
        <v>6.34</v>
      </c>
    </row>
    <row r="659" spans="2:5" x14ac:dyDescent="0.3">
      <c r="B659" s="11">
        <v>23954</v>
      </c>
      <c r="C659" s="10">
        <v>4.4000000000000004</v>
      </c>
      <c r="D659" s="10">
        <v>1.61</v>
      </c>
      <c r="E659" s="10">
        <v>6.01</v>
      </c>
    </row>
    <row r="660" spans="2:5" x14ac:dyDescent="0.3">
      <c r="B660" s="11">
        <v>23923</v>
      </c>
      <c r="C660" s="10">
        <v>4.5999999999999996</v>
      </c>
      <c r="D660" s="10">
        <v>1.94</v>
      </c>
      <c r="E660" s="10">
        <v>6.54</v>
      </c>
    </row>
    <row r="661" spans="2:5" x14ac:dyDescent="0.3">
      <c r="B661" s="11">
        <v>23893</v>
      </c>
      <c r="C661" s="10">
        <v>4.5999999999999996</v>
      </c>
      <c r="D661" s="10">
        <v>1.62</v>
      </c>
      <c r="E661" s="10">
        <v>6.22</v>
      </c>
    </row>
    <row r="662" spans="2:5" x14ac:dyDescent="0.3">
      <c r="B662" s="11">
        <v>23862</v>
      </c>
      <c r="C662" s="10">
        <v>4.8</v>
      </c>
      <c r="D662" s="10">
        <v>1.62</v>
      </c>
      <c r="E662" s="10">
        <v>6.42</v>
      </c>
    </row>
    <row r="663" spans="2:5" x14ac:dyDescent="0.3">
      <c r="B663" s="11">
        <v>23832</v>
      </c>
      <c r="C663" s="10">
        <v>4.7</v>
      </c>
      <c r="D663" s="10">
        <v>1.29</v>
      </c>
      <c r="E663" s="10">
        <v>5.99</v>
      </c>
    </row>
    <row r="664" spans="2:5" x14ac:dyDescent="0.3">
      <c r="B664" s="11">
        <v>23801</v>
      </c>
      <c r="C664" s="10">
        <v>5.0999999999999996</v>
      </c>
      <c r="D664" s="10">
        <v>0.97</v>
      </c>
      <c r="E664" s="10">
        <v>6.07</v>
      </c>
    </row>
    <row r="665" spans="2:5" x14ac:dyDescent="0.3">
      <c r="B665" s="11">
        <v>23773</v>
      </c>
      <c r="C665" s="10">
        <v>4.9000000000000004</v>
      </c>
      <c r="D665" s="10">
        <v>0.97</v>
      </c>
      <c r="E665" s="10">
        <v>5.87</v>
      </c>
    </row>
    <row r="666" spans="2:5" x14ac:dyDescent="0.3">
      <c r="B666" s="11">
        <v>23742</v>
      </c>
      <c r="C666" s="10">
        <v>5</v>
      </c>
      <c r="D666" s="10">
        <v>0.97</v>
      </c>
      <c r="E666" s="10">
        <v>5.97</v>
      </c>
    </row>
    <row r="667" spans="2:5" x14ac:dyDescent="0.3">
      <c r="B667" s="11">
        <v>23711</v>
      </c>
      <c r="C667" s="10">
        <v>4.8</v>
      </c>
      <c r="D667" s="10">
        <v>1.3</v>
      </c>
      <c r="E667" s="10">
        <v>6.1</v>
      </c>
    </row>
    <row r="668" spans="2:5" x14ac:dyDescent="0.3">
      <c r="B668" s="11">
        <v>23681</v>
      </c>
      <c r="C668" s="10">
        <v>5.0999999999999996</v>
      </c>
      <c r="D668" s="10">
        <v>0.97</v>
      </c>
      <c r="E668" s="10">
        <v>6.07</v>
      </c>
    </row>
    <row r="669" spans="2:5" x14ac:dyDescent="0.3">
      <c r="B669" s="11">
        <v>23650</v>
      </c>
      <c r="C669" s="10">
        <v>5.0999999999999996</v>
      </c>
      <c r="D669" s="10">
        <v>1.3</v>
      </c>
      <c r="E669" s="10">
        <v>6.4</v>
      </c>
    </row>
    <row r="670" spans="2:5" x14ac:dyDescent="0.3">
      <c r="B670" s="11">
        <v>23620</v>
      </c>
      <c r="C670" s="10">
        <v>5</v>
      </c>
      <c r="D670" s="10">
        <v>0.98</v>
      </c>
      <c r="E670" s="10">
        <v>5.98</v>
      </c>
    </row>
    <row r="671" spans="2:5" x14ac:dyDescent="0.3">
      <c r="B671" s="11">
        <v>23589</v>
      </c>
      <c r="C671" s="10">
        <v>4.9000000000000004</v>
      </c>
      <c r="D671" s="10">
        <v>1.3</v>
      </c>
      <c r="E671" s="10">
        <v>6.2</v>
      </c>
    </row>
    <row r="672" spans="2:5" x14ac:dyDescent="0.3">
      <c r="B672" s="11">
        <v>23558</v>
      </c>
      <c r="C672" s="10">
        <v>5.2</v>
      </c>
      <c r="D672" s="10">
        <v>1.31</v>
      </c>
      <c r="E672" s="10">
        <v>6.51</v>
      </c>
    </row>
    <row r="673" spans="2:5" x14ac:dyDescent="0.3">
      <c r="B673" s="11">
        <v>23528</v>
      </c>
      <c r="C673" s="10">
        <v>5.0999999999999996</v>
      </c>
      <c r="D673" s="10">
        <v>1.31</v>
      </c>
      <c r="E673" s="10">
        <v>6.41</v>
      </c>
    </row>
    <row r="674" spans="2:5" x14ac:dyDescent="0.3">
      <c r="B674" s="11">
        <v>23497</v>
      </c>
      <c r="C674" s="10">
        <v>5.3</v>
      </c>
      <c r="D674" s="10">
        <v>1.31</v>
      </c>
      <c r="E674" s="10">
        <v>6.61</v>
      </c>
    </row>
    <row r="675" spans="2:5" x14ac:dyDescent="0.3">
      <c r="B675" s="11">
        <v>23467</v>
      </c>
      <c r="C675" s="10">
        <v>5.4</v>
      </c>
      <c r="D675" s="10">
        <v>1.31</v>
      </c>
      <c r="E675" s="10">
        <v>6.71</v>
      </c>
    </row>
    <row r="676" spans="2:5" x14ac:dyDescent="0.3">
      <c r="B676" s="11">
        <v>23436</v>
      </c>
      <c r="C676" s="10">
        <v>5.4</v>
      </c>
      <c r="D676" s="10">
        <v>1.64</v>
      </c>
      <c r="E676" s="10">
        <v>7.04</v>
      </c>
    </row>
    <row r="677" spans="2:5" x14ac:dyDescent="0.3">
      <c r="B677" s="11">
        <v>23407</v>
      </c>
      <c r="C677" s="10">
        <v>5.6</v>
      </c>
      <c r="D677" s="10">
        <v>1.64</v>
      </c>
      <c r="E677" s="10">
        <v>7.24</v>
      </c>
    </row>
    <row r="678" spans="2:5" x14ac:dyDescent="0.3">
      <c r="B678" s="11">
        <v>23376</v>
      </c>
      <c r="C678" s="10">
        <v>5.5</v>
      </c>
      <c r="D678" s="10">
        <v>1.64</v>
      </c>
      <c r="E678" s="10">
        <v>7.14</v>
      </c>
    </row>
    <row r="679" spans="2:5" x14ac:dyDescent="0.3">
      <c r="B679" s="11">
        <v>23345</v>
      </c>
      <c r="C679" s="10">
        <v>5.7</v>
      </c>
      <c r="D679" s="10">
        <v>1.32</v>
      </c>
      <c r="E679" s="10">
        <v>7.02</v>
      </c>
    </row>
    <row r="680" spans="2:5" x14ac:dyDescent="0.3">
      <c r="B680" s="11">
        <v>23315</v>
      </c>
      <c r="C680" s="10">
        <v>5.5</v>
      </c>
      <c r="D680" s="10">
        <v>1.32</v>
      </c>
      <c r="E680" s="10">
        <v>6.82</v>
      </c>
    </row>
    <row r="681" spans="2:5" x14ac:dyDescent="0.3">
      <c r="B681" s="11">
        <v>23284</v>
      </c>
      <c r="C681" s="10">
        <v>5.5</v>
      </c>
      <c r="D681" s="10">
        <v>0.99</v>
      </c>
      <c r="E681" s="10">
        <v>6.49</v>
      </c>
    </row>
    <row r="682" spans="2:5" x14ac:dyDescent="0.3">
      <c r="B682" s="11">
        <v>23254</v>
      </c>
      <c r="C682" s="10">
        <v>5.4</v>
      </c>
      <c r="D682" s="10">
        <v>1.32</v>
      </c>
      <c r="E682" s="10">
        <v>6.72</v>
      </c>
    </row>
    <row r="683" spans="2:5" x14ac:dyDescent="0.3">
      <c r="B683" s="11">
        <v>23223</v>
      </c>
      <c r="C683" s="10">
        <v>5.6</v>
      </c>
      <c r="D683" s="10">
        <v>1.32</v>
      </c>
      <c r="E683" s="10">
        <v>6.92</v>
      </c>
    </row>
    <row r="684" spans="2:5" x14ac:dyDescent="0.3">
      <c r="B684" s="11">
        <v>23192</v>
      </c>
      <c r="C684" s="10">
        <v>5.6</v>
      </c>
      <c r="D684" s="10">
        <v>1.32</v>
      </c>
      <c r="E684" s="10">
        <v>6.92</v>
      </c>
    </row>
    <row r="685" spans="2:5" x14ac:dyDescent="0.3">
      <c r="B685" s="11">
        <v>23162</v>
      </c>
      <c r="C685" s="10">
        <v>5.9</v>
      </c>
      <c r="D685" s="10">
        <v>0.99</v>
      </c>
      <c r="E685" s="10">
        <v>6.89</v>
      </c>
    </row>
    <row r="686" spans="2:5" x14ac:dyDescent="0.3">
      <c r="B686" s="11">
        <v>23131</v>
      </c>
      <c r="C686" s="10">
        <v>5.7</v>
      </c>
      <c r="D686" s="10">
        <v>0.99</v>
      </c>
      <c r="E686" s="10">
        <v>6.69</v>
      </c>
    </row>
    <row r="687" spans="2:5" x14ac:dyDescent="0.3">
      <c r="B687" s="11">
        <v>23101</v>
      </c>
      <c r="C687" s="10">
        <v>5.7</v>
      </c>
      <c r="D687" s="10">
        <v>1.33</v>
      </c>
      <c r="E687" s="10">
        <v>7.03</v>
      </c>
    </row>
    <row r="688" spans="2:5" x14ac:dyDescent="0.3">
      <c r="B688" s="11">
        <v>23070</v>
      </c>
      <c r="C688" s="10">
        <v>5.9</v>
      </c>
      <c r="D688" s="10">
        <v>1</v>
      </c>
      <c r="E688" s="10">
        <v>6.9</v>
      </c>
    </row>
    <row r="689" spans="2:5" x14ac:dyDescent="0.3">
      <c r="B689" s="11">
        <v>23042</v>
      </c>
      <c r="C689" s="10">
        <v>5.7</v>
      </c>
      <c r="D689" s="10">
        <v>1.33</v>
      </c>
      <c r="E689" s="10">
        <v>7.03</v>
      </c>
    </row>
    <row r="690" spans="2:5" x14ac:dyDescent="0.3">
      <c r="B690" s="11">
        <v>23011</v>
      </c>
      <c r="C690" s="10">
        <v>5.5</v>
      </c>
      <c r="D690" s="10">
        <v>1.33</v>
      </c>
      <c r="E690" s="10">
        <v>6.83</v>
      </c>
    </row>
    <row r="691" spans="2:5" x14ac:dyDescent="0.3">
      <c r="B691" s="11">
        <v>22980</v>
      </c>
      <c r="C691" s="10">
        <v>5.7</v>
      </c>
      <c r="D691" s="10">
        <v>1.33</v>
      </c>
      <c r="E691" s="10">
        <v>7.03</v>
      </c>
    </row>
    <row r="692" spans="2:5" x14ac:dyDescent="0.3">
      <c r="B692" s="11">
        <v>22950</v>
      </c>
      <c r="C692" s="10">
        <v>5.4</v>
      </c>
      <c r="D692" s="10">
        <v>1.33</v>
      </c>
      <c r="E692" s="10">
        <v>6.73</v>
      </c>
    </row>
    <row r="693" spans="2:5" x14ac:dyDescent="0.3">
      <c r="B693" s="11">
        <v>22919</v>
      </c>
      <c r="C693" s="10">
        <v>5.6</v>
      </c>
      <c r="D693" s="10">
        <v>1.33</v>
      </c>
      <c r="E693" s="10">
        <v>6.93</v>
      </c>
    </row>
    <row r="694" spans="2:5" x14ac:dyDescent="0.3">
      <c r="B694" s="11">
        <v>22889</v>
      </c>
      <c r="C694" s="10">
        <v>5.7</v>
      </c>
      <c r="D694" s="10">
        <v>1.34</v>
      </c>
      <c r="E694" s="10">
        <v>7.04</v>
      </c>
    </row>
    <row r="695" spans="2:5" x14ac:dyDescent="0.3">
      <c r="B695" s="11">
        <v>22858</v>
      </c>
      <c r="C695" s="10">
        <v>5.4</v>
      </c>
      <c r="D695" s="10">
        <v>1</v>
      </c>
      <c r="E695" s="10">
        <v>6.4</v>
      </c>
    </row>
    <row r="696" spans="2:5" x14ac:dyDescent="0.3">
      <c r="B696" s="11">
        <v>22827</v>
      </c>
      <c r="C696" s="10">
        <v>5.5</v>
      </c>
      <c r="D696" s="10">
        <v>1.34</v>
      </c>
      <c r="E696" s="10">
        <v>6.84</v>
      </c>
    </row>
    <row r="697" spans="2:5" x14ac:dyDescent="0.3">
      <c r="B697" s="11">
        <v>22797</v>
      </c>
      <c r="C697" s="10">
        <v>5.5</v>
      </c>
      <c r="D697" s="10">
        <v>1.34</v>
      </c>
      <c r="E697" s="10">
        <v>6.84</v>
      </c>
    </row>
    <row r="698" spans="2:5" x14ac:dyDescent="0.3">
      <c r="B698" s="11">
        <v>22766</v>
      </c>
      <c r="C698" s="10">
        <v>5.6</v>
      </c>
      <c r="D698" s="10">
        <v>1.34</v>
      </c>
      <c r="E698" s="10">
        <v>6.94</v>
      </c>
    </row>
    <row r="699" spans="2:5" x14ac:dyDescent="0.3">
      <c r="B699" s="11">
        <v>22736</v>
      </c>
      <c r="C699" s="10">
        <v>5.6</v>
      </c>
      <c r="D699" s="10">
        <v>1.01</v>
      </c>
      <c r="E699" s="10">
        <v>6.61</v>
      </c>
    </row>
    <row r="700" spans="2:5" x14ac:dyDescent="0.3">
      <c r="B700" s="11">
        <v>22705</v>
      </c>
      <c r="C700" s="10">
        <v>5.5</v>
      </c>
      <c r="D700" s="10">
        <v>1.01</v>
      </c>
      <c r="E700" s="10">
        <v>6.51</v>
      </c>
    </row>
    <row r="701" spans="2:5" x14ac:dyDescent="0.3">
      <c r="B701" s="11">
        <v>22677</v>
      </c>
      <c r="C701" s="10">
        <v>5.8</v>
      </c>
      <c r="D701" s="10">
        <v>0.67</v>
      </c>
      <c r="E701" s="10">
        <v>6.47</v>
      </c>
    </row>
    <row r="702" spans="2:5" x14ac:dyDescent="0.3">
      <c r="B702" s="11">
        <v>22646</v>
      </c>
      <c r="C702" s="10">
        <v>6</v>
      </c>
      <c r="D702" s="10">
        <v>0.67</v>
      </c>
      <c r="E702" s="10">
        <v>6.67</v>
      </c>
    </row>
    <row r="703" spans="2:5" x14ac:dyDescent="0.3">
      <c r="B703" s="11">
        <v>22615</v>
      </c>
      <c r="C703" s="10">
        <v>6.1</v>
      </c>
      <c r="D703" s="10">
        <v>0.67</v>
      </c>
      <c r="E703" s="10">
        <v>6.77</v>
      </c>
    </row>
    <row r="704" spans="2:5" x14ac:dyDescent="0.3">
      <c r="B704" s="11">
        <v>22585</v>
      </c>
      <c r="C704" s="10">
        <v>6.5</v>
      </c>
      <c r="D704" s="10">
        <v>0.67</v>
      </c>
      <c r="E704" s="10">
        <v>7.17</v>
      </c>
    </row>
    <row r="705" spans="2:5" x14ac:dyDescent="0.3">
      <c r="B705" s="11">
        <v>22554</v>
      </c>
      <c r="C705" s="10">
        <v>6.7</v>
      </c>
      <c r="D705" s="10">
        <v>1.35</v>
      </c>
      <c r="E705" s="10">
        <v>8.0500000000000007</v>
      </c>
    </row>
    <row r="706" spans="2:5" x14ac:dyDescent="0.3">
      <c r="B706" s="11">
        <v>22524</v>
      </c>
      <c r="C706" s="10">
        <v>6.6</v>
      </c>
      <c r="D706" s="10">
        <v>1.01</v>
      </c>
      <c r="E706" s="10">
        <v>7.61</v>
      </c>
    </row>
    <row r="707" spans="2:5" x14ac:dyDescent="0.3">
      <c r="B707" s="11">
        <v>22493</v>
      </c>
      <c r="C707" s="10">
        <v>7</v>
      </c>
      <c r="D707" s="10">
        <v>1.35</v>
      </c>
      <c r="E707" s="10">
        <v>8.35</v>
      </c>
    </row>
    <row r="708" spans="2:5" x14ac:dyDescent="0.3">
      <c r="B708" s="11">
        <v>22462</v>
      </c>
      <c r="C708" s="10">
        <v>6.9</v>
      </c>
      <c r="D708" s="10">
        <v>0.68</v>
      </c>
      <c r="E708" s="10">
        <v>7.58</v>
      </c>
    </row>
    <row r="709" spans="2:5" x14ac:dyDescent="0.3">
      <c r="B709" s="11">
        <v>22432</v>
      </c>
      <c r="C709" s="10">
        <v>7.1</v>
      </c>
      <c r="D709" s="10">
        <v>1.02</v>
      </c>
      <c r="E709" s="10">
        <v>8.1199999999999992</v>
      </c>
    </row>
    <row r="710" spans="2:5" x14ac:dyDescent="0.3">
      <c r="B710" s="11">
        <v>22401</v>
      </c>
      <c r="C710" s="10">
        <v>7</v>
      </c>
      <c r="D710" s="10">
        <v>1.02</v>
      </c>
      <c r="E710" s="10">
        <v>8.02</v>
      </c>
    </row>
    <row r="711" spans="2:5" x14ac:dyDescent="0.3">
      <c r="B711" s="11">
        <v>22371</v>
      </c>
      <c r="C711" s="10">
        <v>6.9</v>
      </c>
      <c r="D711" s="10">
        <v>1.36</v>
      </c>
      <c r="E711" s="10">
        <v>8.26</v>
      </c>
    </row>
    <row r="712" spans="2:5" x14ac:dyDescent="0.3">
      <c r="B712" s="11">
        <v>22340</v>
      </c>
      <c r="C712" s="10">
        <v>6.9</v>
      </c>
      <c r="D712" s="10">
        <v>1.36</v>
      </c>
      <c r="E712" s="10">
        <v>8.26</v>
      </c>
    </row>
    <row r="713" spans="2:5" x14ac:dyDescent="0.3">
      <c r="B713" s="11">
        <v>22312</v>
      </c>
      <c r="C713" s="10">
        <v>6.6</v>
      </c>
      <c r="D713" s="10">
        <v>1.71</v>
      </c>
      <c r="E713" s="10">
        <v>8.31</v>
      </c>
    </row>
    <row r="714" spans="2:5" x14ac:dyDescent="0.3">
      <c r="B714" s="11">
        <v>22281</v>
      </c>
      <c r="C714" s="10">
        <v>6.6</v>
      </c>
      <c r="D714" s="10">
        <v>1.36</v>
      </c>
      <c r="E714" s="10">
        <v>7.96</v>
      </c>
    </row>
    <row r="715" spans="2:5" x14ac:dyDescent="0.3">
      <c r="B715" s="11">
        <v>22250</v>
      </c>
      <c r="C715" s="10">
        <v>6.1</v>
      </c>
      <c r="D715" s="10">
        <v>1.36</v>
      </c>
      <c r="E715" s="10">
        <v>7.46</v>
      </c>
    </row>
    <row r="716" spans="2:5" x14ac:dyDescent="0.3">
      <c r="B716" s="11">
        <v>22220</v>
      </c>
      <c r="C716" s="10">
        <v>6.1</v>
      </c>
      <c r="D716" s="10">
        <v>1.36</v>
      </c>
      <c r="E716" s="10">
        <v>7.46</v>
      </c>
    </row>
    <row r="717" spans="2:5" x14ac:dyDescent="0.3">
      <c r="B717" s="11">
        <v>22189</v>
      </c>
      <c r="C717" s="10">
        <v>5.5</v>
      </c>
      <c r="D717" s="10">
        <v>1.02</v>
      </c>
      <c r="E717" s="10">
        <v>6.52</v>
      </c>
    </row>
    <row r="718" spans="2:5" x14ac:dyDescent="0.3">
      <c r="B718" s="11">
        <v>22159</v>
      </c>
      <c r="C718" s="10">
        <v>5.6</v>
      </c>
      <c r="D718" s="10">
        <v>1.37</v>
      </c>
      <c r="E718" s="10">
        <v>6.97</v>
      </c>
    </row>
    <row r="719" spans="2:5" x14ac:dyDescent="0.3">
      <c r="B719" s="11">
        <v>22128</v>
      </c>
      <c r="C719" s="10">
        <v>5.5</v>
      </c>
      <c r="D719" s="10">
        <v>1.37</v>
      </c>
      <c r="E719" s="10">
        <v>6.87</v>
      </c>
    </row>
    <row r="720" spans="2:5" x14ac:dyDescent="0.3">
      <c r="B720" s="11">
        <v>22097</v>
      </c>
      <c r="C720" s="10">
        <v>5.4</v>
      </c>
      <c r="D720" s="10">
        <v>1.72</v>
      </c>
      <c r="E720" s="10">
        <v>7.12</v>
      </c>
    </row>
    <row r="721" spans="2:5" x14ac:dyDescent="0.3">
      <c r="B721" s="11">
        <v>22067</v>
      </c>
      <c r="C721" s="10">
        <v>5.0999999999999996</v>
      </c>
      <c r="D721" s="10">
        <v>1.72</v>
      </c>
      <c r="E721" s="10">
        <v>6.82</v>
      </c>
    </row>
    <row r="722" spans="2:5" x14ac:dyDescent="0.3">
      <c r="B722" s="11">
        <v>22036</v>
      </c>
      <c r="C722" s="10">
        <v>5.2</v>
      </c>
      <c r="D722" s="10">
        <v>1.72</v>
      </c>
      <c r="E722" s="10">
        <v>6.92</v>
      </c>
    </row>
    <row r="723" spans="2:5" x14ac:dyDescent="0.3">
      <c r="B723" s="11">
        <v>22006</v>
      </c>
      <c r="C723" s="10">
        <v>5.4</v>
      </c>
      <c r="D723" s="10">
        <v>1.73</v>
      </c>
      <c r="E723" s="10">
        <v>7.13</v>
      </c>
    </row>
    <row r="724" spans="2:5" x14ac:dyDescent="0.3">
      <c r="B724" s="11">
        <v>21975</v>
      </c>
      <c r="C724" s="10">
        <v>4.8</v>
      </c>
      <c r="D724" s="10">
        <v>1.73</v>
      </c>
      <c r="E724" s="10">
        <v>6.53</v>
      </c>
    </row>
    <row r="725" spans="2:5" x14ac:dyDescent="0.3">
      <c r="B725" s="11">
        <v>21946</v>
      </c>
      <c r="C725" s="10">
        <v>5.2</v>
      </c>
      <c r="D725" s="10">
        <v>1.03</v>
      </c>
      <c r="E725" s="10">
        <v>6.23</v>
      </c>
    </row>
    <row r="726" spans="2:5" x14ac:dyDescent="0.3">
      <c r="B726" s="11">
        <v>21915</v>
      </c>
      <c r="C726" s="10">
        <v>5.3</v>
      </c>
      <c r="D726" s="10">
        <v>1.73</v>
      </c>
      <c r="E726" s="10">
        <v>7.03</v>
      </c>
    </row>
    <row r="727" spans="2:5" x14ac:dyDescent="0.3">
      <c r="B727" s="11">
        <v>21884</v>
      </c>
      <c r="C727" s="10">
        <v>5.8</v>
      </c>
      <c r="D727" s="10">
        <v>1.38</v>
      </c>
      <c r="E727" s="10">
        <v>7.18</v>
      </c>
    </row>
    <row r="728" spans="2:5" x14ac:dyDescent="0.3">
      <c r="B728" s="11">
        <v>21854</v>
      </c>
      <c r="C728" s="10">
        <v>5.7</v>
      </c>
      <c r="D728" s="10">
        <v>1.73</v>
      </c>
      <c r="E728" s="10">
        <v>7.43</v>
      </c>
    </row>
    <row r="729" spans="2:5" x14ac:dyDescent="0.3">
      <c r="B729" s="11">
        <v>21823</v>
      </c>
      <c r="C729" s="10">
        <v>5.5</v>
      </c>
      <c r="D729" s="10">
        <v>1.38</v>
      </c>
      <c r="E729" s="10">
        <v>6.88</v>
      </c>
    </row>
    <row r="730" spans="2:5" x14ac:dyDescent="0.3">
      <c r="B730" s="11">
        <v>21793</v>
      </c>
      <c r="C730" s="10">
        <v>5.2</v>
      </c>
      <c r="D730" s="10">
        <v>1.04</v>
      </c>
      <c r="E730" s="10">
        <v>6.24</v>
      </c>
    </row>
    <row r="731" spans="2:5" x14ac:dyDescent="0.3">
      <c r="B731" s="11">
        <v>21762</v>
      </c>
      <c r="C731" s="10">
        <v>5.0999999999999996</v>
      </c>
      <c r="D731" s="10">
        <v>0.69</v>
      </c>
      <c r="E731" s="10">
        <v>5.79</v>
      </c>
    </row>
    <row r="732" spans="2:5" x14ac:dyDescent="0.3">
      <c r="B732" s="11">
        <v>21731</v>
      </c>
      <c r="C732" s="10">
        <v>5</v>
      </c>
      <c r="D732" s="10">
        <v>0.69</v>
      </c>
      <c r="E732" s="10">
        <v>5.69</v>
      </c>
    </row>
    <row r="733" spans="2:5" x14ac:dyDescent="0.3">
      <c r="B733" s="11">
        <v>21701</v>
      </c>
      <c r="C733" s="10">
        <v>5.0999999999999996</v>
      </c>
      <c r="D733" s="10">
        <v>0.35</v>
      </c>
      <c r="E733" s="10">
        <v>5.45</v>
      </c>
    </row>
    <row r="734" spans="2:5" x14ac:dyDescent="0.3">
      <c r="B734" s="11">
        <v>21670</v>
      </c>
      <c r="C734" s="10">
        <v>5.2</v>
      </c>
      <c r="D734" s="10">
        <v>0.35</v>
      </c>
      <c r="E734" s="10">
        <v>5.55</v>
      </c>
    </row>
    <row r="735" spans="2:5" x14ac:dyDescent="0.3">
      <c r="B735" s="11">
        <v>21640</v>
      </c>
      <c r="C735" s="10">
        <v>5.6</v>
      </c>
      <c r="D735" s="10">
        <v>0.35</v>
      </c>
      <c r="E735" s="10">
        <v>5.95</v>
      </c>
    </row>
    <row r="736" spans="2:5" x14ac:dyDescent="0.3">
      <c r="B736" s="11">
        <v>21609</v>
      </c>
      <c r="C736" s="10">
        <v>5.9</v>
      </c>
      <c r="D736" s="10">
        <v>1.05</v>
      </c>
      <c r="E736" s="10">
        <v>6.95</v>
      </c>
    </row>
    <row r="737" spans="2:5" x14ac:dyDescent="0.3">
      <c r="B737" s="11">
        <v>21581</v>
      </c>
      <c r="C737" s="10">
        <v>6</v>
      </c>
      <c r="D737" s="10">
        <v>1.4</v>
      </c>
      <c r="E737" s="10">
        <v>7.4</v>
      </c>
    </row>
    <row r="738" spans="2:5" x14ac:dyDescent="0.3">
      <c r="B738" s="11">
        <v>21550</v>
      </c>
      <c r="C738" s="10">
        <v>6.2</v>
      </c>
      <c r="D738" s="10">
        <v>1.76</v>
      </c>
      <c r="E738" s="10">
        <v>7.96</v>
      </c>
    </row>
    <row r="739" spans="2:5" x14ac:dyDescent="0.3">
      <c r="B739" s="11">
        <v>21519</v>
      </c>
      <c r="C739" s="10">
        <v>6.2</v>
      </c>
      <c r="D739" s="10">
        <v>2.11</v>
      </c>
      <c r="E739" s="10">
        <v>8.31</v>
      </c>
    </row>
    <row r="740" spans="2:5" x14ac:dyDescent="0.3">
      <c r="B740" s="11">
        <v>21489</v>
      </c>
      <c r="C740" s="10">
        <v>6.7</v>
      </c>
      <c r="D740" s="10">
        <v>2.12</v>
      </c>
      <c r="E740" s="10">
        <v>8.82</v>
      </c>
    </row>
    <row r="741" spans="2:5" x14ac:dyDescent="0.3">
      <c r="B741" s="11">
        <v>21458</v>
      </c>
      <c r="C741" s="10">
        <v>7.1</v>
      </c>
      <c r="D741" s="10">
        <v>2.12</v>
      </c>
      <c r="E741" s="10">
        <v>9.2200000000000006</v>
      </c>
    </row>
    <row r="742" spans="2:5" x14ac:dyDescent="0.3">
      <c r="B742" s="11">
        <v>21428</v>
      </c>
      <c r="C742" s="10">
        <v>7.4</v>
      </c>
      <c r="D742" s="10">
        <v>2.12</v>
      </c>
      <c r="E742" s="10">
        <v>9.52</v>
      </c>
    </row>
    <row r="743" spans="2:5" x14ac:dyDescent="0.3">
      <c r="B743" s="11">
        <v>21397</v>
      </c>
      <c r="C743" s="10">
        <v>7.5</v>
      </c>
      <c r="D743" s="10">
        <v>2.4700000000000002</v>
      </c>
      <c r="E743" s="10">
        <v>9.9700000000000006</v>
      </c>
    </row>
    <row r="744" spans="2:5" x14ac:dyDescent="0.3">
      <c r="B744" s="11">
        <v>21366</v>
      </c>
      <c r="C744" s="10">
        <v>7.3</v>
      </c>
      <c r="D744" s="10">
        <v>2.85</v>
      </c>
      <c r="E744" s="10">
        <v>10.15</v>
      </c>
    </row>
    <row r="745" spans="2:5" x14ac:dyDescent="0.3">
      <c r="B745" s="11">
        <v>21336</v>
      </c>
      <c r="C745" s="10">
        <v>7.4</v>
      </c>
      <c r="D745" s="10">
        <v>3.21</v>
      </c>
      <c r="E745" s="10">
        <v>10.61</v>
      </c>
    </row>
    <row r="746" spans="2:5" x14ac:dyDescent="0.3">
      <c r="B746" s="11">
        <v>21305</v>
      </c>
      <c r="C746" s="10">
        <v>7.4</v>
      </c>
      <c r="D746" s="10">
        <v>3.58</v>
      </c>
      <c r="E746" s="10">
        <v>10.98</v>
      </c>
    </row>
    <row r="747" spans="2:5" x14ac:dyDescent="0.3">
      <c r="B747" s="11">
        <v>21275</v>
      </c>
      <c r="C747" s="10">
        <v>6.7</v>
      </c>
      <c r="D747" s="10">
        <v>3.6</v>
      </c>
      <c r="E747" s="10">
        <v>10.3</v>
      </c>
    </row>
    <row r="748" spans="2:5" x14ac:dyDescent="0.3">
      <c r="B748" s="11">
        <v>21244</v>
      </c>
      <c r="C748" s="10">
        <v>6.4</v>
      </c>
      <c r="D748" s="10">
        <v>3.25</v>
      </c>
      <c r="E748" s="10">
        <v>9.65</v>
      </c>
    </row>
    <row r="749" spans="2:5" x14ac:dyDescent="0.3">
      <c r="B749" s="11">
        <v>21216</v>
      </c>
      <c r="C749" s="10">
        <v>5.8</v>
      </c>
      <c r="D749" s="10">
        <v>3.62</v>
      </c>
      <c r="E749" s="10">
        <v>9.42</v>
      </c>
    </row>
    <row r="750" spans="2:5" x14ac:dyDescent="0.3">
      <c r="B750" s="11">
        <v>21185</v>
      </c>
      <c r="C750" s="10">
        <v>5.2</v>
      </c>
      <c r="D750" s="10">
        <v>2.9</v>
      </c>
      <c r="E750" s="10">
        <v>8.1</v>
      </c>
    </row>
    <row r="751" spans="2:5" x14ac:dyDescent="0.3">
      <c r="B751" s="11">
        <v>21154</v>
      </c>
      <c r="C751" s="10">
        <v>5.0999999999999996</v>
      </c>
      <c r="D751" s="10">
        <v>3.27</v>
      </c>
      <c r="E751" s="10">
        <v>8.3699999999999992</v>
      </c>
    </row>
    <row r="752" spans="2:5" x14ac:dyDescent="0.3">
      <c r="B752" s="11">
        <v>21124</v>
      </c>
      <c r="C752" s="10">
        <v>4.5</v>
      </c>
      <c r="D752" s="10">
        <v>2.91</v>
      </c>
      <c r="E752" s="10">
        <v>7.41</v>
      </c>
    </row>
    <row r="753" spans="2:5" x14ac:dyDescent="0.3">
      <c r="B753" s="11">
        <v>21093</v>
      </c>
      <c r="C753" s="10">
        <v>4.4000000000000004</v>
      </c>
      <c r="D753" s="10">
        <v>3.28</v>
      </c>
      <c r="E753" s="10">
        <v>7.68</v>
      </c>
    </row>
    <row r="754" spans="2:5" x14ac:dyDescent="0.3">
      <c r="B754" s="11">
        <v>21063</v>
      </c>
      <c r="C754" s="10">
        <v>4.0999999999999996</v>
      </c>
      <c r="D754" s="10">
        <v>3.66</v>
      </c>
      <c r="E754" s="10">
        <v>7.76</v>
      </c>
    </row>
    <row r="755" spans="2:5" x14ac:dyDescent="0.3">
      <c r="B755" s="11">
        <v>21032</v>
      </c>
      <c r="C755" s="10">
        <v>4.2</v>
      </c>
      <c r="D755" s="10">
        <v>3.28</v>
      </c>
      <c r="E755" s="10">
        <v>7.48</v>
      </c>
    </row>
    <row r="756" spans="2:5" x14ac:dyDescent="0.3">
      <c r="B756" s="11">
        <v>21001</v>
      </c>
      <c r="C756" s="10">
        <v>4.3</v>
      </c>
      <c r="D756" s="10">
        <v>3.31</v>
      </c>
      <c r="E756" s="10">
        <v>7.61</v>
      </c>
    </row>
    <row r="757" spans="2:5" x14ac:dyDescent="0.3">
      <c r="B757" s="11">
        <v>20971</v>
      </c>
      <c r="C757" s="10">
        <v>4.0999999999999996</v>
      </c>
      <c r="D757" s="10">
        <v>3.7</v>
      </c>
      <c r="E757" s="10">
        <v>7.8</v>
      </c>
    </row>
    <row r="758" spans="2:5" x14ac:dyDescent="0.3">
      <c r="B758" s="11">
        <v>20940</v>
      </c>
      <c r="C758" s="10">
        <v>3.9</v>
      </c>
      <c r="D758" s="10">
        <v>3.72</v>
      </c>
      <c r="E758" s="10">
        <v>7.62</v>
      </c>
    </row>
    <row r="759" spans="2:5" x14ac:dyDescent="0.3">
      <c r="B759" s="11">
        <v>20910</v>
      </c>
      <c r="C759" s="10">
        <v>3.7</v>
      </c>
      <c r="D759" s="10">
        <v>3.73</v>
      </c>
      <c r="E759" s="10">
        <v>7.43</v>
      </c>
    </row>
    <row r="760" spans="2:5" x14ac:dyDescent="0.3">
      <c r="B760" s="11">
        <v>20879</v>
      </c>
      <c r="C760" s="10">
        <v>3.9</v>
      </c>
      <c r="D760" s="10">
        <v>3.36</v>
      </c>
      <c r="E760" s="10">
        <v>7.26</v>
      </c>
    </row>
    <row r="761" spans="2:5" x14ac:dyDescent="0.3">
      <c r="B761" s="11">
        <v>20851</v>
      </c>
      <c r="C761" s="10">
        <v>4.2</v>
      </c>
      <c r="D761" s="10">
        <v>2.99</v>
      </c>
      <c r="E761" s="10">
        <v>7.19</v>
      </c>
    </row>
    <row r="762" spans="2:5" x14ac:dyDescent="0.3">
      <c r="B762" s="11">
        <v>20820</v>
      </c>
      <c r="C762" s="10">
        <v>4.2</v>
      </c>
      <c r="D762" s="10">
        <v>2.99</v>
      </c>
      <c r="E762" s="10">
        <v>7.19</v>
      </c>
    </row>
    <row r="763" spans="2:5" x14ac:dyDescent="0.3">
      <c r="B763" s="11">
        <v>20789</v>
      </c>
      <c r="C763" s="10">
        <v>4.3</v>
      </c>
      <c r="D763" s="10">
        <v>2.23</v>
      </c>
      <c r="E763" s="10">
        <v>6.53</v>
      </c>
    </row>
    <row r="764" spans="2:5" x14ac:dyDescent="0.3">
      <c r="B764" s="11">
        <v>20759</v>
      </c>
      <c r="C764" s="10">
        <v>3.9</v>
      </c>
      <c r="D764" s="10">
        <v>2.23</v>
      </c>
      <c r="E764" s="10">
        <v>6.13</v>
      </c>
    </row>
    <row r="765" spans="2:5" x14ac:dyDescent="0.3">
      <c r="B765" s="11">
        <v>20728</v>
      </c>
      <c r="C765" s="10">
        <v>3.9</v>
      </c>
      <c r="D765" s="10">
        <v>1.86</v>
      </c>
      <c r="E765" s="10">
        <v>5.76</v>
      </c>
    </row>
    <row r="766" spans="2:5" x14ac:dyDescent="0.3">
      <c r="B766" s="11">
        <v>20698</v>
      </c>
      <c r="C766" s="10">
        <v>4.0999999999999996</v>
      </c>
      <c r="D766" s="10">
        <v>1.87</v>
      </c>
      <c r="E766" s="10">
        <v>5.97</v>
      </c>
    </row>
    <row r="767" spans="2:5" x14ac:dyDescent="0.3">
      <c r="B767" s="11">
        <v>20667</v>
      </c>
      <c r="C767" s="10">
        <v>4.4000000000000004</v>
      </c>
      <c r="D767" s="10">
        <v>2.2400000000000002</v>
      </c>
      <c r="E767" s="10">
        <v>6.64</v>
      </c>
    </row>
    <row r="768" spans="2:5" x14ac:dyDescent="0.3">
      <c r="B768" s="11">
        <v>20636</v>
      </c>
      <c r="C768" s="10">
        <v>4.3</v>
      </c>
      <c r="D768" s="10">
        <v>1.87</v>
      </c>
      <c r="E768" s="10">
        <v>6.17</v>
      </c>
    </row>
    <row r="769" spans="2:5" x14ac:dyDescent="0.3">
      <c r="B769" s="11">
        <v>20606</v>
      </c>
      <c r="C769" s="10">
        <v>4.3</v>
      </c>
      <c r="D769" s="10">
        <v>1.1200000000000001</v>
      </c>
      <c r="E769" s="10">
        <v>5.42</v>
      </c>
    </row>
    <row r="770" spans="2:5" x14ac:dyDescent="0.3">
      <c r="B770" s="11">
        <v>20575</v>
      </c>
      <c r="C770" s="10">
        <v>4</v>
      </c>
      <c r="D770" s="10">
        <v>0.75</v>
      </c>
      <c r="E770" s="10">
        <v>4.75</v>
      </c>
    </row>
    <row r="771" spans="2:5" x14ac:dyDescent="0.3">
      <c r="B771" s="11">
        <v>20545</v>
      </c>
      <c r="C771" s="10">
        <v>4.2</v>
      </c>
      <c r="D771" s="10">
        <v>0.37</v>
      </c>
      <c r="E771" s="10">
        <v>4.57</v>
      </c>
    </row>
    <row r="772" spans="2:5" x14ac:dyDescent="0.3">
      <c r="B772" s="11">
        <v>20514</v>
      </c>
      <c r="C772" s="10">
        <v>3.9</v>
      </c>
      <c r="D772" s="10">
        <v>0.37</v>
      </c>
      <c r="E772" s="10">
        <v>4.2699999999999996</v>
      </c>
    </row>
    <row r="773" spans="2:5" x14ac:dyDescent="0.3">
      <c r="B773" s="11">
        <v>20485</v>
      </c>
      <c r="C773" s="10">
        <v>4</v>
      </c>
      <c r="D773" s="10">
        <v>0.37</v>
      </c>
      <c r="E773" s="10">
        <v>4.37</v>
      </c>
    </row>
    <row r="774" spans="2:5" x14ac:dyDescent="0.3">
      <c r="B774" s="11">
        <v>20454</v>
      </c>
      <c r="C774" s="10">
        <v>4.2</v>
      </c>
      <c r="D774" s="10">
        <v>0.37</v>
      </c>
      <c r="E774" s="10">
        <v>4.57</v>
      </c>
    </row>
    <row r="775" spans="2:5" x14ac:dyDescent="0.3">
      <c r="B775" s="11">
        <v>20423</v>
      </c>
      <c r="C775" s="10">
        <v>4.2</v>
      </c>
      <c r="D775" s="10">
        <v>0.37</v>
      </c>
      <c r="E775" s="10">
        <v>4.57</v>
      </c>
    </row>
    <row r="776" spans="2:5" x14ac:dyDescent="0.3">
      <c r="B776" s="11">
        <v>20393</v>
      </c>
      <c r="C776" s="10">
        <v>4.3</v>
      </c>
      <c r="D776" s="10">
        <v>0.37</v>
      </c>
      <c r="E776" s="10">
        <v>4.67</v>
      </c>
    </row>
    <row r="777" spans="2:5" x14ac:dyDescent="0.3">
      <c r="B777" s="11">
        <v>20362</v>
      </c>
      <c r="C777" s="10">
        <v>4.0999999999999996</v>
      </c>
      <c r="D777" s="10">
        <v>0.37</v>
      </c>
      <c r="E777" s="10">
        <v>4.47</v>
      </c>
    </row>
    <row r="778" spans="2:5" x14ac:dyDescent="0.3">
      <c r="B778" s="11">
        <v>20332</v>
      </c>
      <c r="C778" s="10">
        <v>4.2</v>
      </c>
      <c r="D778" s="10">
        <v>-0.37</v>
      </c>
      <c r="E778" s="10">
        <v>3.83</v>
      </c>
    </row>
    <row r="779" spans="2:5" x14ac:dyDescent="0.3">
      <c r="B779" s="11">
        <v>20301</v>
      </c>
      <c r="C779" s="10">
        <v>4</v>
      </c>
      <c r="D779" s="10">
        <v>-0.37</v>
      </c>
      <c r="E779" s="10">
        <v>3.63</v>
      </c>
    </row>
    <row r="780" spans="2:5" x14ac:dyDescent="0.3">
      <c r="B780" s="11">
        <v>20270</v>
      </c>
      <c r="C780" s="10">
        <v>4.2</v>
      </c>
      <c r="D780" s="10">
        <v>-0.74</v>
      </c>
      <c r="E780" s="10">
        <v>3.46</v>
      </c>
    </row>
    <row r="781" spans="2:5" x14ac:dyDescent="0.3">
      <c r="B781" s="11">
        <v>20240</v>
      </c>
      <c r="C781" s="10">
        <v>4.3</v>
      </c>
      <c r="D781" s="10">
        <v>-0.74</v>
      </c>
      <c r="E781" s="10">
        <v>3.56</v>
      </c>
    </row>
    <row r="782" spans="2:5" x14ac:dyDescent="0.3">
      <c r="B782" s="11">
        <v>20209</v>
      </c>
      <c r="C782" s="10">
        <v>4.7</v>
      </c>
      <c r="D782" s="10">
        <v>-0.37</v>
      </c>
      <c r="E782" s="10">
        <v>4.33</v>
      </c>
    </row>
    <row r="783" spans="2:5" x14ac:dyDescent="0.3">
      <c r="B783" s="11">
        <v>20179</v>
      </c>
      <c r="C783" s="10">
        <v>4.5999999999999996</v>
      </c>
      <c r="D783" s="10">
        <v>-0.74</v>
      </c>
      <c r="E783" s="10">
        <v>3.86</v>
      </c>
    </row>
    <row r="784" spans="2:5" x14ac:dyDescent="0.3">
      <c r="B784" s="11">
        <v>20148</v>
      </c>
      <c r="C784" s="10">
        <v>4.7</v>
      </c>
      <c r="D784" s="10">
        <v>-0.74</v>
      </c>
      <c r="E784" s="10">
        <v>3.96</v>
      </c>
    </row>
    <row r="785" spans="2:5" x14ac:dyDescent="0.3">
      <c r="B785" s="11">
        <v>20120</v>
      </c>
      <c r="C785" s="10">
        <v>4.9000000000000004</v>
      </c>
      <c r="D785" s="10">
        <v>-0.74</v>
      </c>
      <c r="E785" s="10">
        <v>4.16</v>
      </c>
    </row>
    <row r="786" spans="2:5" x14ac:dyDescent="0.3">
      <c r="B786" s="11">
        <v>20089</v>
      </c>
      <c r="C786" s="10">
        <v>5</v>
      </c>
      <c r="D786" s="10">
        <v>-0.74</v>
      </c>
      <c r="E786" s="10">
        <v>4.26</v>
      </c>
    </row>
    <row r="787" spans="2:5" x14ac:dyDescent="0.3">
      <c r="B787" s="11">
        <v>20058</v>
      </c>
      <c r="C787" s="10">
        <v>5.3</v>
      </c>
      <c r="D787" s="10">
        <v>-0.37</v>
      </c>
      <c r="E787" s="10">
        <v>4.93</v>
      </c>
    </row>
    <row r="788" spans="2:5" x14ac:dyDescent="0.3">
      <c r="B788" s="11">
        <v>20028</v>
      </c>
      <c r="C788" s="10">
        <v>5.7</v>
      </c>
      <c r="D788" s="10">
        <v>-0.74</v>
      </c>
      <c r="E788" s="10">
        <v>4.96</v>
      </c>
    </row>
    <row r="789" spans="2:5" x14ac:dyDescent="0.3">
      <c r="B789" s="11">
        <v>19997</v>
      </c>
      <c r="C789" s="10">
        <v>6.1</v>
      </c>
      <c r="D789" s="10">
        <v>-0.37</v>
      </c>
      <c r="E789" s="10">
        <v>5.73</v>
      </c>
    </row>
    <row r="790" spans="2:5" x14ac:dyDescent="0.3">
      <c r="B790" s="11">
        <v>19967</v>
      </c>
      <c r="C790" s="10">
        <v>6</v>
      </c>
      <c r="D790" s="10">
        <v>0</v>
      </c>
      <c r="E790" s="10">
        <v>6</v>
      </c>
    </row>
    <row r="791" spans="2:5" x14ac:dyDescent="0.3">
      <c r="B791" s="11">
        <v>19936</v>
      </c>
      <c r="C791" s="10">
        <v>5.8</v>
      </c>
      <c r="D791" s="10">
        <v>0.37</v>
      </c>
      <c r="E791" s="10">
        <v>6.17</v>
      </c>
    </row>
    <row r="792" spans="2:5" x14ac:dyDescent="0.3">
      <c r="B792" s="11">
        <v>19905</v>
      </c>
      <c r="C792" s="10">
        <v>5.6</v>
      </c>
      <c r="D792" s="10">
        <v>0.37</v>
      </c>
      <c r="E792" s="10">
        <v>5.97</v>
      </c>
    </row>
    <row r="793" spans="2:5" x14ac:dyDescent="0.3">
      <c r="B793" s="11">
        <v>19875</v>
      </c>
      <c r="C793" s="10">
        <v>5.9</v>
      </c>
      <c r="D793" s="10">
        <v>0.75</v>
      </c>
      <c r="E793" s="10">
        <v>6.65</v>
      </c>
    </row>
    <row r="794" spans="2:5" x14ac:dyDescent="0.3">
      <c r="B794" s="11">
        <v>19844</v>
      </c>
      <c r="C794" s="10">
        <v>5.9</v>
      </c>
      <c r="D794" s="10">
        <v>0.75</v>
      </c>
      <c r="E794" s="10">
        <v>6.65</v>
      </c>
    </row>
    <row r="795" spans="2:5" x14ac:dyDescent="0.3">
      <c r="B795" s="11">
        <v>19814</v>
      </c>
      <c r="C795" s="10">
        <v>5.7</v>
      </c>
      <c r="D795" s="10">
        <v>1.1299999999999999</v>
      </c>
      <c r="E795" s="10">
        <v>6.83</v>
      </c>
    </row>
    <row r="796" spans="2:5" x14ac:dyDescent="0.3">
      <c r="B796" s="11">
        <v>19783</v>
      </c>
      <c r="C796" s="10">
        <v>5.2</v>
      </c>
      <c r="D796" s="10">
        <v>1.51</v>
      </c>
      <c r="E796" s="10">
        <v>6.71</v>
      </c>
    </row>
    <row r="797" spans="2:5" x14ac:dyDescent="0.3">
      <c r="B797" s="11">
        <v>19755</v>
      </c>
      <c r="C797" s="10">
        <v>4.9000000000000004</v>
      </c>
      <c r="D797" s="10">
        <v>1.1299999999999999</v>
      </c>
      <c r="E797" s="10">
        <v>6.03</v>
      </c>
    </row>
    <row r="798" spans="2:5" x14ac:dyDescent="0.3">
      <c r="B798" s="11">
        <v>19724</v>
      </c>
      <c r="C798" s="10">
        <v>4.5</v>
      </c>
      <c r="D798" s="10">
        <v>0.75</v>
      </c>
      <c r="E798" s="10">
        <v>5.25</v>
      </c>
    </row>
    <row r="799" spans="2:5" x14ac:dyDescent="0.3">
      <c r="B799" s="11">
        <v>19693</v>
      </c>
      <c r="C799" s="10">
        <v>3.5</v>
      </c>
      <c r="D799" s="10">
        <v>0.75</v>
      </c>
      <c r="E799" s="10">
        <v>4.25</v>
      </c>
    </row>
    <row r="800" spans="2:5" x14ac:dyDescent="0.3">
      <c r="B800" s="11">
        <v>19663</v>
      </c>
      <c r="C800" s="10">
        <v>3.1</v>
      </c>
      <c r="D800" s="10">
        <v>1.1200000000000001</v>
      </c>
      <c r="E800" s="10">
        <v>4.22</v>
      </c>
    </row>
    <row r="801" spans="2:5" x14ac:dyDescent="0.3">
      <c r="B801" s="11">
        <v>19632</v>
      </c>
      <c r="C801" s="10">
        <v>2.9</v>
      </c>
      <c r="D801" s="10">
        <v>0.75</v>
      </c>
      <c r="E801" s="10">
        <v>3.65</v>
      </c>
    </row>
    <row r="802" spans="2:5" x14ac:dyDescent="0.3">
      <c r="B802" s="11">
        <v>19602</v>
      </c>
      <c r="C802" s="10">
        <v>2.7</v>
      </c>
      <c r="D802" s="10">
        <v>0.75</v>
      </c>
      <c r="E802" s="10">
        <v>3.45</v>
      </c>
    </row>
    <row r="803" spans="2:5" x14ac:dyDescent="0.3">
      <c r="B803" s="11">
        <v>19571</v>
      </c>
      <c r="C803" s="10">
        <v>2.6</v>
      </c>
      <c r="D803" s="10">
        <v>0.37</v>
      </c>
      <c r="E803" s="10">
        <v>2.97</v>
      </c>
    </row>
    <row r="804" spans="2:5" x14ac:dyDescent="0.3">
      <c r="B804" s="11">
        <v>19540</v>
      </c>
      <c r="C804" s="10">
        <v>2.5</v>
      </c>
      <c r="D804" s="10">
        <v>1.1299999999999999</v>
      </c>
      <c r="E804" s="10">
        <v>3.63</v>
      </c>
    </row>
    <row r="805" spans="2:5" x14ac:dyDescent="0.3">
      <c r="B805" s="11">
        <v>19510</v>
      </c>
      <c r="C805" s="10">
        <v>2.5</v>
      </c>
      <c r="D805" s="10">
        <v>1.1399999999999999</v>
      </c>
      <c r="E805" s="10">
        <v>3.64</v>
      </c>
    </row>
    <row r="806" spans="2:5" x14ac:dyDescent="0.3">
      <c r="B806" s="11">
        <v>19479</v>
      </c>
      <c r="C806" s="10">
        <v>2.7</v>
      </c>
      <c r="D806" s="10">
        <v>0.76</v>
      </c>
      <c r="E806" s="10">
        <v>3.46</v>
      </c>
    </row>
    <row r="807" spans="2:5" x14ac:dyDescent="0.3">
      <c r="B807" s="11">
        <v>19449</v>
      </c>
      <c r="C807" s="10">
        <v>2.6</v>
      </c>
      <c r="D807" s="10">
        <v>1.1399999999999999</v>
      </c>
      <c r="E807" s="10">
        <v>3.74</v>
      </c>
    </row>
    <row r="808" spans="2:5" x14ac:dyDescent="0.3">
      <c r="B808" s="11">
        <v>19418</v>
      </c>
      <c r="C808" s="10">
        <v>2.6</v>
      </c>
      <c r="D808" s="10">
        <v>0.76</v>
      </c>
      <c r="E808" s="10">
        <v>3.36</v>
      </c>
    </row>
    <row r="809" spans="2:5" x14ac:dyDescent="0.3">
      <c r="B809" s="11">
        <v>19390</v>
      </c>
      <c r="C809" s="10">
        <v>2.9</v>
      </c>
      <c r="D809" s="10">
        <v>0.38</v>
      </c>
      <c r="E809" s="10">
        <v>3.28</v>
      </c>
    </row>
    <row r="810" spans="2:5" x14ac:dyDescent="0.3">
      <c r="B810" s="11">
        <v>19359</v>
      </c>
      <c r="C810" s="10">
        <v>2.7</v>
      </c>
      <c r="D810" s="10">
        <v>0.75</v>
      </c>
      <c r="E810" s="10">
        <v>3.45</v>
      </c>
    </row>
    <row r="811" spans="2:5" x14ac:dyDescent="0.3">
      <c r="B811" s="11">
        <v>19328</v>
      </c>
      <c r="C811" s="10">
        <v>2.8</v>
      </c>
      <c r="D811" s="10">
        <v>1.1399999999999999</v>
      </c>
      <c r="E811" s="10">
        <v>3.94</v>
      </c>
    </row>
    <row r="812" spans="2:5" x14ac:dyDescent="0.3">
      <c r="B812" s="11">
        <v>19298</v>
      </c>
      <c r="C812" s="10">
        <v>3</v>
      </c>
      <c r="D812" s="10">
        <v>1.91</v>
      </c>
      <c r="E812" s="10">
        <v>4.91</v>
      </c>
    </row>
    <row r="813" spans="2:5" x14ac:dyDescent="0.3">
      <c r="B813" s="11">
        <v>19267</v>
      </c>
      <c r="C813" s="10">
        <v>3.1</v>
      </c>
      <c r="D813" s="10">
        <v>2.2999999999999998</v>
      </c>
      <c r="E813" s="10">
        <v>5.4</v>
      </c>
    </row>
    <row r="814" spans="2:5" x14ac:dyDescent="0.3">
      <c r="B814" s="11">
        <v>19237</v>
      </c>
      <c r="C814" s="10">
        <v>3.4</v>
      </c>
      <c r="D814" s="10">
        <v>3.09</v>
      </c>
      <c r="E814" s="10">
        <v>6.49</v>
      </c>
    </row>
    <row r="815" spans="2:5" x14ac:dyDescent="0.3">
      <c r="B815" s="11">
        <v>19206</v>
      </c>
      <c r="C815" s="10">
        <v>3.2</v>
      </c>
      <c r="D815" s="10">
        <v>3.09</v>
      </c>
      <c r="E815" s="10">
        <v>6.29</v>
      </c>
    </row>
    <row r="816" spans="2:5" x14ac:dyDescent="0.3">
      <c r="B816" s="11">
        <v>19175</v>
      </c>
      <c r="C816" s="10">
        <v>3</v>
      </c>
      <c r="D816" s="10">
        <v>2.3199999999999998</v>
      </c>
      <c r="E816" s="10">
        <v>5.32</v>
      </c>
    </row>
    <row r="817" spans="2:5" x14ac:dyDescent="0.3">
      <c r="B817" s="11">
        <v>19145</v>
      </c>
      <c r="C817" s="10">
        <v>3</v>
      </c>
      <c r="D817" s="10">
        <v>1.93</v>
      </c>
      <c r="E817" s="10">
        <v>4.93</v>
      </c>
    </row>
    <row r="818" spans="2:5" x14ac:dyDescent="0.3">
      <c r="B818" s="11">
        <v>19114</v>
      </c>
      <c r="C818" s="10">
        <v>2.9</v>
      </c>
      <c r="D818" s="10">
        <v>2.33</v>
      </c>
      <c r="E818" s="10">
        <v>5.23</v>
      </c>
    </row>
    <row r="819" spans="2:5" x14ac:dyDescent="0.3">
      <c r="B819" s="11">
        <v>19084</v>
      </c>
      <c r="C819" s="10">
        <v>2.9</v>
      </c>
      <c r="D819" s="10">
        <v>1.94</v>
      </c>
      <c r="E819" s="10">
        <v>4.84</v>
      </c>
    </row>
    <row r="820" spans="2:5" x14ac:dyDescent="0.3">
      <c r="B820" s="11">
        <v>19053</v>
      </c>
      <c r="C820" s="10">
        <v>3.1</v>
      </c>
      <c r="D820" s="10">
        <v>2.33</v>
      </c>
      <c r="E820" s="10">
        <v>5.43</v>
      </c>
    </row>
    <row r="821" spans="2:5" x14ac:dyDescent="0.3">
      <c r="B821" s="11">
        <v>19024</v>
      </c>
      <c r="C821" s="10">
        <v>3.2</v>
      </c>
      <c r="D821" s="10">
        <v>4.33</v>
      </c>
      <c r="E821" s="10">
        <v>7.53</v>
      </c>
    </row>
    <row r="822" spans="2:5" x14ac:dyDescent="0.3">
      <c r="B822" s="11">
        <v>18993</v>
      </c>
      <c r="C822" s="10">
        <v>3.1</v>
      </c>
      <c r="D822" s="10">
        <v>6</v>
      </c>
      <c r="E822" s="10">
        <v>9.1</v>
      </c>
    </row>
    <row r="823" spans="2:5" x14ac:dyDescent="0.3">
      <c r="B823" s="11">
        <v>18962</v>
      </c>
      <c r="C823" s="10">
        <v>3.5</v>
      </c>
      <c r="D823" s="10">
        <v>6.88</v>
      </c>
      <c r="E823" s="10">
        <v>10.38</v>
      </c>
    </row>
    <row r="824" spans="2:5" x14ac:dyDescent="0.3">
      <c r="B824" s="11">
        <v>18932</v>
      </c>
      <c r="C824" s="10">
        <v>3.5</v>
      </c>
      <c r="D824" s="10">
        <v>6.5</v>
      </c>
      <c r="E824" s="10">
        <v>10</v>
      </c>
    </row>
    <row r="825" spans="2:5" x14ac:dyDescent="0.3">
      <c r="B825" s="11">
        <v>18901</v>
      </c>
      <c r="C825" s="10">
        <v>3.3</v>
      </c>
      <c r="D825" s="10">
        <v>6.97</v>
      </c>
      <c r="E825" s="10">
        <v>10.27</v>
      </c>
    </row>
    <row r="826" spans="2:5" x14ac:dyDescent="0.3">
      <c r="B826" s="11">
        <v>18871</v>
      </c>
      <c r="C826" s="10">
        <v>3.1</v>
      </c>
      <c r="D826" s="10">
        <v>6.58</v>
      </c>
      <c r="E826" s="10">
        <v>9.68</v>
      </c>
    </row>
    <row r="827" spans="2:5" x14ac:dyDescent="0.3">
      <c r="B827" s="11">
        <v>18840</v>
      </c>
      <c r="C827" s="10">
        <v>3.1</v>
      </c>
      <c r="D827" s="10">
        <v>7.47</v>
      </c>
      <c r="E827" s="10">
        <v>10.57</v>
      </c>
    </row>
    <row r="828" spans="2:5" x14ac:dyDescent="0.3">
      <c r="B828" s="11">
        <v>18809</v>
      </c>
      <c r="C828" s="10">
        <v>3.2</v>
      </c>
      <c r="D828" s="10">
        <v>8.82</v>
      </c>
      <c r="E828" s="10">
        <v>12.02</v>
      </c>
    </row>
    <row r="829" spans="2:5" x14ac:dyDescent="0.3">
      <c r="B829" s="11">
        <v>18779</v>
      </c>
      <c r="C829" s="10">
        <v>3</v>
      </c>
      <c r="D829" s="10">
        <v>9.2799999999999994</v>
      </c>
      <c r="E829" s="10">
        <v>12.28</v>
      </c>
    </row>
    <row r="830" spans="2:5" x14ac:dyDescent="0.3">
      <c r="B830" s="11">
        <v>18748</v>
      </c>
      <c r="C830" s="10">
        <v>3.1</v>
      </c>
      <c r="D830" s="10">
        <v>9.32</v>
      </c>
      <c r="E830" s="10">
        <v>12.42</v>
      </c>
    </row>
    <row r="831" spans="2:5" x14ac:dyDescent="0.3">
      <c r="B831" s="11">
        <v>18718</v>
      </c>
      <c r="C831" s="10">
        <v>3.4</v>
      </c>
      <c r="D831" s="10">
        <v>9.32</v>
      </c>
      <c r="E831" s="10">
        <v>12.72</v>
      </c>
    </row>
    <row r="832" spans="2:5" x14ac:dyDescent="0.3">
      <c r="B832" s="11">
        <v>18687</v>
      </c>
      <c r="C832" s="10">
        <v>3.4</v>
      </c>
      <c r="D832" s="10">
        <v>9.36</v>
      </c>
      <c r="E832" s="10">
        <v>12.76</v>
      </c>
    </row>
    <row r="833" spans="2:5" x14ac:dyDescent="0.3">
      <c r="B833" s="11">
        <v>18659</v>
      </c>
      <c r="C833" s="10">
        <v>3.7</v>
      </c>
      <c r="D833" s="10">
        <v>8.09</v>
      </c>
      <c r="E833" s="10">
        <v>11.79</v>
      </c>
    </row>
    <row r="834" spans="2:5" x14ac:dyDescent="0.3">
      <c r="B834" s="11">
        <v>18628</v>
      </c>
      <c r="C834" s="10">
        <v>4.3</v>
      </c>
      <c r="D834" s="10">
        <v>5.93</v>
      </c>
      <c r="E834" s="10">
        <v>10.23</v>
      </c>
    </row>
    <row r="835" spans="2:5" x14ac:dyDescent="0.3">
      <c r="B835" s="11">
        <v>18597</v>
      </c>
      <c r="C835" s="10">
        <v>4.2</v>
      </c>
      <c r="D835" s="10">
        <v>3.78</v>
      </c>
      <c r="E835" s="10">
        <v>7.98</v>
      </c>
    </row>
    <row r="836" spans="2:5" x14ac:dyDescent="0.3">
      <c r="B836" s="11">
        <v>18567</v>
      </c>
      <c r="C836" s="10">
        <v>4.2</v>
      </c>
      <c r="D836" s="10">
        <v>3.8</v>
      </c>
      <c r="E836" s="10">
        <v>8</v>
      </c>
    </row>
    <row r="837" spans="2:5" x14ac:dyDescent="0.3">
      <c r="B837" s="11">
        <v>18536</v>
      </c>
      <c r="C837" s="10">
        <v>4.4000000000000004</v>
      </c>
      <c r="D837" s="10">
        <v>2.09</v>
      </c>
      <c r="E837" s="10">
        <v>6.49</v>
      </c>
    </row>
    <row r="838" spans="2:5" x14ac:dyDescent="0.3">
      <c r="B838" s="11">
        <v>18506</v>
      </c>
      <c r="C838" s="10">
        <v>4.5</v>
      </c>
      <c r="D838" s="10">
        <v>2.1</v>
      </c>
      <c r="E838" s="10">
        <v>6.6</v>
      </c>
    </row>
    <row r="839" spans="2:5" x14ac:dyDescent="0.3">
      <c r="B839" s="11">
        <v>18475</v>
      </c>
      <c r="C839" s="10">
        <v>5</v>
      </c>
      <c r="D839" s="10">
        <v>1.69</v>
      </c>
      <c r="E839" s="10">
        <v>6.69</v>
      </c>
    </row>
    <row r="840" spans="2:5" x14ac:dyDescent="0.3">
      <c r="B840" s="11">
        <v>18444</v>
      </c>
      <c r="C840" s="10">
        <v>5.4</v>
      </c>
      <c r="D840" s="10">
        <v>-0.42</v>
      </c>
      <c r="E840" s="10">
        <v>4.9800000000000004</v>
      </c>
    </row>
    <row r="841" spans="2:5" x14ac:dyDescent="0.3">
      <c r="B841" s="11">
        <v>18414</v>
      </c>
      <c r="C841" s="10">
        <v>5.5</v>
      </c>
      <c r="D841" s="10">
        <v>-0.42</v>
      </c>
      <c r="E841" s="10">
        <v>5.08</v>
      </c>
    </row>
    <row r="842" spans="2:5" x14ac:dyDescent="0.3">
      <c r="B842" s="11">
        <v>18383</v>
      </c>
      <c r="C842" s="10">
        <v>5.8</v>
      </c>
      <c r="D842" s="10">
        <v>-1.26</v>
      </c>
      <c r="E842" s="10">
        <v>4.54</v>
      </c>
    </row>
    <row r="843" spans="2:5" x14ac:dyDescent="0.3">
      <c r="B843" s="11">
        <v>18353</v>
      </c>
      <c r="C843" s="10">
        <v>6.3</v>
      </c>
      <c r="D843" s="10">
        <v>-0.84</v>
      </c>
      <c r="E843" s="10">
        <v>5.46</v>
      </c>
    </row>
    <row r="844" spans="2:5" x14ac:dyDescent="0.3">
      <c r="B844" s="11">
        <v>18322</v>
      </c>
      <c r="C844" s="10">
        <v>6.4</v>
      </c>
      <c r="D844" s="10">
        <v>-1.26</v>
      </c>
      <c r="E844" s="10">
        <v>5.14</v>
      </c>
    </row>
    <row r="845" spans="2:5" x14ac:dyDescent="0.3">
      <c r="B845" s="11">
        <v>18294</v>
      </c>
      <c r="C845" s="10">
        <v>6.5</v>
      </c>
      <c r="D845" s="10">
        <v>-2.08</v>
      </c>
      <c r="E845" s="10">
        <v>4.42</v>
      </c>
    </row>
    <row r="846" spans="2:5" x14ac:dyDescent="0.3">
      <c r="B846" s="11">
        <v>18263</v>
      </c>
      <c r="C846" s="10">
        <v>6.6</v>
      </c>
      <c r="D846" s="10">
        <v>-2.0699999999999998</v>
      </c>
      <c r="E846" s="10">
        <v>4.53</v>
      </c>
    </row>
    <row r="847" spans="2:5" x14ac:dyDescent="0.3">
      <c r="B847" s="11">
        <v>18232</v>
      </c>
      <c r="C847" s="10">
        <v>6.4</v>
      </c>
      <c r="D847" s="10">
        <v>-1.65</v>
      </c>
      <c r="E847" s="10">
        <v>4.75</v>
      </c>
    </row>
    <row r="848" spans="2:5" x14ac:dyDescent="0.3">
      <c r="B848" s="11">
        <v>18202</v>
      </c>
      <c r="C848" s="10">
        <v>7.9</v>
      </c>
      <c r="D848" s="10">
        <v>-2.87</v>
      </c>
      <c r="E848" s="10">
        <v>5.03</v>
      </c>
    </row>
    <row r="849" spans="2:5" x14ac:dyDescent="0.3">
      <c r="B849" s="11">
        <v>18171</v>
      </c>
      <c r="C849" s="10">
        <v>6.6</v>
      </c>
      <c r="D849" s="10">
        <v>-2.4500000000000002</v>
      </c>
      <c r="E849" s="10">
        <v>4.1500000000000004</v>
      </c>
    </row>
    <row r="850" spans="2:5" x14ac:dyDescent="0.3">
      <c r="B850" s="11">
        <v>18141</v>
      </c>
      <c r="C850" s="10">
        <v>6.8</v>
      </c>
      <c r="D850" s="10">
        <v>-2.86</v>
      </c>
      <c r="E850" s="10">
        <v>3.94</v>
      </c>
    </row>
    <row r="851" spans="2:5" x14ac:dyDescent="0.3">
      <c r="B851" s="11">
        <v>18110</v>
      </c>
      <c r="C851" s="10">
        <v>6.7</v>
      </c>
      <c r="D851" s="10">
        <v>-2.87</v>
      </c>
      <c r="E851" s="10">
        <v>3.83</v>
      </c>
    </row>
    <row r="852" spans="2:5" x14ac:dyDescent="0.3">
      <c r="B852" s="11">
        <v>18079</v>
      </c>
      <c r="C852" s="10">
        <v>6.2</v>
      </c>
      <c r="D852" s="10">
        <v>-0.83</v>
      </c>
      <c r="E852" s="10">
        <v>5.37</v>
      </c>
    </row>
    <row r="853" spans="2:5" x14ac:dyDescent="0.3">
      <c r="B853" s="11">
        <v>18049</v>
      </c>
      <c r="C853" s="10">
        <v>6.1</v>
      </c>
      <c r="D853" s="10">
        <v>-0.42</v>
      </c>
      <c r="E853" s="10">
        <v>5.68</v>
      </c>
    </row>
    <row r="854" spans="2:5" x14ac:dyDescent="0.3">
      <c r="B854" s="11">
        <v>18018</v>
      </c>
      <c r="C854" s="10">
        <v>5.3</v>
      </c>
      <c r="D854" s="10">
        <v>0.42</v>
      </c>
      <c r="E854" s="10">
        <v>5.72</v>
      </c>
    </row>
    <row r="855" spans="2:5" x14ac:dyDescent="0.3">
      <c r="B855" s="11">
        <v>17988</v>
      </c>
      <c r="C855" s="10">
        <v>5</v>
      </c>
      <c r="D855" s="10">
        <v>1.71</v>
      </c>
      <c r="E855" s="10">
        <v>6.71</v>
      </c>
    </row>
    <row r="856" spans="2:5" x14ac:dyDescent="0.3">
      <c r="B856" s="11">
        <v>17957</v>
      </c>
      <c r="C856" s="10">
        <v>4.7</v>
      </c>
      <c r="D856" s="10">
        <v>1.28</v>
      </c>
      <c r="E856" s="10">
        <v>5.98</v>
      </c>
    </row>
    <row r="857" spans="2:5" x14ac:dyDescent="0.3">
      <c r="B857" s="11">
        <v>17929</v>
      </c>
      <c r="C857" s="10">
        <v>4.3</v>
      </c>
      <c r="D857" s="10">
        <v>1.27</v>
      </c>
      <c r="E857" s="10">
        <v>5.57</v>
      </c>
    </row>
    <row r="858" spans="2:5" x14ac:dyDescent="0.3">
      <c r="B858" s="11">
        <v>17898</v>
      </c>
      <c r="C858" s="10">
        <v>4</v>
      </c>
      <c r="D858" s="10">
        <v>2.99</v>
      </c>
      <c r="E858" s="10">
        <v>6.99</v>
      </c>
    </row>
    <row r="859" spans="2:5" x14ac:dyDescent="0.3">
      <c r="B859" s="11">
        <v>17867</v>
      </c>
      <c r="C859" s="10">
        <v>3.8</v>
      </c>
      <c r="D859" s="10">
        <v>4.76</v>
      </c>
      <c r="E859" s="10">
        <v>8.56</v>
      </c>
    </row>
    <row r="860" spans="2:5" x14ac:dyDescent="0.3">
      <c r="B860" s="11">
        <v>17837</v>
      </c>
      <c r="C860" s="10">
        <v>3.7</v>
      </c>
      <c r="D860" s="10">
        <v>6.09</v>
      </c>
      <c r="E860" s="10">
        <v>9.7899999999999991</v>
      </c>
    </row>
    <row r="861" spans="2:5" x14ac:dyDescent="0.3">
      <c r="B861" s="11">
        <v>17806</v>
      </c>
      <c r="C861" s="10">
        <v>3.8</v>
      </c>
      <c r="D861" s="10">
        <v>6.52</v>
      </c>
      <c r="E861" s="10">
        <v>10.32</v>
      </c>
    </row>
    <row r="862" spans="2:5" x14ac:dyDescent="0.3">
      <c r="B862" s="11">
        <v>17776</v>
      </c>
      <c r="C862" s="10">
        <v>3.9</v>
      </c>
      <c r="D862" s="10">
        <v>8.89</v>
      </c>
      <c r="E862" s="10">
        <v>12.79</v>
      </c>
    </row>
    <row r="863" spans="2:5" x14ac:dyDescent="0.3">
      <c r="B863" s="11">
        <v>17745</v>
      </c>
      <c r="C863" s="10">
        <v>3.6</v>
      </c>
      <c r="D863" s="10">
        <v>9.91</v>
      </c>
      <c r="E863" s="10">
        <v>13.51</v>
      </c>
    </row>
    <row r="864" spans="2:5" x14ac:dyDescent="0.3">
      <c r="B864" s="11">
        <v>17714</v>
      </c>
      <c r="C864" s="10">
        <v>3.6</v>
      </c>
      <c r="D864" s="10">
        <v>9.5500000000000007</v>
      </c>
      <c r="E864" s="10">
        <v>13.15</v>
      </c>
    </row>
    <row r="865" spans="2:5" x14ac:dyDescent="0.3">
      <c r="B865" s="11">
        <v>17684</v>
      </c>
      <c r="C865" s="10">
        <v>3.5</v>
      </c>
      <c r="D865" s="10">
        <v>9.1300000000000008</v>
      </c>
      <c r="E865" s="10">
        <v>12.63</v>
      </c>
    </row>
    <row r="866" spans="2:5" x14ac:dyDescent="0.3">
      <c r="B866" s="11">
        <v>17653</v>
      </c>
      <c r="C866" s="10">
        <v>3.9</v>
      </c>
      <c r="D866" s="10">
        <v>8.68</v>
      </c>
      <c r="E866" s="10">
        <v>12.58</v>
      </c>
    </row>
    <row r="867" spans="2:5" x14ac:dyDescent="0.3">
      <c r="B867" s="11">
        <v>17623</v>
      </c>
      <c r="C867" s="10">
        <v>4</v>
      </c>
      <c r="D867" s="10">
        <v>6.85</v>
      </c>
      <c r="E867" s="10">
        <v>10.85</v>
      </c>
    </row>
    <row r="868" spans="2:5" x14ac:dyDescent="0.3">
      <c r="B868" s="11">
        <v>17592</v>
      </c>
      <c r="C868" s="10">
        <v>3.8</v>
      </c>
      <c r="D868" s="10">
        <v>9.3000000000000007</v>
      </c>
      <c r="E868" s="10">
        <v>13.1</v>
      </c>
    </row>
    <row r="869" spans="2:5" x14ac:dyDescent="0.3">
      <c r="B869" s="11">
        <v>17563</v>
      </c>
      <c r="C869" s="10">
        <v>3.4</v>
      </c>
      <c r="D869" s="10">
        <v>10.23</v>
      </c>
      <c r="E869" s="10">
        <v>13.63</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5B545-6C96-394F-86FE-10642979B823}">
  <sheetPr codeName="Sheet19">
    <tabColor rgb="FFFFFF00"/>
  </sheetPr>
  <dimension ref="B2:K23"/>
  <sheetViews>
    <sheetView workbookViewId="0"/>
  </sheetViews>
  <sheetFormatPr baseColWidth="10" defaultRowHeight="26" x14ac:dyDescent="0.3"/>
  <cols>
    <col min="1" max="1" width="10.83203125" style="1"/>
    <col min="2" max="2" width="27.83203125" style="1" customWidth="1"/>
    <col min="3" max="3" width="18.6640625" style="1" bestFit="1" customWidth="1"/>
    <col min="4" max="6" width="10.83203125" style="1"/>
    <col min="7" max="11" width="23" style="1" bestFit="1" customWidth="1"/>
    <col min="12" max="16384" width="10.83203125" style="1"/>
  </cols>
  <sheetData>
    <row r="2" spans="2:10" x14ac:dyDescent="0.3">
      <c r="F2" s="7" t="s">
        <v>85</v>
      </c>
      <c r="G2" s="7" t="s">
        <v>87</v>
      </c>
      <c r="H2" s="7" t="s">
        <v>88</v>
      </c>
      <c r="I2" s="7"/>
      <c r="J2" s="7"/>
    </row>
    <row r="3" spans="2:10" x14ac:dyDescent="0.3">
      <c r="B3" s="1" t="s">
        <v>3</v>
      </c>
      <c r="C3" s="2">
        <v>2000000</v>
      </c>
      <c r="F3" s="1">
        <v>1</v>
      </c>
      <c r="G3" s="1">
        <f t="shared" ref="G3:G12" si="0">(1+$C$4)^-F3</f>
        <v>0.970873786407767</v>
      </c>
      <c r="H3" s="1">
        <f>(1+$D$4)^-F3</f>
        <v>0.97077953596738176</v>
      </c>
      <c r="I3" s="4"/>
      <c r="J3" s="4"/>
    </row>
    <row r="4" spans="2:10" x14ac:dyDescent="0.3">
      <c r="B4" s="1" t="s">
        <v>0</v>
      </c>
      <c r="C4" s="3">
        <v>0.03</v>
      </c>
      <c r="D4" s="27">
        <v>3.0099999999999998E-2</v>
      </c>
      <c r="F4" s="1">
        <v>2</v>
      </c>
      <c r="G4" s="1">
        <f t="shared" si="0"/>
        <v>0.94259590913375435</v>
      </c>
      <c r="H4" s="1">
        <f t="shared" ref="H4:H12" si="1">(1+$D$4)^-F4</f>
        <v>0.94241290745304507</v>
      </c>
      <c r="I4" s="4"/>
      <c r="J4" s="4"/>
    </row>
    <row r="5" spans="2:10" x14ac:dyDescent="0.3">
      <c r="B5" s="1" t="s">
        <v>2</v>
      </c>
      <c r="C5" s="3">
        <v>0.04</v>
      </c>
      <c r="D5" s="27"/>
      <c r="F5" s="1">
        <v>3</v>
      </c>
      <c r="G5" s="1">
        <f t="shared" si="0"/>
        <v>0.91514165935315961</v>
      </c>
      <c r="H5" s="1">
        <f t="shared" si="1"/>
        <v>0.91487516498693822</v>
      </c>
      <c r="I5" s="4"/>
      <c r="J5" s="4"/>
    </row>
    <row r="6" spans="2:10" x14ac:dyDescent="0.3">
      <c r="B6" s="1" t="s">
        <v>1</v>
      </c>
      <c r="C6" s="1">
        <v>10</v>
      </c>
      <c r="F6" s="1">
        <v>4</v>
      </c>
      <c r="G6" s="1">
        <f t="shared" si="0"/>
        <v>0.888487047915689</v>
      </c>
      <c r="H6" s="1">
        <f t="shared" si="1"/>
        <v>0.88814208813410178</v>
      </c>
      <c r="I6" s="4"/>
      <c r="J6" s="4"/>
    </row>
    <row r="7" spans="2:10" x14ac:dyDescent="0.3">
      <c r="F7" s="1">
        <v>5</v>
      </c>
      <c r="G7" s="1">
        <f t="shared" si="0"/>
        <v>0.86260878438416411</v>
      </c>
      <c r="H7" s="1">
        <f t="shared" si="1"/>
        <v>0.86219016419192485</v>
      </c>
      <c r="I7" s="4"/>
      <c r="J7" s="4"/>
    </row>
    <row r="8" spans="2:10" x14ac:dyDescent="0.3">
      <c r="F8" s="1">
        <v>6</v>
      </c>
      <c r="G8" s="1">
        <f t="shared" si="0"/>
        <v>0.83748425668365445</v>
      </c>
      <c r="H8" s="1">
        <f t="shared" si="1"/>
        <v>0.83699656750987739</v>
      </c>
      <c r="I8" s="4"/>
      <c r="J8" s="4"/>
    </row>
    <row r="9" spans="2:10" x14ac:dyDescent="0.3">
      <c r="B9" s="1" t="s">
        <v>83</v>
      </c>
      <c r="F9" s="1">
        <v>7</v>
      </c>
      <c r="G9" s="1">
        <f t="shared" si="0"/>
        <v>0.81309151134335378</v>
      </c>
      <c r="H9" s="1">
        <f t="shared" si="1"/>
        <v>0.81253913941353018</v>
      </c>
      <c r="I9" s="4"/>
      <c r="J9" s="4"/>
    </row>
    <row r="10" spans="2:10" x14ac:dyDescent="0.3">
      <c r="B10" s="1" t="s">
        <v>84</v>
      </c>
      <c r="F10" s="1">
        <v>8</v>
      </c>
      <c r="G10" s="1">
        <f t="shared" si="0"/>
        <v>0.78940923431393573</v>
      </c>
      <c r="H10" s="1">
        <f t="shared" si="1"/>
        <v>0.78879636871520253</v>
      </c>
      <c r="I10" s="4"/>
      <c r="J10" s="4"/>
    </row>
    <row r="11" spans="2:10" x14ac:dyDescent="0.3">
      <c r="B11" s="9"/>
      <c r="F11" s="1">
        <v>9</v>
      </c>
      <c r="G11" s="1">
        <f t="shared" si="0"/>
        <v>0.76641673234362695</v>
      </c>
      <c r="H11" s="1">
        <f t="shared" si="1"/>
        <v>0.76574737279410021</v>
      </c>
      <c r="I11" s="4"/>
      <c r="J11" s="4"/>
    </row>
    <row r="12" spans="2:10" x14ac:dyDescent="0.3">
      <c r="B12" s="26" t="s">
        <v>86</v>
      </c>
      <c r="F12" s="1">
        <v>10</v>
      </c>
      <c r="G12" s="1">
        <f t="shared" si="0"/>
        <v>0.74409391489672516</v>
      </c>
      <c r="H12" s="1">
        <f t="shared" si="1"/>
        <v>0.74337187922929826</v>
      </c>
      <c r="I12" s="4"/>
      <c r="J12" s="4"/>
    </row>
    <row r="13" spans="2:10" x14ac:dyDescent="0.3">
      <c r="B13" s="17"/>
      <c r="C13" s="17"/>
      <c r="D13" s="17"/>
      <c r="E13" s="17"/>
      <c r="F13" s="17"/>
      <c r="G13" s="4">
        <f>(SUM(G3:G12)*C5+G12)*C3</f>
        <v>2170604.0567355165</v>
      </c>
      <c r="H13" s="4">
        <f>(SUM(H3:H12)*C5+H12)*C3</f>
        <v>2168811.8535302286</v>
      </c>
      <c r="I13" s="4">
        <f>H13-G13</f>
        <v>-1792.2032052879222</v>
      </c>
    </row>
    <row r="14" spans="2:10" x14ac:dyDescent="0.3">
      <c r="B14" s="17"/>
      <c r="C14" s="17"/>
      <c r="D14" s="17"/>
      <c r="E14" s="17"/>
      <c r="F14" s="17"/>
    </row>
    <row r="15" spans="2:10" x14ac:dyDescent="0.3">
      <c r="B15" s="17"/>
      <c r="C15" s="17"/>
      <c r="D15" s="17"/>
      <c r="E15" s="17"/>
      <c r="F15" s="17"/>
      <c r="I15" s="7"/>
      <c r="J15" s="7"/>
    </row>
    <row r="16" spans="2:10" x14ac:dyDescent="0.3">
      <c r="B16" s="17"/>
      <c r="C16" s="17"/>
      <c r="D16" s="17"/>
      <c r="E16" s="17"/>
      <c r="F16" s="17"/>
      <c r="I16" s="25"/>
      <c r="J16" s="25"/>
    </row>
    <row r="18" spans="9:11" x14ac:dyDescent="0.3">
      <c r="I18" s="24"/>
      <c r="J18" s="24"/>
    </row>
    <row r="19" spans="9:11" x14ac:dyDescent="0.3">
      <c r="I19" s="23"/>
      <c r="J19" s="23"/>
    </row>
    <row r="21" spans="9:11" x14ac:dyDescent="0.3">
      <c r="I21" s="7"/>
      <c r="J21" s="7"/>
    </row>
    <row r="22" spans="9:11" x14ac:dyDescent="0.3">
      <c r="I22" s="4"/>
      <c r="J22" s="4"/>
    </row>
    <row r="23" spans="9:11" x14ac:dyDescent="0.3">
      <c r="K23" s="12"/>
    </row>
  </sheetData>
  <phoneticPr fontId="3"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B6F9F-E950-D048-B6A9-EEA66C107389}">
  <sheetPr codeName="Sheet11">
    <tabColor rgb="FFFFFF00"/>
  </sheetPr>
  <dimension ref="B2:R24"/>
  <sheetViews>
    <sheetView zoomScaleNormal="100" workbookViewId="0"/>
  </sheetViews>
  <sheetFormatPr baseColWidth="10" defaultRowHeight="26" x14ac:dyDescent="0.3"/>
  <cols>
    <col min="1" max="16384" width="10.83203125" style="1"/>
  </cols>
  <sheetData>
    <row r="2" spans="2:18" x14ac:dyDescent="0.3">
      <c r="B2" s="1" t="s">
        <v>4</v>
      </c>
    </row>
    <row r="4" spans="2:18" x14ac:dyDescent="0.3">
      <c r="B4" s="5">
        <v>1</v>
      </c>
      <c r="C4" s="5">
        <v>2</v>
      </c>
      <c r="D4" s="5">
        <v>3</v>
      </c>
      <c r="F4" s="5">
        <v>1</v>
      </c>
      <c r="G4" s="5">
        <v>2</v>
      </c>
      <c r="H4" s="5">
        <v>3</v>
      </c>
    </row>
    <row r="5" spans="2:18" x14ac:dyDescent="0.3">
      <c r="F5" s="5">
        <v>4</v>
      </c>
      <c r="G5" s="5">
        <v>5</v>
      </c>
      <c r="H5" s="5">
        <v>6</v>
      </c>
    </row>
    <row r="6" spans="2:18" x14ac:dyDescent="0.3">
      <c r="F6" s="5">
        <v>7</v>
      </c>
      <c r="G6" s="5">
        <v>8</v>
      </c>
      <c r="H6" s="5">
        <v>9</v>
      </c>
    </row>
    <row r="7" spans="2:18" x14ac:dyDescent="0.3">
      <c r="N7" s="17"/>
      <c r="O7" s="17"/>
      <c r="P7" s="17"/>
      <c r="Q7" s="17"/>
      <c r="R7" s="17"/>
    </row>
    <row r="8" spans="2:18" x14ac:dyDescent="0.3">
      <c r="F8" s="6">
        <f>B4*F4+C4*F5+D4*F6</f>
        <v>30</v>
      </c>
      <c r="G8" s="6">
        <f>B4*G4+C4*G5+D4*G6</f>
        <v>36</v>
      </c>
      <c r="H8" s="6">
        <f>B4*H4+C4*H5+D4*H6</f>
        <v>42</v>
      </c>
      <c r="N8" s="17"/>
      <c r="O8" s="17"/>
      <c r="P8" s="17"/>
      <c r="Q8" s="17"/>
      <c r="R8" s="17"/>
    </row>
    <row r="9" spans="2:18" x14ac:dyDescent="0.3">
      <c r="N9" s="17"/>
      <c r="O9" s="17"/>
      <c r="P9" s="17"/>
      <c r="Q9" s="17"/>
      <c r="R9" s="17"/>
    </row>
    <row r="10" spans="2:18" x14ac:dyDescent="0.3">
      <c r="N10" s="17"/>
      <c r="O10" s="17"/>
      <c r="P10" s="17"/>
      <c r="Q10" s="17"/>
      <c r="R10" s="17"/>
    </row>
    <row r="23" spans="2:2" x14ac:dyDescent="0.3">
      <c r="B23" s="9"/>
    </row>
    <row r="24" spans="2:2" x14ac:dyDescent="0.3">
      <c r="B24" s="9"/>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32212-E803-6C4F-AE06-60DDD7BEC8A1}">
  <sheetPr codeName="Sheet2">
    <tabColor rgb="FFFFFF00"/>
  </sheetPr>
  <dimension ref="A1:AF48"/>
  <sheetViews>
    <sheetView tabSelected="1" workbookViewId="0"/>
  </sheetViews>
  <sheetFormatPr baseColWidth="10" defaultRowHeight="19" x14ac:dyDescent="0.25"/>
  <cols>
    <col min="1" max="1" width="10.83203125" style="13"/>
    <col min="2" max="2" width="9.83203125" style="13" bestFit="1" customWidth="1"/>
    <col min="3" max="6" width="6" style="13" bestFit="1" customWidth="1"/>
    <col min="7" max="8" width="7.83203125" style="13" bestFit="1" customWidth="1"/>
    <col min="9" max="10" width="6.1640625" style="13" bestFit="1" customWidth="1"/>
    <col min="11" max="14" width="6" style="13" bestFit="1" customWidth="1"/>
    <col min="15" max="16" width="7.83203125" style="13" bestFit="1" customWidth="1"/>
    <col min="17" max="18" width="6.1640625" style="13" bestFit="1" customWidth="1"/>
    <col min="19" max="19" width="6" style="13" bestFit="1" customWidth="1"/>
    <col min="20" max="20" width="5.5" style="13" bestFit="1" customWidth="1"/>
    <col min="21" max="22" width="6" style="13" bestFit="1" customWidth="1"/>
    <col min="23" max="24" width="7.83203125" style="13" bestFit="1" customWidth="1"/>
    <col min="25" max="26" width="6.1640625" style="13" bestFit="1" customWidth="1"/>
    <col min="27" max="28" width="5.33203125" style="13" bestFit="1" customWidth="1"/>
    <col min="29" max="29" width="4.83203125" style="13" bestFit="1" customWidth="1"/>
    <col min="30" max="30" width="5.1640625" style="13" bestFit="1" customWidth="1"/>
    <col min="31" max="32" width="7.6640625" style="13" bestFit="1" customWidth="1"/>
    <col min="33" max="34" width="6" style="13" bestFit="1" customWidth="1"/>
    <col min="35" max="16384" width="10.83203125" style="13"/>
  </cols>
  <sheetData>
    <row r="1" spans="1:32" x14ac:dyDescent="0.25">
      <c r="A1" s="29" t="s">
        <v>104</v>
      </c>
    </row>
    <row r="2" spans="1:32" x14ac:dyDescent="0.25">
      <c r="A2" s="29" t="s">
        <v>105</v>
      </c>
    </row>
    <row r="3" spans="1:32" x14ac:dyDescent="0.25">
      <c r="A3" s="29" t="s">
        <v>106</v>
      </c>
    </row>
    <row r="15" spans="1:32" ht="26" x14ac:dyDescent="0.3">
      <c r="AF15" s="17"/>
    </row>
    <row r="16" spans="1:32" ht="26" x14ac:dyDescent="0.3">
      <c r="AF16" s="17"/>
    </row>
    <row r="17" spans="2:32" ht="26" x14ac:dyDescent="0.3">
      <c r="AF17" s="17"/>
    </row>
    <row r="18" spans="2:32" ht="26" x14ac:dyDescent="0.3">
      <c r="AF18" s="17"/>
    </row>
    <row r="23" spans="2:32" x14ac:dyDescent="0.25">
      <c r="B23" s="15" t="s">
        <v>37</v>
      </c>
    </row>
    <row r="24" spans="2:32" x14ac:dyDescent="0.25">
      <c r="B24" s="15" t="s">
        <v>38</v>
      </c>
    </row>
    <row r="35" spans="2:26" x14ac:dyDescent="0.25">
      <c r="B35" s="13" t="s">
        <v>23</v>
      </c>
      <c r="C35" s="13" t="s">
        <v>18</v>
      </c>
      <c r="D35" s="13" t="s">
        <v>18</v>
      </c>
      <c r="E35" s="13" t="s">
        <v>8</v>
      </c>
      <c r="F35" s="13" t="s">
        <v>8</v>
      </c>
      <c r="G35" s="13" t="s">
        <v>21</v>
      </c>
      <c r="H35" s="13" t="s">
        <v>21</v>
      </c>
      <c r="I35" s="13" t="s">
        <v>22</v>
      </c>
      <c r="J35" s="13" t="s">
        <v>22</v>
      </c>
      <c r="K35" s="13" t="s">
        <v>18</v>
      </c>
      <c r="L35" s="13" t="s">
        <v>18</v>
      </c>
      <c r="M35" s="13" t="s">
        <v>8</v>
      </c>
      <c r="N35" s="13" t="s">
        <v>8</v>
      </c>
      <c r="O35" s="13" t="s">
        <v>21</v>
      </c>
      <c r="P35" s="13" t="s">
        <v>21</v>
      </c>
      <c r="Q35" s="13" t="s">
        <v>22</v>
      </c>
      <c r="R35" s="13" t="s">
        <v>22</v>
      </c>
      <c r="S35" s="13" t="s">
        <v>18</v>
      </c>
      <c r="T35" s="13" t="s">
        <v>18</v>
      </c>
      <c r="U35" s="13" t="s">
        <v>8</v>
      </c>
      <c r="V35" s="13" t="s">
        <v>8</v>
      </c>
      <c r="W35" s="13" t="s">
        <v>21</v>
      </c>
      <c r="X35" s="13" t="s">
        <v>21</v>
      </c>
      <c r="Y35" s="13" t="s">
        <v>22</v>
      </c>
      <c r="Z35" s="13" t="s">
        <v>22</v>
      </c>
    </row>
    <row r="36" spans="2:26" x14ac:dyDescent="0.25">
      <c r="B36" s="13" t="s">
        <v>24</v>
      </c>
      <c r="C36" s="13" t="s">
        <v>19</v>
      </c>
      <c r="D36" s="13" t="s">
        <v>20</v>
      </c>
      <c r="E36" s="13" t="s">
        <v>19</v>
      </c>
      <c r="F36" s="13" t="s">
        <v>20</v>
      </c>
      <c r="G36" s="13" t="s">
        <v>19</v>
      </c>
      <c r="H36" s="13" t="s">
        <v>20</v>
      </c>
      <c r="I36" s="13" t="s">
        <v>19</v>
      </c>
      <c r="J36" s="13" t="s">
        <v>20</v>
      </c>
      <c r="K36" s="13" t="s">
        <v>19</v>
      </c>
      <c r="L36" s="13" t="s">
        <v>20</v>
      </c>
      <c r="M36" s="13" t="s">
        <v>19</v>
      </c>
      <c r="N36" s="13" t="s">
        <v>20</v>
      </c>
      <c r="O36" s="13" t="s">
        <v>19</v>
      </c>
      <c r="P36" s="13" t="s">
        <v>20</v>
      </c>
      <c r="Q36" s="13" t="s">
        <v>19</v>
      </c>
      <c r="R36" s="13" t="s">
        <v>20</v>
      </c>
      <c r="S36" s="13" t="s">
        <v>19</v>
      </c>
      <c r="T36" s="13" t="s">
        <v>20</v>
      </c>
      <c r="U36" s="13" t="s">
        <v>19</v>
      </c>
      <c r="V36" s="13" t="s">
        <v>20</v>
      </c>
      <c r="W36" s="13" t="s">
        <v>19</v>
      </c>
      <c r="X36" s="13" t="s">
        <v>20</v>
      </c>
      <c r="Y36" s="13" t="s">
        <v>19</v>
      </c>
      <c r="Z36" s="13" t="s">
        <v>20</v>
      </c>
    </row>
    <row r="37" spans="2:26" x14ac:dyDescent="0.25">
      <c r="B37" s="13" t="s">
        <v>25</v>
      </c>
      <c r="C37" s="14">
        <v>1</v>
      </c>
      <c r="D37" s="14">
        <v>1</v>
      </c>
      <c r="E37" s="14">
        <v>1</v>
      </c>
      <c r="F37" s="14">
        <v>1</v>
      </c>
      <c r="G37" s="14">
        <v>1</v>
      </c>
      <c r="H37" s="14">
        <v>1</v>
      </c>
      <c r="I37" s="14">
        <v>1</v>
      </c>
      <c r="J37" s="14">
        <v>1</v>
      </c>
      <c r="K37" s="14">
        <v>2</v>
      </c>
      <c r="L37" s="14">
        <v>2</v>
      </c>
      <c r="M37" s="14">
        <v>2</v>
      </c>
      <c r="N37" s="14">
        <v>2</v>
      </c>
      <c r="O37" s="14">
        <v>2</v>
      </c>
      <c r="P37" s="14">
        <v>2</v>
      </c>
      <c r="Q37" s="14">
        <v>2</v>
      </c>
      <c r="R37" s="14">
        <v>2</v>
      </c>
      <c r="S37" s="14">
        <v>3</v>
      </c>
      <c r="T37" s="14">
        <v>3</v>
      </c>
      <c r="U37" s="14">
        <v>3</v>
      </c>
      <c r="V37" s="14">
        <v>3</v>
      </c>
      <c r="W37" s="14">
        <v>3</v>
      </c>
      <c r="X37" s="14">
        <v>3</v>
      </c>
      <c r="Y37" s="14">
        <v>3</v>
      </c>
      <c r="Z37" s="14">
        <v>3</v>
      </c>
    </row>
    <row r="38" spans="2:26" x14ac:dyDescent="0.25">
      <c r="B38" s="13" t="s">
        <v>26</v>
      </c>
      <c r="C38" s="14">
        <v>0</v>
      </c>
      <c r="D38" s="14">
        <v>0</v>
      </c>
      <c r="E38" s="14">
        <v>0</v>
      </c>
      <c r="F38" s="14">
        <v>0</v>
      </c>
      <c r="G38" s="14">
        <v>0</v>
      </c>
      <c r="H38" s="14">
        <v>0</v>
      </c>
      <c r="I38" s="14">
        <v>0</v>
      </c>
      <c r="J38" s="14">
        <v>0</v>
      </c>
      <c r="K38" s="14">
        <v>0</v>
      </c>
      <c r="L38" s="14">
        <v>0</v>
      </c>
      <c r="M38" s="14">
        <v>0</v>
      </c>
      <c r="N38" s="14">
        <v>0</v>
      </c>
      <c r="O38" s="14">
        <v>0</v>
      </c>
      <c r="P38" s="14">
        <v>0</v>
      </c>
      <c r="Q38" s="14">
        <v>0</v>
      </c>
      <c r="R38" s="14">
        <v>0</v>
      </c>
      <c r="S38" s="14">
        <v>0</v>
      </c>
      <c r="T38" s="14">
        <v>0</v>
      </c>
      <c r="U38" s="14">
        <v>0</v>
      </c>
      <c r="V38" s="14">
        <v>0</v>
      </c>
      <c r="W38" s="14">
        <v>0</v>
      </c>
      <c r="X38" s="14">
        <v>0</v>
      </c>
      <c r="Y38" s="14">
        <v>0</v>
      </c>
      <c r="Z38" s="14">
        <v>0</v>
      </c>
    </row>
    <row r="39" spans="2:26" x14ac:dyDescent="0.25">
      <c r="B39" s="13" t="s">
        <v>27</v>
      </c>
      <c r="C39" s="14">
        <v>0.38088976523907214</v>
      </c>
      <c r="D39" s="14">
        <v>1.2998655410340711</v>
      </c>
      <c r="E39" s="14">
        <v>0.24831235752808975</v>
      </c>
      <c r="F39" s="14">
        <v>1.3545550812456584</v>
      </c>
      <c r="G39" s="14">
        <v>-0.37719290548481499</v>
      </c>
      <c r="H39" s="14">
        <v>-1.9438689506416067E-2</v>
      </c>
      <c r="I39" s="14">
        <v>1.8592117708574378</v>
      </c>
      <c r="J39" s="14">
        <v>0.38430707766343003</v>
      </c>
      <c r="K39" s="14">
        <v>-0.28337173790881853</v>
      </c>
      <c r="L39" s="14">
        <v>0.28605589783801849</v>
      </c>
      <c r="M39" s="14">
        <v>-0.25165342141016273</v>
      </c>
      <c r="N39" s="14">
        <v>-1.4609820981551855</v>
      </c>
      <c r="O39" s="14">
        <v>-0.33597777348028057</v>
      </c>
      <c r="P39" s="14">
        <v>-1.390367192854981</v>
      </c>
      <c r="Q39" s="14">
        <v>-0.15913458276604503</v>
      </c>
      <c r="R39" s="14">
        <v>-0.37561724801436186</v>
      </c>
      <c r="S39" s="14">
        <v>-0.17787389335281803</v>
      </c>
      <c r="T39" s="14">
        <v>1.4206928867050435</v>
      </c>
      <c r="U39" s="14">
        <v>0.32006867503122188</v>
      </c>
      <c r="V39" s="14">
        <v>-1.8211845643576088</v>
      </c>
      <c r="W39" s="14">
        <v>0.43070428028331104</v>
      </c>
      <c r="X39" s="14">
        <v>0.63581385676645485</v>
      </c>
      <c r="Y39" s="14">
        <v>-1.077700555716131</v>
      </c>
      <c r="Z39" s="14">
        <v>0.48633994120250779</v>
      </c>
    </row>
    <row r="40" spans="2:26" x14ac:dyDescent="0.25">
      <c r="B40" s="13" t="s">
        <v>28</v>
      </c>
      <c r="C40" s="14">
        <v>-0.50634962035505815</v>
      </c>
      <c r="D40" s="14">
        <v>-0.32870453393111498</v>
      </c>
      <c r="E40" s="14">
        <v>0.62288066630066041</v>
      </c>
      <c r="F40" s="14">
        <v>-0.6864476863117368</v>
      </c>
      <c r="G40" s="14">
        <v>0.53675572283427608</v>
      </c>
      <c r="H40" s="14">
        <v>1.2231745167260879</v>
      </c>
      <c r="I40" s="14">
        <v>2.5761403607577775</v>
      </c>
      <c r="J40" s="14">
        <v>1.6030656789436628</v>
      </c>
      <c r="K40" s="14">
        <v>-0.23521047593260608</v>
      </c>
      <c r="L40" s="14">
        <v>1.716226527721658</v>
      </c>
      <c r="M40" s="14">
        <v>-1.396087543677266</v>
      </c>
      <c r="N40" s="14">
        <v>-2.7001045716307699</v>
      </c>
      <c r="O40" s="14">
        <v>-0.91592096671980461</v>
      </c>
      <c r="P40" s="14">
        <v>-1.0348699410619817</v>
      </c>
      <c r="Q40" s="14">
        <v>-0.29137980842678768</v>
      </c>
      <c r="R40" s="14">
        <v>1.5226267714189654</v>
      </c>
      <c r="S40" s="14">
        <v>-1.5547367520648343</v>
      </c>
      <c r="T40" s="14">
        <v>1.2009275112211246</v>
      </c>
      <c r="U40" s="14">
        <v>1.7072128746959125E-2</v>
      </c>
      <c r="V40" s="14">
        <v>-2.0423354926466502</v>
      </c>
      <c r="W40" s="14">
        <v>0.96697779451629073</v>
      </c>
      <c r="X40" s="14">
        <v>2.8211132877151739</v>
      </c>
      <c r="Y40" s="14">
        <v>3.4571252651940387E-2</v>
      </c>
      <c r="Z40" s="14">
        <v>0.59647876482231477</v>
      </c>
    </row>
    <row r="41" spans="2:26" x14ac:dyDescent="0.25">
      <c r="B41" s="13" t="s">
        <v>29</v>
      </c>
      <c r="C41" s="14">
        <v>0.46646955786645872</v>
      </c>
      <c r="D41" s="14">
        <v>0.25903871207741125</v>
      </c>
      <c r="E41" s="14">
        <v>2.1876113680107494</v>
      </c>
      <c r="F41" s="14">
        <v>-1.810378126779431</v>
      </c>
      <c r="G41" s="14">
        <v>3.6046256078789956</v>
      </c>
      <c r="H41" s="14">
        <v>1.1467327079910712</v>
      </c>
      <c r="I41" s="14">
        <v>3.2219686688815488</v>
      </c>
      <c r="J41" s="14">
        <v>2.8291030302436031</v>
      </c>
      <c r="K41" s="14">
        <v>0.86591109622587803</v>
      </c>
      <c r="L41" s="14">
        <v>3.2050272905686947</v>
      </c>
      <c r="M41" s="14">
        <v>-1.8433376673299069</v>
      </c>
      <c r="N41" s="14">
        <v>-3.4477845010691826</v>
      </c>
      <c r="O41" s="14">
        <v>-1.0504165505841683</v>
      </c>
      <c r="P41" s="14">
        <v>-1.9087531787578085</v>
      </c>
      <c r="Q41" s="14">
        <v>-1.3543450949300353</v>
      </c>
      <c r="R41" s="14">
        <v>2.6801621994477354</v>
      </c>
      <c r="S41" s="14">
        <v>0.3876405399676226</v>
      </c>
      <c r="T41" s="14">
        <v>2.804578993459546</v>
      </c>
      <c r="U41" s="14">
        <v>1.396883220418266</v>
      </c>
      <c r="V41" s="14">
        <v>-0.46676716743043634</v>
      </c>
      <c r="W41" s="14">
        <v>-1.8339874428571246</v>
      </c>
      <c r="X41" s="14">
        <v>3.1309535505188277</v>
      </c>
      <c r="Y41" s="14">
        <v>-0.69951965100514213</v>
      </c>
      <c r="Z41" s="14">
        <v>2.0191287927121668</v>
      </c>
    </row>
    <row r="42" spans="2:26" x14ac:dyDescent="0.25">
      <c r="B42" s="13" t="s">
        <v>30</v>
      </c>
      <c r="C42" s="14">
        <v>-0.77241570019315453</v>
      </c>
      <c r="D42" s="14">
        <v>-1.0541930520690648</v>
      </c>
      <c r="E42" s="14">
        <v>3.068092560381706</v>
      </c>
      <c r="F42" s="14">
        <v>-2.8726310988895376</v>
      </c>
      <c r="G42" s="14">
        <v>3.0278843426097186</v>
      </c>
      <c r="H42" s="14">
        <v>9.347030809352308E-2</v>
      </c>
      <c r="I42" s="14">
        <v>3.6778411127317554</v>
      </c>
      <c r="J42" s="14">
        <v>3.7147257250540733</v>
      </c>
      <c r="K42" s="14">
        <v>2.3586885071213253</v>
      </c>
      <c r="L42" s="14">
        <v>4.9111923414304712</v>
      </c>
      <c r="M42" s="14">
        <v>-2.1292751136252184</v>
      </c>
      <c r="N42" s="14">
        <v>-3.2573554552599431</v>
      </c>
      <c r="O42" s="14">
        <v>-1.7095535199158012</v>
      </c>
      <c r="P42" s="14">
        <v>-1.2068303861346614</v>
      </c>
      <c r="Q42" s="14">
        <v>-0.6320031123326908</v>
      </c>
      <c r="R42" s="14">
        <v>4.2104266130897532</v>
      </c>
      <c r="S42" s="14">
        <v>1.2782774714581682</v>
      </c>
      <c r="T42" s="14">
        <v>2.5119335765280404</v>
      </c>
      <c r="U42" s="14">
        <v>1.3660637653277776</v>
      </c>
      <c r="V42" s="14">
        <v>-1.6666491630170055</v>
      </c>
      <c r="W42" s="14">
        <v>-1.4649377964006627</v>
      </c>
      <c r="X42" s="14">
        <v>2.8731334546725988</v>
      </c>
      <c r="Y42" s="14">
        <v>1.0342363798728713</v>
      </c>
      <c r="Z42" s="14">
        <v>1.6068541464475556</v>
      </c>
    </row>
    <row r="43" spans="2:26" x14ac:dyDescent="0.25">
      <c r="B43" s="13" t="s">
        <v>31</v>
      </c>
      <c r="C43" s="14">
        <v>-2.912023717348089</v>
      </c>
      <c r="D43" s="14">
        <v>-1.2000982474468389</v>
      </c>
      <c r="E43" s="14">
        <v>0.93885387092679107</v>
      </c>
      <c r="F43" s="14">
        <v>-1.9222512730995569</v>
      </c>
      <c r="G43" s="14">
        <v>2.5382958233615285</v>
      </c>
      <c r="H43" s="14">
        <v>3.193255807069019E-2</v>
      </c>
      <c r="I43" s="14">
        <v>3.0445664825219581</v>
      </c>
      <c r="J43" s="14">
        <v>2.6769363042677932</v>
      </c>
      <c r="K43" s="14">
        <v>3.1889944437759312</v>
      </c>
      <c r="L43" s="14">
        <v>4.9179897857831252</v>
      </c>
      <c r="M43" s="14">
        <v>-1.4174355385244237</v>
      </c>
      <c r="N43" s="14">
        <v>-4.4518137275951659</v>
      </c>
      <c r="O43" s="14">
        <v>-3.0818039846048988</v>
      </c>
      <c r="P43" s="14">
        <v>-0.83905569049763606</v>
      </c>
      <c r="Q43" s="14">
        <v>-1.7431771417317115</v>
      </c>
      <c r="R43" s="14">
        <v>2.1290734046219257</v>
      </c>
      <c r="S43" s="14">
        <v>1.1528396556811855</v>
      </c>
      <c r="T43" s="14">
        <v>1.706312770927163</v>
      </c>
      <c r="U43" s="14">
        <v>1.045521088980979</v>
      </c>
      <c r="V43" s="14">
        <v>-1.6022266641721385</v>
      </c>
      <c r="W43" s="14">
        <v>-2.3896884086048282</v>
      </c>
      <c r="X43" s="14">
        <v>2.6167714958892012</v>
      </c>
      <c r="Y43" s="14">
        <v>1.1771060202253085</v>
      </c>
      <c r="Z43" s="14">
        <v>1.9756239468234917</v>
      </c>
    </row>
    <row r="44" spans="2:26" x14ac:dyDescent="0.25">
      <c r="B44" s="13" t="s">
        <v>32</v>
      </c>
      <c r="C44" s="14">
        <v>-3.8185522880440188</v>
      </c>
      <c r="D44" s="14">
        <v>-1.7372846260282451</v>
      </c>
      <c r="E44" s="14">
        <v>2.2711703835818318</v>
      </c>
      <c r="F44" s="14">
        <v>-2.8925569883090132</v>
      </c>
      <c r="G44" s="14">
        <v>1.6716057490606531</v>
      </c>
      <c r="H44" s="14">
        <v>-1.8809264655938933</v>
      </c>
      <c r="I44" s="14">
        <v>3.4698505867276888</v>
      </c>
      <c r="J44" s="14">
        <v>3.6314304675148863</v>
      </c>
      <c r="K44" s="14">
        <v>2.7233576753308664</v>
      </c>
      <c r="L44" s="14">
        <v>5.304795029566189</v>
      </c>
      <c r="M44" s="14">
        <v>1.1103997105053669</v>
      </c>
      <c r="N44" s="14">
        <v>-2.471861338341748</v>
      </c>
      <c r="O44" s="14">
        <v>-2.601536895884156</v>
      </c>
      <c r="P44" s="14">
        <v>-0.33687286194040156</v>
      </c>
      <c r="Q44" s="14">
        <v>-3.5020018819299041</v>
      </c>
      <c r="R44" s="14">
        <v>1.6054617222210008</v>
      </c>
      <c r="S44" s="14">
        <v>1.6088621714876745</v>
      </c>
      <c r="T44" s="14">
        <v>1.2583451948478304</v>
      </c>
      <c r="U44" s="14">
        <v>0.70454125158240477</v>
      </c>
      <c r="V44" s="14">
        <v>-1.9517127322798196</v>
      </c>
      <c r="W44" s="14">
        <v>-3.0484709498353886</v>
      </c>
      <c r="X44" s="14">
        <v>3.1197371893878914</v>
      </c>
      <c r="Y44" s="14">
        <v>2.5194805899546378</v>
      </c>
      <c r="Z44" s="14">
        <v>2.3144071441362994</v>
      </c>
    </row>
    <row r="45" spans="2:26" x14ac:dyDescent="0.25">
      <c r="B45" s="13" t="s">
        <v>33</v>
      </c>
      <c r="C45" s="14">
        <v>-2.8925717700386624</v>
      </c>
      <c r="D45" s="14">
        <v>-2.5085614152602673</v>
      </c>
      <c r="E45" s="14">
        <v>1.3149262755052282</v>
      </c>
      <c r="F45" s="14">
        <v>-4.6234422502068533</v>
      </c>
      <c r="G45" s="14">
        <v>2.1962938476117673</v>
      </c>
      <c r="H45" s="14">
        <v>-3.0064041271297244</v>
      </c>
      <c r="I45" s="14">
        <v>3.1740011235164323</v>
      </c>
      <c r="J45" s="14">
        <v>2.5668052598551618</v>
      </c>
      <c r="K45" s="14">
        <v>3.3410243010969225</v>
      </c>
      <c r="L45" s="14">
        <v>4.7531235601022486</v>
      </c>
      <c r="M45" s="14">
        <v>0.96708299058363034</v>
      </c>
      <c r="N45" s="14">
        <v>-1.3930468805599852</v>
      </c>
      <c r="O45" s="14">
        <v>-2.6461731124356489</v>
      </c>
      <c r="P45" s="14">
        <v>-0.82836711130928387</v>
      </c>
      <c r="Q45" s="14">
        <v>-3.0203321654517623</v>
      </c>
      <c r="R45" s="14">
        <v>2.856319750817542</v>
      </c>
      <c r="S45" s="14">
        <v>3.594704773642321E-2</v>
      </c>
      <c r="T45" s="14">
        <v>0.96876808933425351</v>
      </c>
      <c r="U45" s="14">
        <v>1.1798467246178874</v>
      </c>
      <c r="V45" s="14">
        <v>-1.7806120766911588</v>
      </c>
      <c r="W45" s="14">
        <v>-3.1950482135992404</v>
      </c>
      <c r="X45" s="14">
        <v>1.5272983173647061</v>
      </c>
      <c r="Y45" s="14">
        <v>2.7076959650826935</v>
      </c>
      <c r="Z45" s="14">
        <v>2.6915796130823404</v>
      </c>
    </row>
    <row r="46" spans="2:26" x14ac:dyDescent="0.25">
      <c r="B46" s="13" t="s">
        <v>34</v>
      </c>
      <c r="C46" s="14">
        <v>-2.7244819327443404</v>
      </c>
      <c r="D46" s="14">
        <v>-1.9970692770436305</v>
      </c>
      <c r="E46" s="14">
        <v>1.5288615531507617</v>
      </c>
      <c r="F46" s="14">
        <v>-3.9404893132634617</v>
      </c>
      <c r="G46" s="14">
        <v>3.9440353307263267</v>
      </c>
      <c r="H46" s="14">
        <v>-3.2164970764529648</v>
      </c>
      <c r="I46" s="14">
        <v>3.2490143705730796</v>
      </c>
      <c r="J46" s="14">
        <v>1.0226217310031926</v>
      </c>
      <c r="K46" s="14">
        <v>4.2984458768065377</v>
      </c>
      <c r="L46" s="14">
        <v>4.3538875936325061</v>
      </c>
      <c r="M46" s="14">
        <v>0.37518958573596994</v>
      </c>
      <c r="N46" s="14">
        <v>-1.5671440771360374</v>
      </c>
      <c r="O46" s="14">
        <v>-2.3275619210577125</v>
      </c>
      <c r="P46" s="14">
        <v>0.59634766760345359</v>
      </c>
      <c r="Q46" s="14">
        <v>-4.5360673391222042</v>
      </c>
      <c r="R46" s="14">
        <v>1.8596087906206475</v>
      </c>
      <c r="S46" s="14">
        <v>-1.1400402158182894</v>
      </c>
      <c r="T46" s="14">
        <v>1.084903708893129</v>
      </c>
      <c r="U46" s="14">
        <v>-4.9142739363489341E-2</v>
      </c>
      <c r="V46" s="14">
        <v>-1.6782307775765024</v>
      </c>
      <c r="W46" s="14">
        <v>-3.5812764313706658</v>
      </c>
      <c r="X46" s="14">
        <v>1.3732494993070119</v>
      </c>
      <c r="Y46" s="14">
        <v>3.9546129493185997</v>
      </c>
      <c r="Z46" s="14">
        <v>0.27862355255689808</v>
      </c>
    </row>
    <row r="47" spans="2:26" x14ac:dyDescent="0.25">
      <c r="B47" s="13" t="s">
        <v>35</v>
      </c>
      <c r="C47" s="14">
        <v>-3.7147958761464985</v>
      </c>
      <c r="D47" s="14">
        <v>-3.9299123625188956</v>
      </c>
      <c r="E47" s="14">
        <v>0.31045480114777413</v>
      </c>
      <c r="F47" s="14">
        <v>-1.3893001503426774</v>
      </c>
      <c r="G47" s="14">
        <v>3.1612766306406495</v>
      </c>
      <c r="H47" s="14">
        <v>-3.3555197359157334</v>
      </c>
      <c r="I47" s="14">
        <v>1.6815982085972878</v>
      </c>
      <c r="J47" s="14">
        <v>1.6568379340719903</v>
      </c>
      <c r="K47" s="14">
        <v>3.7370957037409505</v>
      </c>
      <c r="L47" s="14">
        <v>3.8595625727074125</v>
      </c>
      <c r="M47" s="14">
        <v>-1.9147438094251126</v>
      </c>
      <c r="N47" s="14">
        <v>-0.50234489148468131</v>
      </c>
      <c r="O47" s="14">
        <v>-2.5318413126760757</v>
      </c>
      <c r="P47" s="14">
        <v>1.2552326176648072</v>
      </c>
      <c r="Q47" s="14">
        <v>-6.4974499186116077</v>
      </c>
      <c r="R47" s="14">
        <v>2.5381924518648415</v>
      </c>
      <c r="S47" s="14">
        <v>-1.0232840509605143</v>
      </c>
      <c r="T47" s="14">
        <v>0.39735981337660398</v>
      </c>
      <c r="U47" s="14">
        <v>-2.1270852186505049</v>
      </c>
      <c r="V47" s="14">
        <v>-2.2657682736667697</v>
      </c>
      <c r="W47" s="14">
        <v>-3.9515940286277389</v>
      </c>
      <c r="X47" s="14">
        <v>1.5503813734765641</v>
      </c>
      <c r="Y47" s="14">
        <v>5.4300198086957554</v>
      </c>
      <c r="Z47" s="14">
        <v>0.91248217615595317</v>
      </c>
    </row>
    <row r="48" spans="2:26" x14ac:dyDescent="0.25">
      <c r="B48" s="13" t="s">
        <v>36</v>
      </c>
      <c r="C48" s="14">
        <v>-4.3124894711450708</v>
      </c>
      <c r="D48" s="14">
        <v>-4.9330502317114853</v>
      </c>
      <c r="E48" s="14">
        <v>2.3060900215940947</v>
      </c>
      <c r="F48" s="14">
        <v>-0.3939843817416715</v>
      </c>
      <c r="G48" s="14">
        <v>2.926639203911154</v>
      </c>
      <c r="H48" s="14">
        <v>-2.7919169987950947</v>
      </c>
      <c r="I48" s="14">
        <v>0.2140595000392842</v>
      </c>
      <c r="J48" s="14">
        <v>2.5842409839520801</v>
      </c>
      <c r="K48" s="14">
        <v>4.8331359224972044</v>
      </c>
      <c r="L48" s="14">
        <v>5.117508406693565</v>
      </c>
      <c r="M48" s="14">
        <v>-0.22767566616536539</v>
      </c>
      <c r="N48" s="14">
        <v>0.77506177323801473</v>
      </c>
      <c r="O48" s="14">
        <v>-1.947248318956647</v>
      </c>
      <c r="P48" s="14">
        <v>1.2537587560277925</v>
      </c>
      <c r="Q48" s="14">
        <v>-6.6106249746577577</v>
      </c>
      <c r="R48" s="14">
        <v>3.2955295354977228</v>
      </c>
      <c r="S48" s="14">
        <v>-2.275560035263565</v>
      </c>
      <c r="T48" s="14">
        <v>0.79370512040560026</v>
      </c>
      <c r="U48" s="14">
        <v>-2.0166126624328022</v>
      </c>
      <c r="V48" s="14">
        <v>-0.60696635310729286</v>
      </c>
      <c r="W48" s="14">
        <v>-2.7802191598353589</v>
      </c>
      <c r="X48" s="14">
        <v>1.3385351935635521</v>
      </c>
      <c r="Y48" s="14">
        <v>6.5977108222533811</v>
      </c>
      <c r="Z48" s="14">
        <v>1.2937777639254948</v>
      </c>
    </row>
  </sheetData>
  <phoneticPr fontId="3" type="noConversion"/>
  <hyperlinks>
    <hyperlink ref="A1" r:id="rId1" xr:uid="{AB870992-C5E2-1B40-9ECD-955EC701405C}"/>
    <hyperlink ref="A2" r:id="rId2" xr:uid="{4690FC58-68F1-5A40-AE0D-77C2F1B05CE0}"/>
    <hyperlink ref="A3" r:id="rId3" xr:uid="{D82B391B-D6A3-4A41-8E39-ED0590FB0CC6}"/>
  </hyperlinks>
  <pageMargins left="0.7" right="0.7" top="0.75" bottom="0.75" header="0.3" footer="0.3"/>
  <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77837-A945-E442-8664-88ED3F649F6E}">
  <sheetPr codeName="Sheet12">
    <tabColor rgb="FFFFFF00"/>
  </sheetPr>
  <dimension ref="B3:F24"/>
  <sheetViews>
    <sheetView workbookViewId="0"/>
  </sheetViews>
  <sheetFormatPr baseColWidth="10" defaultRowHeight="26" x14ac:dyDescent="0.3"/>
  <cols>
    <col min="1" max="2" width="10.83203125" style="1"/>
    <col min="3" max="3" width="21.33203125" style="1" bestFit="1" customWidth="1"/>
    <col min="4" max="16384" width="10.83203125" style="1"/>
  </cols>
  <sheetData>
    <row r="3" spans="3:6" x14ac:dyDescent="0.3">
      <c r="C3" s="1" t="s">
        <v>5</v>
      </c>
      <c r="D3" s="1">
        <v>100</v>
      </c>
      <c r="E3" s="1">
        <v>200</v>
      </c>
      <c r="F3" s="1">
        <v>300</v>
      </c>
    </row>
    <row r="4" spans="3:6" x14ac:dyDescent="0.3">
      <c r="C4" s="1" t="s">
        <v>6</v>
      </c>
      <c r="D4" s="1">
        <v>5</v>
      </c>
      <c r="E4" s="1">
        <v>6</v>
      </c>
      <c r="F4" s="1">
        <v>7</v>
      </c>
    </row>
    <row r="5" spans="3:6" x14ac:dyDescent="0.3">
      <c r="C5" s="1" t="s">
        <v>7</v>
      </c>
      <c r="D5" s="7" t="s">
        <v>10</v>
      </c>
      <c r="E5" s="7" t="s">
        <v>8</v>
      </c>
      <c r="F5" s="7" t="s">
        <v>9</v>
      </c>
    </row>
    <row r="6" spans="3:6" x14ac:dyDescent="0.3">
      <c r="D6" s="7"/>
      <c r="E6" s="7"/>
      <c r="F6" s="7"/>
    </row>
    <row r="9" spans="3:6" x14ac:dyDescent="0.3">
      <c r="C9" s="1" t="s">
        <v>17</v>
      </c>
    </row>
    <row r="23" spans="2:2" x14ac:dyDescent="0.3">
      <c r="B23" s="9"/>
    </row>
    <row r="24" spans="2:2" x14ac:dyDescent="0.3">
      <c r="B24" s="9"/>
    </row>
  </sheetData>
  <phoneticPr fontId="3"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1E7A2-6C77-A24A-A027-97262D7379F7}">
  <sheetPr codeName="Sheet15">
    <tabColor rgb="FFFFFF00"/>
  </sheetPr>
  <dimension ref="B3:P24"/>
  <sheetViews>
    <sheetView topLeftCell="B1" workbookViewId="0"/>
  </sheetViews>
  <sheetFormatPr baseColWidth="10" defaultRowHeight="26" x14ac:dyDescent="0.3"/>
  <cols>
    <col min="1" max="2" width="10.83203125" style="1"/>
    <col min="3" max="3" width="21.33203125" style="1" bestFit="1" customWidth="1"/>
    <col min="4" max="14" width="10.83203125" style="1"/>
    <col min="15" max="15" width="27.33203125" style="1" bestFit="1" customWidth="1"/>
    <col min="16" max="16384" width="10.83203125" style="1"/>
  </cols>
  <sheetData>
    <row r="3" spans="3:16" x14ac:dyDescent="0.3">
      <c r="C3" s="1" t="s">
        <v>5</v>
      </c>
      <c r="D3" s="1">
        <v>100</v>
      </c>
      <c r="E3" s="1">
        <v>200</v>
      </c>
      <c r="F3" s="1">
        <v>300</v>
      </c>
    </row>
    <row r="4" spans="3:16" x14ac:dyDescent="0.3">
      <c r="C4" s="1" t="s">
        <v>6</v>
      </c>
      <c r="D4" s="1">
        <v>5</v>
      </c>
      <c r="E4" s="1">
        <v>6</v>
      </c>
      <c r="F4" s="1">
        <v>7</v>
      </c>
    </row>
    <row r="5" spans="3:16" x14ac:dyDescent="0.3">
      <c r="C5" s="1" t="s">
        <v>7</v>
      </c>
      <c r="D5" s="7" t="s">
        <v>10</v>
      </c>
      <c r="E5" s="7" t="s">
        <v>8</v>
      </c>
      <c r="F5" s="7" t="s">
        <v>9</v>
      </c>
    </row>
    <row r="6" spans="3:16" x14ac:dyDescent="0.3">
      <c r="D6" s="7"/>
      <c r="E6" s="7"/>
      <c r="F6" s="7"/>
    </row>
    <row r="9" spans="3:16" x14ac:dyDescent="0.3">
      <c r="C9" s="1" t="s">
        <v>17</v>
      </c>
    </row>
    <row r="11" spans="3:16" x14ac:dyDescent="0.3">
      <c r="O11" s="1" t="s">
        <v>74</v>
      </c>
    </row>
    <row r="12" spans="3:16" x14ac:dyDescent="0.3">
      <c r="O12" s="1" t="s">
        <v>75</v>
      </c>
      <c r="P12" s="1">
        <f>SUMPRODUCT(D3:F3,D4:F4)</f>
        <v>3800</v>
      </c>
    </row>
    <row r="13" spans="3:16" x14ac:dyDescent="0.3">
      <c r="O13" s="1" t="s">
        <v>76</v>
      </c>
      <c r="P13" s="1">
        <f>SUM(D3:F3)</f>
        <v>600</v>
      </c>
    </row>
    <row r="14" spans="3:16" x14ac:dyDescent="0.3">
      <c r="O14" s="1" t="s">
        <v>77</v>
      </c>
      <c r="P14" s="1">
        <f>P12/P13</f>
        <v>6.333333333333333</v>
      </c>
    </row>
    <row r="23" spans="2:2" x14ac:dyDescent="0.3">
      <c r="B23" s="9"/>
    </row>
    <row r="24" spans="2:2" x14ac:dyDescent="0.3">
      <c r="B24" s="9"/>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869AA-40ED-114F-B8B1-D553637D87A5}">
  <sheetPr codeName="Sheet3">
    <tabColor rgb="FFFFFF00"/>
  </sheetPr>
  <dimension ref="B2:R18"/>
  <sheetViews>
    <sheetView workbookViewId="0">
      <selection activeCell="R11" sqref="R11"/>
    </sheetView>
  </sheetViews>
  <sheetFormatPr baseColWidth="10" defaultRowHeight="26" x14ac:dyDescent="0.3"/>
  <cols>
    <col min="1" max="16384" width="10.83203125" style="1"/>
  </cols>
  <sheetData>
    <row r="2" spans="2:18" x14ac:dyDescent="0.3">
      <c r="B2" s="1" t="s">
        <v>42</v>
      </c>
    </row>
    <row r="3" spans="2:18" x14ac:dyDescent="0.3">
      <c r="B3" s="1" t="s">
        <v>43</v>
      </c>
    </row>
    <row r="4" spans="2:18" x14ac:dyDescent="0.3">
      <c r="B4" s="1" t="s">
        <v>89</v>
      </c>
    </row>
    <row r="8" spans="2:18" x14ac:dyDescent="0.3">
      <c r="B8" s="1" t="s">
        <v>39</v>
      </c>
      <c r="D8" s="1" t="s">
        <v>41</v>
      </c>
      <c r="F8" s="1" t="s">
        <v>40</v>
      </c>
    </row>
    <row r="9" spans="2:18" x14ac:dyDescent="0.3">
      <c r="B9" s="5">
        <v>123</v>
      </c>
      <c r="D9" s="5">
        <v>10</v>
      </c>
      <c r="F9" s="5">
        <v>100</v>
      </c>
      <c r="G9" s="5">
        <v>200</v>
      </c>
      <c r="H9" s="5">
        <v>300</v>
      </c>
      <c r="I9" s="5">
        <v>400</v>
      </c>
      <c r="J9" s="5">
        <v>500</v>
      </c>
      <c r="K9" s="5">
        <v>600</v>
      </c>
      <c r="L9" s="5">
        <v>700</v>
      </c>
      <c r="M9" s="5">
        <v>800</v>
      </c>
      <c r="N9" s="5">
        <v>900</v>
      </c>
      <c r="O9" s="5">
        <v>1000</v>
      </c>
      <c r="R9" s="1" t="s">
        <v>90</v>
      </c>
    </row>
    <row r="10" spans="2:18" x14ac:dyDescent="0.3">
      <c r="D10" s="5">
        <v>20</v>
      </c>
      <c r="F10" s="5">
        <v>200</v>
      </c>
      <c r="G10" s="5">
        <v>400</v>
      </c>
      <c r="H10" s="5">
        <v>600</v>
      </c>
      <c r="I10" s="5">
        <v>800</v>
      </c>
      <c r="J10" s="5">
        <v>1000</v>
      </c>
      <c r="K10" s="5">
        <v>1200</v>
      </c>
      <c r="L10" s="5">
        <v>1400</v>
      </c>
      <c r="M10" s="5">
        <v>1600</v>
      </c>
      <c r="N10" s="5">
        <v>1800</v>
      </c>
      <c r="O10" s="5">
        <v>2000</v>
      </c>
      <c r="R10" s="1" t="s">
        <v>91</v>
      </c>
    </row>
    <row r="11" spans="2:18" x14ac:dyDescent="0.3">
      <c r="D11" s="5">
        <v>30</v>
      </c>
      <c r="F11" s="5">
        <v>300</v>
      </c>
      <c r="G11" s="5">
        <v>600</v>
      </c>
      <c r="H11" s="5">
        <v>900</v>
      </c>
      <c r="I11" s="5">
        <v>1200</v>
      </c>
      <c r="J11" s="5">
        <v>1500</v>
      </c>
      <c r="K11" s="5">
        <v>1800</v>
      </c>
      <c r="L11" s="5">
        <v>2100</v>
      </c>
      <c r="M11" s="5">
        <v>2400</v>
      </c>
      <c r="N11" s="5">
        <v>2700</v>
      </c>
      <c r="O11" s="5">
        <v>3000</v>
      </c>
    </row>
    <row r="12" spans="2:18" x14ac:dyDescent="0.3">
      <c r="D12" s="5">
        <v>40</v>
      </c>
      <c r="F12" s="5">
        <v>400</v>
      </c>
      <c r="G12" s="5">
        <v>800</v>
      </c>
      <c r="H12" s="5">
        <v>1200</v>
      </c>
      <c r="I12" s="5">
        <v>1600</v>
      </c>
      <c r="J12" s="5">
        <v>2000</v>
      </c>
      <c r="K12" s="5">
        <v>2400</v>
      </c>
      <c r="L12" s="5">
        <v>2800</v>
      </c>
      <c r="M12" s="5">
        <v>3200</v>
      </c>
      <c r="N12" s="5">
        <v>3600</v>
      </c>
      <c r="O12" s="5">
        <v>4000</v>
      </c>
    </row>
    <row r="13" spans="2:18" x14ac:dyDescent="0.3">
      <c r="D13" s="5">
        <v>50</v>
      </c>
      <c r="F13" s="5">
        <v>500</v>
      </c>
      <c r="G13" s="5">
        <v>1000</v>
      </c>
      <c r="H13" s="5">
        <v>1500</v>
      </c>
      <c r="I13" s="5">
        <v>2000</v>
      </c>
      <c r="J13" s="5">
        <v>2500</v>
      </c>
      <c r="K13" s="5">
        <v>3000</v>
      </c>
      <c r="L13" s="5">
        <v>3500</v>
      </c>
      <c r="M13" s="5">
        <v>4000</v>
      </c>
      <c r="N13" s="5">
        <v>4500</v>
      </c>
      <c r="O13" s="5">
        <v>5000</v>
      </c>
    </row>
    <row r="14" spans="2:18" x14ac:dyDescent="0.3">
      <c r="D14" s="5">
        <v>60</v>
      </c>
      <c r="F14" s="5">
        <v>600</v>
      </c>
      <c r="G14" s="5">
        <v>1200</v>
      </c>
      <c r="H14" s="5">
        <v>1800</v>
      </c>
      <c r="I14" s="5">
        <v>2400</v>
      </c>
      <c r="J14" s="5">
        <v>3000</v>
      </c>
      <c r="K14" s="5">
        <v>3600</v>
      </c>
      <c r="L14" s="5">
        <v>4200</v>
      </c>
      <c r="M14" s="5">
        <v>4800</v>
      </c>
      <c r="N14" s="5">
        <v>5400</v>
      </c>
      <c r="O14" s="5">
        <v>6000</v>
      </c>
    </row>
    <row r="15" spans="2:18" x14ac:dyDescent="0.3">
      <c r="D15" s="5">
        <v>70</v>
      </c>
      <c r="F15" s="5">
        <v>700</v>
      </c>
      <c r="G15" s="5">
        <v>1400</v>
      </c>
      <c r="H15" s="5">
        <v>2100</v>
      </c>
      <c r="I15" s="5">
        <v>2800</v>
      </c>
      <c r="J15" s="5">
        <v>3500</v>
      </c>
      <c r="K15" s="5">
        <v>4200</v>
      </c>
      <c r="L15" s="5">
        <v>4900</v>
      </c>
      <c r="M15" s="5">
        <v>5600</v>
      </c>
      <c r="N15" s="5">
        <v>6300</v>
      </c>
      <c r="O15" s="5">
        <v>7000</v>
      </c>
    </row>
    <row r="16" spans="2:18" x14ac:dyDescent="0.3">
      <c r="D16" s="5">
        <v>80</v>
      </c>
      <c r="F16" s="5">
        <v>800</v>
      </c>
      <c r="G16" s="5">
        <v>1600</v>
      </c>
      <c r="H16" s="5">
        <v>2400</v>
      </c>
      <c r="I16" s="5">
        <v>3200</v>
      </c>
      <c r="J16" s="5">
        <v>4000</v>
      </c>
      <c r="K16" s="5">
        <v>4800</v>
      </c>
      <c r="L16" s="5">
        <v>5600</v>
      </c>
      <c r="M16" s="5">
        <v>6400</v>
      </c>
      <c r="N16" s="5">
        <v>7200</v>
      </c>
      <c r="O16" s="5">
        <v>8000</v>
      </c>
    </row>
    <row r="17" spans="4:15" x14ac:dyDescent="0.3">
      <c r="D17" s="5">
        <v>90</v>
      </c>
      <c r="F17" s="5">
        <v>900</v>
      </c>
      <c r="G17" s="5">
        <v>1800</v>
      </c>
      <c r="H17" s="5">
        <v>2700</v>
      </c>
      <c r="I17" s="5">
        <v>3600</v>
      </c>
      <c r="J17" s="5">
        <v>4500</v>
      </c>
      <c r="K17" s="5">
        <v>5400</v>
      </c>
      <c r="L17" s="5">
        <v>6300</v>
      </c>
      <c r="M17" s="5">
        <v>7200</v>
      </c>
      <c r="N17" s="5">
        <v>8100</v>
      </c>
      <c r="O17" s="5">
        <v>9000</v>
      </c>
    </row>
    <row r="18" spans="4:15" x14ac:dyDescent="0.3">
      <c r="D18" s="5">
        <v>100</v>
      </c>
      <c r="F18" s="5">
        <v>1000</v>
      </c>
      <c r="G18" s="5">
        <v>2000</v>
      </c>
      <c r="H18" s="5">
        <v>3000</v>
      </c>
      <c r="I18" s="5">
        <v>4000</v>
      </c>
      <c r="J18" s="5">
        <v>5000</v>
      </c>
      <c r="K18" s="5">
        <v>6000</v>
      </c>
      <c r="L18" s="5">
        <v>7000</v>
      </c>
      <c r="M18" s="5">
        <v>8000</v>
      </c>
      <c r="N18" s="5">
        <v>9000</v>
      </c>
      <c r="O18" s="5">
        <v>10000</v>
      </c>
    </row>
  </sheetData>
  <pageMargins left="0.7" right="0.7" top="0.75" bottom="0.75" header="0.3" footer="0.3"/>
  <pageSetup orientation="portrait" horizontalDpi="0" verticalDpi="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AC216-86B8-6947-BB27-5696C2FE6A9D}">
  <sheetPr codeName="Sheet13">
    <tabColor rgb="FFFFFF00"/>
  </sheetPr>
  <dimension ref="B5:S23"/>
  <sheetViews>
    <sheetView workbookViewId="0"/>
  </sheetViews>
  <sheetFormatPr baseColWidth="10" defaultRowHeight="26" x14ac:dyDescent="0.3"/>
  <cols>
    <col min="1" max="2" width="10.83203125" style="1"/>
    <col min="3" max="3" width="12.33203125" style="7" bestFit="1" customWidth="1"/>
    <col min="4" max="16384" width="10.83203125" style="1"/>
  </cols>
  <sheetData>
    <row r="5" spans="2:19" x14ac:dyDescent="0.3">
      <c r="C5" s="1"/>
      <c r="D5" s="8"/>
    </row>
    <row r="7" spans="2:19" x14ac:dyDescent="0.3">
      <c r="B7" s="1">
        <v>1</v>
      </c>
      <c r="C7" s="7">
        <v>1</v>
      </c>
    </row>
    <row r="8" spans="2:19" x14ac:dyDescent="0.3">
      <c r="B8" s="1">
        <v>2</v>
      </c>
      <c r="C8" s="7">
        <v>2</v>
      </c>
      <c r="O8" s="17"/>
      <c r="P8" s="17"/>
      <c r="Q8" s="17"/>
      <c r="R8" s="17"/>
      <c r="S8" s="17"/>
    </row>
    <row r="9" spans="2:19" x14ac:dyDescent="0.3">
      <c r="B9" s="1">
        <v>3</v>
      </c>
      <c r="C9" s="7" t="s">
        <v>11</v>
      </c>
      <c r="O9" s="17"/>
      <c r="P9" s="17"/>
      <c r="Q9" s="17"/>
      <c r="R9" s="17"/>
      <c r="S9" s="17"/>
    </row>
    <row r="10" spans="2:19" x14ac:dyDescent="0.3">
      <c r="B10" s="1">
        <v>4</v>
      </c>
      <c r="C10" s="7">
        <v>4</v>
      </c>
      <c r="O10" s="17"/>
      <c r="P10" s="17"/>
      <c r="Q10" s="17"/>
      <c r="R10" s="17"/>
      <c r="S10" s="17"/>
    </row>
    <row r="11" spans="2:19" x14ac:dyDescent="0.3">
      <c r="B11" s="1">
        <v>5</v>
      </c>
      <c r="C11" s="7" t="s">
        <v>82</v>
      </c>
      <c r="O11" s="17"/>
      <c r="P11" s="17"/>
      <c r="Q11" s="17"/>
      <c r="R11" s="17"/>
      <c r="S11" s="17"/>
    </row>
    <row r="12" spans="2:19" x14ac:dyDescent="0.3">
      <c r="B12" s="1">
        <v>6</v>
      </c>
      <c r="C12" s="7" t="s">
        <v>11</v>
      </c>
    </row>
    <row r="13" spans="2:19" x14ac:dyDescent="0.3">
      <c r="B13" s="1">
        <v>7</v>
      </c>
      <c r="C13" s="7">
        <v>7</v>
      </c>
    </row>
    <row r="14" spans="2:19" x14ac:dyDescent="0.3">
      <c r="B14" s="1">
        <v>8</v>
      </c>
      <c r="C14" s="7">
        <v>8</v>
      </c>
    </row>
    <row r="15" spans="2:19" x14ac:dyDescent="0.3">
      <c r="B15" s="1">
        <v>9</v>
      </c>
      <c r="C15" s="7" t="s">
        <v>11</v>
      </c>
    </row>
    <row r="16" spans="2:19" x14ac:dyDescent="0.3">
      <c r="B16" s="1">
        <v>10</v>
      </c>
      <c r="C16" s="7" t="s">
        <v>82</v>
      </c>
    </row>
    <row r="17" spans="2:3" x14ac:dyDescent="0.3">
      <c r="B17" s="1">
        <v>11</v>
      </c>
      <c r="C17" s="7">
        <v>11</v>
      </c>
    </row>
    <row r="18" spans="2:3" x14ac:dyDescent="0.3">
      <c r="B18" s="1">
        <v>12</v>
      </c>
      <c r="C18" s="7" t="s">
        <v>11</v>
      </c>
    </row>
    <row r="19" spans="2:3" x14ac:dyDescent="0.3">
      <c r="B19" s="1">
        <v>13</v>
      </c>
      <c r="C19" s="7">
        <v>13</v>
      </c>
    </row>
    <row r="20" spans="2:3" x14ac:dyDescent="0.3">
      <c r="B20" s="1">
        <v>14</v>
      </c>
      <c r="C20" s="7">
        <v>14</v>
      </c>
    </row>
    <row r="21" spans="2:3" x14ac:dyDescent="0.3">
      <c r="B21" s="1">
        <v>15</v>
      </c>
      <c r="C21" s="7" t="s">
        <v>12</v>
      </c>
    </row>
    <row r="23" spans="2:3" x14ac:dyDescent="0.3">
      <c r="B23" s="9"/>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55A8A-F330-D843-A3FA-DF0CB1C7C594}">
  <sheetPr>
    <tabColor rgb="FFFFFF00"/>
  </sheetPr>
  <dimension ref="A1:G3456"/>
  <sheetViews>
    <sheetView workbookViewId="0"/>
  </sheetViews>
  <sheetFormatPr baseColWidth="10" defaultRowHeight="26" x14ac:dyDescent="0.3"/>
  <cols>
    <col min="8" max="16384" width="10.83203125" style="1"/>
  </cols>
  <sheetData>
    <row r="1" spans="1:7" x14ac:dyDescent="0.3">
      <c r="B1" t="s">
        <v>98</v>
      </c>
      <c r="C1" t="s">
        <v>99</v>
      </c>
      <c r="D1" t="s">
        <v>100</v>
      </c>
      <c r="E1" t="s">
        <v>101</v>
      </c>
      <c r="F1" t="s">
        <v>102</v>
      </c>
      <c r="G1" t="s">
        <v>103</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7" x14ac:dyDescent="0.3">
      <c r="A17">
        <v>16</v>
      </c>
      <c r="B17">
        <v>219.83000200000001</v>
      </c>
      <c r="C17">
        <v>220.509995</v>
      </c>
      <c r="D17">
        <v>212.509995</v>
      </c>
      <c r="E17">
        <v>213.070007</v>
      </c>
      <c r="F17">
        <v>7853800</v>
      </c>
      <c r="G17">
        <v>177.44929500000001</v>
      </c>
    </row>
    <row r="18" spans="1:7" x14ac:dyDescent="0.3">
      <c r="A18">
        <v>17</v>
      </c>
      <c r="B18">
        <v>214.55999800000001</v>
      </c>
      <c r="C18">
        <v>214.89999399999999</v>
      </c>
      <c r="D18">
        <v>210.60000600000001</v>
      </c>
      <c r="E18">
        <v>213.5</v>
      </c>
      <c r="F18">
        <v>7458200</v>
      </c>
      <c r="G18">
        <v>177.807388</v>
      </c>
    </row>
    <row r="19" spans="1:7" x14ac:dyDescent="0.3">
      <c r="A19">
        <v>18</v>
      </c>
      <c r="B19">
        <v>213.89999399999999</v>
      </c>
      <c r="C19">
        <v>215.08000200000001</v>
      </c>
      <c r="D19">
        <v>210.13000500000001</v>
      </c>
      <c r="E19">
        <v>211.03999300000001</v>
      </c>
      <c r="F19">
        <v>5890700</v>
      </c>
      <c r="G19">
        <v>175.75865200000001</v>
      </c>
    </row>
    <row r="20" spans="1:7" x14ac:dyDescent="0.3">
      <c r="A20">
        <v>19</v>
      </c>
      <c r="B20">
        <v>211.08000200000001</v>
      </c>
      <c r="C20">
        <v>212.30999800000001</v>
      </c>
      <c r="D20">
        <v>208.36999499999999</v>
      </c>
      <c r="E20">
        <v>208.779999</v>
      </c>
      <c r="F20">
        <v>6001000</v>
      </c>
      <c r="G20">
        <v>173.87645000000001</v>
      </c>
    </row>
    <row r="21" spans="1:7" x14ac:dyDescent="0.3">
      <c r="A21">
        <v>20</v>
      </c>
      <c r="B21">
        <v>208.300003</v>
      </c>
      <c r="C21">
        <v>212.75</v>
      </c>
      <c r="D21">
        <v>207.28999300000001</v>
      </c>
      <c r="E21">
        <v>212.16000399999999</v>
      </c>
      <c r="F21">
        <v>7235100</v>
      </c>
      <c r="G21">
        <v>176.69143700000001</v>
      </c>
    </row>
    <row r="22" spans="1:7" x14ac:dyDescent="0.3">
      <c r="A22">
        <v>21</v>
      </c>
      <c r="B22">
        <v>213.44000199999999</v>
      </c>
      <c r="C22">
        <v>213.89999399999999</v>
      </c>
      <c r="D22">
        <v>209.729996</v>
      </c>
      <c r="E22">
        <v>212</v>
      </c>
      <c r="F22">
        <v>5734500</v>
      </c>
      <c r="G22">
        <v>176.55810500000001</v>
      </c>
    </row>
    <row r="23" spans="1:7" x14ac:dyDescent="0.3">
      <c r="A23">
        <v>22</v>
      </c>
      <c r="B23">
        <v>211</v>
      </c>
      <c r="C23">
        <v>213.89999399999999</v>
      </c>
      <c r="D23">
        <v>211</v>
      </c>
      <c r="E23">
        <v>213.429993</v>
      </c>
      <c r="F23">
        <v>3527000</v>
      </c>
      <c r="G23">
        <v>177.74908400000001</v>
      </c>
    </row>
    <row r="24" spans="1:7" x14ac:dyDescent="0.3">
      <c r="A24">
        <v>23</v>
      </c>
      <c r="B24">
        <v>213.300003</v>
      </c>
      <c r="C24">
        <v>213.720001</v>
      </c>
      <c r="D24">
        <v>211.5</v>
      </c>
      <c r="E24">
        <v>212.550003</v>
      </c>
      <c r="F24">
        <v>2995700</v>
      </c>
      <c r="G24">
        <v>177.01618999999999</v>
      </c>
    </row>
    <row r="25" spans="1:7" x14ac:dyDescent="0.3">
      <c r="A25">
        <v>24</v>
      </c>
      <c r="B25">
        <v>213.28999300000001</v>
      </c>
      <c r="C25">
        <v>215.86000100000001</v>
      </c>
      <c r="D25">
        <v>212.699997</v>
      </c>
      <c r="E25">
        <v>214.64999399999999</v>
      </c>
      <c r="F25">
        <v>3803100</v>
      </c>
      <c r="G25">
        <v>178.765152</v>
      </c>
    </row>
    <row r="26" spans="1:7" x14ac:dyDescent="0.3">
      <c r="A26">
        <v>25</v>
      </c>
      <c r="B26">
        <v>215.029999</v>
      </c>
      <c r="C26">
        <v>215.85000600000001</v>
      </c>
      <c r="D26">
        <v>213.10000600000001</v>
      </c>
      <c r="E26">
        <v>213.550003</v>
      </c>
      <c r="F26">
        <v>3621700</v>
      </c>
      <c r="G26">
        <v>177.84906000000001</v>
      </c>
    </row>
    <row r="27" spans="1:7" x14ac:dyDescent="0.3">
      <c r="A27">
        <v>26</v>
      </c>
      <c r="B27">
        <v>212.08999600000001</v>
      </c>
      <c r="C27">
        <v>215.21000699999999</v>
      </c>
      <c r="D27">
        <v>209.80999800000001</v>
      </c>
      <c r="E27">
        <v>213.89999399999999</v>
      </c>
      <c r="F27">
        <v>5410500</v>
      </c>
      <c r="G27">
        <v>178.14051799999999</v>
      </c>
    </row>
    <row r="28" spans="1:7" x14ac:dyDescent="0.3">
      <c r="A28">
        <v>27</v>
      </c>
      <c r="B28">
        <v>215.770004</v>
      </c>
      <c r="C28">
        <v>219.259995</v>
      </c>
      <c r="D28">
        <v>210.58000200000001</v>
      </c>
      <c r="E28">
        <v>213.279999</v>
      </c>
      <c r="F28">
        <v>9109300</v>
      </c>
      <c r="G28">
        <v>177.62416099999999</v>
      </c>
    </row>
    <row r="29" spans="1:7" x14ac:dyDescent="0.3">
      <c r="A29">
        <v>28</v>
      </c>
      <c r="B29">
        <v>213.75</v>
      </c>
      <c r="C29">
        <v>214</v>
      </c>
      <c r="D29">
        <v>209.86999499999999</v>
      </c>
      <c r="E29">
        <v>211.13000500000001</v>
      </c>
      <c r="F29">
        <v>5384400</v>
      </c>
      <c r="G29">
        <v>175.83363299999999</v>
      </c>
    </row>
    <row r="30" spans="1:7" x14ac:dyDescent="0.3">
      <c r="A30">
        <v>29</v>
      </c>
      <c r="B30">
        <v>211.979996</v>
      </c>
      <c r="C30">
        <v>213.300003</v>
      </c>
      <c r="D30">
        <v>210.470001</v>
      </c>
      <c r="E30">
        <v>212.529999</v>
      </c>
      <c r="F30">
        <v>4022000</v>
      </c>
      <c r="G30">
        <v>176.99955700000001</v>
      </c>
    </row>
    <row r="31" spans="1:7" x14ac:dyDescent="0.3">
      <c r="A31">
        <v>30</v>
      </c>
      <c r="B31">
        <v>213.699997</v>
      </c>
      <c r="C31">
        <v>219.10000600000001</v>
      </c>
      <c r="D31">
        <v>212.78999300000001</v>
      </c>
      <c r="E31">
        <v>217.39999399999999</v>
      </c>
      <c r="F31">
        <v>7696400</v>
      </c>
      <c r="G31">
        <v>181.05535900000001</v>
      </c>
    </row>
    <row r="32" spans="1:7"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8">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24E32-0E82-9A41-89E7-391DEA5BF7CC}">
  <sheetPr>
    <tabColor rgb="FFFFFF00"/>
  </sheetPr>
  <dimension ref="A1:G3456"/>
  <sheetViews>
    <sheetView workbookViewId="0"/>
  </sheetViews>
  <sheetFormatPr baseColWidth="10" defaultRowHeight="26" x14ac:dyDescent="0.3"/>
  <cols>
    <col min="8" max="16384" width="10.83203125" style="1"/>
  </cols>
  <sheetData>
    <row r="1" spans="1:7" x14ac:dyDescent="0.3">
      <c r="B1" t="s">
        <v>98</v>
      </c>
      <c r="C1" t="s">
        <v>99</v>
      </c>
      <c r="D1" t="s">
        <v>100</v>
      </c>
      <c r="E1" t="s">
        <v>101</v>
      </c>
      <c r="F1" t="s">
        <v>102</v>
      </c>
      <c r="G1" t="s">
        <v>103</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7" x14ac:dyDescent="0.3">
      <c r="A17">
        <v>16</v>
      </c>
      <c r="B17">
        <v>219.83000200000001</v>
      </c>
      <c r="C17">
        <v>220.509995</v>
      </c>
      <c r="D17">
        <v>212.509995</v>
      </c>
      <c r="E17">
        <v>213.070007</v>
      </c>
      <c r="F17">
        <v>7853800</v>
      </c>
      <c r="G17">
        <v>177.44929500000001</v>
      </c>
    </row>
    <row r="18" spans="1:7" x14ac:dyDescent="0.3">
      <c r="A18">
        <v>17</v>
      </c>
      <c r="B18">
        <v>214.55999800000001</v>
      </c>
      <c r="C18">
        <v>214.89999399999999</v>
      </c>
      <c r="D18">
        <v>210.60000600000001</v>
      </c>
      <c r="E18">
        <v>213.5</v>
      </c>
      <c r="F18">
        <v>7458200</v>
      </c>
      <c r="G18">
        <v>177.807388</v>
      </c>
    </row>
    <row r="19" spans="1:7" x14ac:dyDescent="0.3">
      <c r="A19">
        <v>18</v>
      </c>
      <c r="B19">
        <v>213.89999399999999</v>
      </c>
      <c r="C19">
        <v>215.08000200000001</v>
      </c>
      <c r="D19">
        <v>210.13000500000001</v>
      </c>
      <c r="E19">
        <v>211.03999300000001</v>
      </c>
      <c r="F19">
        <v>5890700</v>
      </c>
      <c r="G19">
        <v>175.75865200000001</v>
      </c>
    </row>
    <row r="20" spans="1:7" x14ac:dyDescent="0.3">
      <c r="A20">
        <v>19</v>
      </c>
      <c r="B20">
        <v>211.08000200000001</v>
      </c>
      <c r="C20">
        <v>212.30999800000001</v>
      </c>
      <c r="D20">
        <v>208.36999499999999</v>
      </c>
      <c r="E20">
        <v>208.779999</v>
      </c>
      <c r="F20">
        <v>6001000</v>
      </c>
      <c r="G20">
        <v>173.87645000000001</v>
      </c>
    </row>
    <row r="21" spans="1:7" x14ac:dyDescent="0.3">
      <c r="A21">
        <v>20</v>
      </c>
      <c r="B21">
        <v>208.300003</v>
      </c>
      <c r="C21">
        <v>212.75</v>
      </c>
      <c r="D21">
        <v>207.28999300000001</v>
      </c>
      <c r="E21">
        <v>212.16000399999999</v>
      </c>
      <c r="F21">
        <v>7235100</v>
      </c>
      <c r="G21">
        <v>176.69143700000001</v>
      </c>
    </row>
    <row r="22" spans="1:7" x14ac:dyDescent="0.3">
      <c r="A22">
        <v>21</v>
      </c>
      <c r="B22">
        <v>213.44000199999999</v>
      </c>
      <c r="C22">
        <v>213.89999399999999</v>
      </c>
      <c r="D22">
        <v>209.729996</v>
      </c>
      <c r="E22">
        <v>212</v>
      </c>
      <c r="F22">
        <v>5734500</v>
      </c>
      <c r="G22">
        <v>176.55810500000001</v>
      </c>
    </row>
    <row r="23" spans="1:7" x14ac:dyDescent="0.3">
      <c r="A23">
        <v>22</v>
      </c>
      <c r="B23">
        <v>211</v>
      </c>
      <c r="C23">
        <v>213.89999399999999</v>
      </c>
      <c r="D23">
        <v>211</v>
      </c>
      <c r="E23">
        <v>213.429993</v>
      </c>
      <c r="F23">
        <v>3527000</v>
      </c>
      <c r="G23">
        <v>177.74908400000001</v>
      </c>
    </row>
    <row r="24" spans="1:7" x14ac:dyDescent="0.3">
      <c r="A24">
        <v>23</v>
      </c>
      <c r="B24">
        <v>213.300003</v>
      </c>
      <c r="C24">
        <v>213.720001</v>
      </c>
      <c r="D24">
        <v>211.5</v>
      </c>
      <c r="E24">
        <v>212.550003</v>
      </c>
      <c r="F24">
        <v>2995700</v>
      </c>
      <c r="G24">
        <v>177.01618999999999</v>
      </c>
    </row>
    <row r="25" spans="1:7" x14ac:dyDescent="0.3">
      <c r="A25">
        <v>24</v>
      </c>
      <c r="B25">
        <v>213.28999300000001</v>
      </c>
      <c r="C25">
        <v>215.86000100000001</v>
      </c>
      <c r="D25">
        <v>212.699997</v>
      </c>
      <c r="E25">
        <v>214.64999399999999</v>
      </c>
      <c r="F25">
        <v>3803100</v>
      </c>
      <c r="G25">
        <v>178.765152</v>
      </c>
    </row>
    <row r="26" spans="1:7" x14ac:dyDescent="0.3">
      <c r="A26">
        <v>25</v>
      </c>
      <c r="B26">
        <v>215.029999</v>
      </c>
      <c r="C26">
        <v>215.85000600000001</v>
      </c>
      <c r="D26">
        <v>213.10000600000001</v>
      </c>
      <c r="E26">
        <v>213.550003</v>
      </c>
      <c r="F26">
        <v>3621700</v>
      </c>
      <c r="G26">
        <v>177.84906000000001</v>
      </c>
    </row>
    <row r="27" spans="1:7" x14ac:dyDescent="0.3">
      <c r="A27">
        <v>26</v>
      </c>
      <c r="B27">
        <v>212.08999600000001</v>
      </c>
      <c r="C27">
        <v>215.21000699999999</v>
      </c>
      <c r="D27">
        <v>209.80999800000001</v>
      </c>
      <c r="E27">
        <v>213.89999399999999</v>
      </c>
      <c r="F27">
        <v>5410500</v>
      </c>
      <c r="G27">
        <v>178.14051799999999</v>
      </c>
    </row>
    <row r="28" spans="1:7" x14ac:dyDescent="0.3">
      <c r="A28">
        <v>27</v>
      </c>
      <c r="B28">
        <v>215.770004</v>
      </c>
      <c r="C28">
        <v>219.259995</v>
      </c>
      <c r="D28">
        <v>210.58000200000001</v>
      </c>
      <c r="E28">
        <v>213.279999</v>
      </c>
      <c r="F28">
        <v>9109300</v>
      </c>
      <c r="G28">
        <v>177.62416099999999</v>
      </c>
    </row>
    <row r="29" spans="1:7" x14ac:dyDescent="0.3">
      <c r="A29">
        <v>28</v>
      </c>
      <c r="B29">
        <v>213.75</v>
      </c>
      <c r="C29">
        <v>214</v>
      </c>
      <c r="D29">
        <v>209.86999499999999</v>
      </c>
      <c r="E29">
        <v>211.13000500000001</v>
      </c>
      <c r="F29">
        <v>5384400</v>
      </c>
      <c r="G29">
        <v>175.83363299999999</v>
      </c>
    </row>
    <row r="30" spans="1:7" x14ac:dyDescent="0.3">
      <c r="A30">
        <v>29</v>
      </c>
      <c r="B30">
        <v>211.979996</v>
      </c>
      <c r="C30">
        <v>213.300003</v>
      </c>
      <c r="D30">
        <v>210.470001</v>
      </c>
      <c r="E30">
        <v>212.529999</v>
      </c>
      <c r="F30">
        <v>4022000</v>
      </c>
      <c r="G30">
        <v>176.99955700000001</v>
      </c>
    </row>
    <row r="31" spans="1:7" x14ac:dyDescent="0.3">
      <c r="A31">
        <v>30</v>
      </c>
      <c r="B31">
        <v>213.699997</v>
      </c>
      <c r="C31">
        <v>219.10000600000001</v>
      </c>
      <c r="D31">
        <v>212.78999300000001</v>
      </c>
      <c r="E31">
        <v>217.39999399999999</v>
      </c>
      <c r="F31">
        <v>7696400</v>
      </c>
      <c r="G31">
        <v>181.05535900000001</v>
      </c>
    </row>
    <row r="32" spans="1:7"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8">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3</vt:i4>
      </vt:variant>
    </vt:vector>
  </HeadingPairs>
  <TitlesOfParts>
    <vt:vector size="29" baseType="lpstr">
      <vt:lpstr>Today</vt:lpstr>
      <vt:lpstr>Office1_Filter</vt:lpstr>
      <vt:lpstr>Office_Pivot</vt:lpstr>
      <vt:lpstr>Computer</vt:lpstr>
      <vt:lpstr>AWS</vt:lpstr>
      <vt:lpstr>R_Tour</vt:lpstr>
      <vt:lpstr>RStudio</vt:lpstr>
      <vt:lpstr>Freeware</vt:lpstr>
      <vt:lpstr>Looping</vt:lpstr>
      <vt:lpstr>Conditioning</vt:lpstr>
      <vt:lpstr>Functions</vt:lpstr>
      <vt:lpstr>Data</vt:lpstr>
      <vt:lpstr>NextClass</vt:lpstr>
      <vt:lpstr>Prework4NextClass</vt:lpstr>
      <vt:lpstr>InClassProjects</vt:lpstr>
      <vt:lpstr>qOffice1_Filter</vt:lpstr>
      <vt:lpstr>qOffice_Pivot</vt:lpstr>
      <vt:lpstr>qBondEffectiveSensitivity</vt:lpstr>
      <vt:lpstr>qArrays1</vt:lpstr>
      <vt:lpstr>qArrays2</vt:lpstr>
      <vt:lpstr>qDataTypes1</vt:lpstr>
      <vt:lpstr>qDataTypes2</vt:lpstr>
      <vt:lpstr>NextTime</vt:lpstr>
      <vt:lpstr>qConditioning</vt:lpstr>
      <vt:lpstr>qGetStocks1</vt:lpstr>
      <vt:lpstr>qGetStocks2</vt:lpstr>
      <vt:lpstr>xPoint</vt:lpstr>
      <vt:lpstr>xTable</vt:lpstr>
      <vt:lpstr>xVector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David Romoff</cp:lastModifiedBy>
  <dcterms:created xsi:type="dcterms:W3CDTF">2018-10-10T15:42:26Z</dcterms:created>
  <dcterms:modified xsi:type="dcterms:W3CDTF">2024-04-11T21:17:44Z</dcterms:modified>
</cp:coreProperties>
</file>