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romoff/Downloads/"/>
    </mc:Choice>
  </mc:AlternateContent>
  <xr:revisionPtr revIDLastSave="0" documentId="8_{2FB5EEF2-DD98-E54C-8656-D4ADADB0308E}" xr6:coauthVersionLast="47" xr6:coauthVersionMax="47" xr10:uidLastSave="{00000000-0000-0000-0000-000000000000}"/>
  <bookViews>
    <workbookView xWindow="5280" yWindow="-19920" windowWidth="28800" windowHeight="18000" xr2:uid="{2E854C20-AEF6-7245-9070-99B15F1F55F9}"/>
  </bookViews>
  <sheets>
    <sheet name="test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4" i="1"/>
  <c r="L5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4" i="1"/>
  <c r="T39" i="1"/>
  <c r="T37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4" i="1"/>
  <c r="AD8" i="1" a="1"/>
  <c r="AD8" i="1" s="1"/>
  <c r="AE8" i="1" s="1"/>
  <c r="O5" i="1" l="1"/>
  <c r="O8" i="1" s="1"/>
  <c r="F5" i="1"/>
  <c r="I3" i="1" s="1"/>
  <c r="AE15" i="1"/>
  <c r="AE14" i="1"/>
  <c r="AE13" i="1"/>
  <c r="AE12" i="1"/>
  <c r="AE16" i="1"/>
  <c r="AE11" i="1"/>
  <c r="AE10" i="1"/>
  <c r="AE17" i="1"/>
  <c r="AE9" i="1"/>
  <c r="W4" i="1"/>
  <c r="W5" i="1"/>
  <c r="W6" i="1" l="1"/>
  <c r="W9" i="1" s="1"/>
  <c r="F8" i="1" a="1"/>
  <c r="F8" i="1" s="1"/>
  <c r="F20" i="1" s="1"/>
  <c r="W8" i="1" l="1"/>
  <c r="W15" i="1"/>
  <c r="W13" i="1"/>
  <c r="W18" i="1"/>
  <c r="W24" i="1"/>
  <c r="W28" i="1"/>
  <c r="W10" i="1"/>
  <c r="W16" i="1"/>
  <c r="W25" i="1"/>
  <c r="W23" i="1"/>
  <c r="W12" i="1"/>
  <c r="W17" i="1"/>
  <c r="W20" i="1"/>
  <c r="W22" i="1"/>
  <c r="W14" i="1"/>
  <c r="W27" i="1"/>
  <c r="W19" i="1"/>
  <c r="W11" i="1"/>
  <c r="W26" i="1"/>
  <c r="W21" i="1"/>
  <c r="F14" i="1"/>
  <c r="F11" i="1"/>
  <c r="Y8" i="1" l="1" a="1"/>
  <c r="Y8" i="1" s="1"/>
  <c r="AA8" i="1" s="1"/>
  <c r="X8" i="1" a="1"/>
  <c r="Z9" i="1" s="1"/>
  <c r="F17" i="1"/>
  <c r="F23" i="1" s="1"/>
  <c r="AA27" i="1" l="1"/>
  <c r="AA14" i="1"/>
  <c r="AA23" i="1"/>
  <c r="AA10" i="1"/>
  <c r="AA19" i="1"/>
  <c r="AA25" i="1"/>
  <c r="AA28" i="1"/>
  <c r="AA15" i="1"/>
  <c r="AA21" i="1"/>
  <c r="AA24" i="1"/>
  <c r="AA11" i="1"/>
  <c r="AA17" i="1"/>
  <c r="AA20" i="1"/>
  <c r="AA26" i="1"/>
  <c r="AA13" i="1"/>
  <c r="AA16" i="1"/>
  <c r="AA22" i="1"/>
  <c r="AA9" i="1"/>
  <c r="AA12" i="1"/>
  <c r="AA18" i="1"/>
  <c r="Z23" i="1"/>
  <c r="Z12" i="1"/>
  <c r="Z18" i="1"/>
  <c r="Z27" i="1"/>
  <c r="Z14" i="1"/>
  <c r="Z10" i="1"/>
  <c r="Z19" i="1"/>
  <c r="Z25" i="1"/>
  <c r="Z28" i="1"/>
  <c r="Z15" i="1"/>
  <c r="Z21" i="1"/>
  <c r="Z24" i="1"/>
  <c r="Z11" i="1"/>
  <c r="Z17" i="1"/>
  <c r="X8" i="1"/>
  <c r="Z8" i="1" s="1"/>
  <c r="Z20" i="1"/>
  <c r="Z26" i="1"/>
  <c r="Z13" i="1"/>
  <c r="Z16" i="1"/>
  <c r="Z22" i="1"/>
  <c r="J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<sst xmlns="http://schemas.openxmlformats.org/spreadsheetml/2006/main" count="24" uniqueCount="19">
  <si>
    <t>Index</t>
  </si>
  <si>
    <r>
      <t>t</t>
    </r>
    <r>
      <rPr>
        <vertAlign val="subscript"/>
        <sz val="20"/>
        <color theme="1"/>
        <rFont val="Aptos Narrow"/>
        <family val="2"/>
        <scheme val="minor"/>
      </rPr>
      <t>1+</t>
    </r>
    <r>
      <rPr>
        <vertAlign val="subscript"/>
        <sz val="20"/>
        <color theme="1"/>
        <rFont val="Symbol"/>
        <charset val="2"/>
      </rPr>
      <t>D</t>
    </r>
  </si>
  <si>
    <r>
      <t>s</t>
    </r>
    <r>
      <rPr>
        <vertAlign val="subscript"/>
        <sz val="20"/>
        <color theme="1"/>
        <rFont val="Calibri (Body)"/>
      </rPr>
      <t>i</t>
    </r>
  </si>
  <si>
    <r>
      <t>p</t>
    </r>
    <r>
      <rPr>
        <vertAlign val="subscript"/>
        <sz val="20"/>
        <color theme="1"/>
        <rFont val="Calibri (Body)"/>
      </rPr>
      <t>j</t>
    </r>
  </si>
  <si>
    <t>obs</t>
  </si>
  <si>
    <t>dSq</t>
  </si>
  <si>
    <t>i</t>
  </si>
  <si>
    <r>
      <t>D</t>
    </r>
    <r>
      <rPr>
        <vertAlign val="subscript"/>
        <sz val="20"/>
        <color theme="1"/>
        <rFont val="Calibri (Body)"/>
      </rPr>
      <t>CvM</t>
    </r>
  </si>
  <si>
    <r>
      <t>s</t>
    </r>
    <r>
      <rPr>
        <vertAlign val="subscript"/>
        <sz val="20"/>
        <color theme="1"/>
        <rFont val="Calibri (Body)"/>
      </rPr>
      <t>i+1</t>
    </r>
  </si>
  <si>
    <t>adj</t>
  </si>
  <si>
    <t>r</t>
  </si>
  <si>
    <t>u</t>
  </si>
  <si>
    <r>
      <t>l</t>
    </r>
    <r>
      <rPr>
        <vertAlign val="subscript"/>
        <sz val="20"/>
        <color theme="1"/>
        <rFont val="Calibri (Body)"/>
      </rPr>
      <t>j</t>
    </r>
  </si>
  <si>
    <t>min</t>
  </si>
  <si>
    <t>max</t>
  </si>
  <si>
    <t>range</t>
  </si>
  <si>
    <t>mu</t>
  </si>
  <si>
    <t>sigma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</si>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</sst>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vertAlign val="subscript"/>
      <sz val="20"/>
      <color theme="1"/>
      <name val="Calibri (Body)"/>
    </font>
    <font>
      <vertAlign val="subscript"/>
      <sz val="20"/>
      <color theme="1"/>
      <name val="Aptos Narrow"/>
      <family val="2"/>
      <scheme val="minor"/>
    </font>
    <font>
      <vertAlign val="subscript"/>
      <sz val="20"/>
      <color theme="1"/>
      <name val="Symbol"/>
      <charset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4"/>
          <c:order val="0"/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numRef>
              <c:f>test!$V$8:$V$28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test!$AA$8:$AA$28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0.03</c:v>
                </c:pt>
                <c:pt idx="4">
                  <c:v>0.03</c:v>
                </c:pt>
                <c:pt idx="5">
                  <c:v>0.04</c:v>
                </c:pt>
                <c:pt idx="6">
                  <c:v>0.09</c:v>
                </c:pt>
                <c:pt idx="7">
                  <c:v>0.13</c:v>
                </c:pt>
                <c:pt idx="8">
                  <c:v>0.09</c:v>
                </c:pt>
                <c:pt idx="9">
                  <c:v>0.12</c:v>
                </c:pt>
                <c:pt idx="10">
                  <c:v>0.19</c:v>
                </c:pt>
                <c:pt idx="11">
                  <c:v>0.15</c:v>
                </c:pt>
                <c:pt idx="12">
                  <c:v>0.05</c:v>
                </c:pt>
                <c:pt idx="13">
                  <c:v>0.02</c:v>
                </c:pt>
                <c:pt idx="14">
                  <c:v>0.02</c:v>
                </c:pt>
                <c:pt idx="15">
                  <c:v>0.03</c:v>
                </c:pt>
                <c:pt idx="16">
                  <c:v>0</c:v>
                </c:pt>
                <c:pt idx="17">
                  <c:v>0.01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38-6045-8E79-0A56406FF0AB}"/>
            </c:ext>
          </c:extLst>
        </c:ser>
        <c:ser>
          <c:idx val="3"/>
          <c:order val="1"/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test!$V$8:$V$28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test!$Z$8:$Z$28</c:f>
              <c:numCache>
                <c:formatCode>General</c:formatCode>
                <c:ptCount val="21"/>
                <c:pt idx="0">
                  <c:v>2E-3</c:v>
                </c:pt>
                <c:pt idx="1">
                  <c:v>2E-3</c:v>
                </c:pt>
                <c:pt idx="2">
                  <c:v>7.0000000000000001E-3</c:v>
                </c:pt>
                <c:pt idx="3">
                  <c:v>1.2999999999999999E-2</c:v>
                </c:pt>
                <c:pt idx="4">
                  <c:v>2.5999999999999999E-2</c:v>
                </c:pt>
                <c:pt idx="5">
                  <c:v>4.3999999999999997E-2</c:v>
                </c:pt>
                <c:pt idx="6">
                  <c:v>6.8000000000000005E-2</c:v>
                </c:pt>
                <c:pt idx="7">
                  <c:v>9.2999999999999999E-2</c:v>
                </c:pt>
                <c:pt idx="8">
                  <c:v>0.11600000000000001</c:v>
                </c:pt>
                <c:pt idx="9">
                  <c:v>0.129</c:v>
                </c:pt>
                <c:pt idx="10">
                  <c:v>0.129</c:v>
                </c:pt>
                <c:pt idx="11">
                  <c:v>0.11600000000000001</c:v>
                </c:pt>
                <c:pt idx="12">
                  <c:v>9.2999999999999999E-2</c:v>
                </c:pt>
                <c:pt idx="13">
                  <c:v>6.8000000000000005E-2</c:v>
                </c:pt>
                <c:pt idx="14">
                  <c:v>4.3999999999999997E-2</c:v>
                </c:pt>
                <c:pt idx="15">
                  <c:v>2.5999999999999999E-2</c:v>
                </c:pt>
                <c:pt idx="16">
                  <c:v>1.2999999999999999E-2</c:v>
                </c:pt>
                <c:pt idx="17">
                  <c:v>7.0000000000000001E-3</c:v>
                </c:pt>
                <c:pt idx="18">
                  <c:v>2E-3</c:v>
                </c:pt>
                <c:pt idx="19">
                  <c:v>2E-3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38-6045-8E79-0A56406FF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shape val="box"/>
        <c:axId val="1914742000"/>
        <c:axId val="1914743712"/>
        <c:axId val="1891572672"/>
      </c:bar3DChart>
      <c:catAx>
        <c:axId val="1914742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743712"/>
        <c:crosses val="autoZero"/>
        <c:auto val="1"/>
        <c:lblAlgn val="ctr"/>
        <c:lblOffset val="100"/>
        <c:noMultiLvlLbl val="0"/>
      </c:catAx>
      <c:valAx>
        <c:axId val="191474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742000"/>
        <c:crosses val="autoZero"/>
        <c:crossBetween val="between"/>
      </c:valAx>
      <c:serAx>
        <c:axId val="1891572672"/>
        <c:scaling>
          <c:orientation val="minMax"/>
        </c:scaling>
        <c:delete val="1"/>
        <c:axPos val="b"/>
        <c:majorTickMark val="out"/>
        <c:minorTickMark val="none"/>
        <c:tickLblPos val="nextTo"/>
        <c:crossAx val="1914743712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test!$AC$8:$AC$17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test!$AD$8:$AD$17</c:f>
              <c:numCache>
                <c:formatCode>General</c:formatCode>
                <c:ptCount val="10"/>
                <c:pt idx="0">
                  <c:v>11</c:v>
                </c:pt>
                <c:pt idx="1">
                  <c:v>17</c:v>
                </c:pt>
                <c:pt idx="2">
                  <c:v>6</c:v>
                </c:pt>
                <c:pt idx="3">
                  <c:v>9</c:v>
                </c:pt>
                <c:pt idx="4">
                  <c:v>10</c:v>
                </c:pt>
                <c:pt idx="5">
                  <c:v>13</c:v>
                </c:pt>
                <c:pt idx="6">
                  <c:v>17</c:v>
                </c:pt>
                <c:pt idx="7">
                  <c:v>7</c:v>
                </c:pt>
                <c:pt idx="8">
                  <c:v>3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44-7646-974C-119AC4067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677364976"/>
        <c:axId val="1677366688"/>
      </c:barChart>
      <c:catAx>
        <c:axId val="167736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366688"/>
        <c:crosses val="autoZero"/>
        <c:auto val="1"/>
        <c:lblAlgn val="ctr"/>
        <c:lblOffset val="100"/>
        <c:noMultiLvlLbl val="0"/>
      </c:catAx>
      <c:valAx>
        <c:axId val="167736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364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test!$L$3</c:f>
              <c:strCache>
                <c:ptCount val="1"/>
                <c:pt idx="0">
                  <c:v>pj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test!$K$4:$K$103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test!$L$4:$L$103</c:f>
              <c:numCache>
                <c:formatCode>General</c:formatCode>
                <c:ptCount val="100"/>
                <c:pt idx="0">
                  <c:v>1.2123949972029022E-2</c:v>
                </c:pt>
                <c:pt idx="1">
                  <c:v>1.4517475696326715E-2</c:v>
                </c:pt>
                <c:pt idx="2">
                  <c:v>0</c:v>
                </c:pt>
                <c:pt idx="3">
                  <c:v>1.5482363964081763E-2</c:v>
                </c:pt>
                <c:pt idx="4">
                  <c:v>1.5811488516641992E-2</c:v>
                </c:pt>
                <c:pt idx="5">
                  <c:v>1.7290188083427423E-2</c:v>
                </c:pt>
                <c:pt idx="6">
                  <c:v>2.008353911484103E-2</c:v>
                </c:pt>
                <c:pt idx="7">
                  <c:v>2.2555717481119789E-2</c:v>
                </c:pt>
                <c:pt idx="8">
                  <c:v>2.3753670073499981E-2</c:v>
                </c:pt>
                <c:pt idx="9">
                  <c:v>2.4062400693615146E-2</c:v>
                </c:pt>
                <c:pt idx="10">
                  <c:v>2.4504604943854164E-2</c:v>
                </c:pt>
                <c:pt idx="11">
                  <c:v>2.4558247411606515E-2</c:v>
                </c:pt>
                <c:pt idx="12">
                  <c:v>2.5173593257426449E-2</c:v>
                </c:pt>
                <c:pt idx="13">
                  <c:v>2.6960094044733283E-2</c:v>
                </c:pt>
                <c:pt idx="14">
                  <c:v>3.0045931963302352E-2</c:v>
                </c:pt>
                <c:pt idx="15">
                  <c:v>3.0577385248019409E-2</c:v>
                </c:pt>
                <c:pt idx="16">
                  <c:v>3.2427009496375635E-2</c:v>
                </c:pt>
                <c:pt idx="17">
                  <c:v>3.7679275379499867E-2</c:v>
                </c:pt>
                <c:pt idx="18">
                  <c:v>4.0350622983822568E-2</c:v>
                </c:pt>
                <c:pt idx="19">
                  <c:v>4.128103007171522E-2</c:v>
                </c:pt>
                <c:pt idx="20">
                  <c:v>4.2669927826278056E-2</c:v>
                </c:pt>
                <c:pt idx="21">
                  <c:v>4.7352779000779013E-2</c:v>
                </c:pt>
                <c:pt idx="22">
                  <c:v>4.8094971026768338E-2</c:v>
                </c:pt>
                <c:pt idx="23">
                  <c:v>4.8352692620771069E-2</c:v>
                </c:pt>
                <c:pt idx="24">
                  <c:v>4.9765239424313969E-2</c:v>
                </c:pt>
                <c:pt idx="25">
                  <c:v>5.1720798348792035E-2</c:v>
                </c:pt>
                <c:pt idx="26">
                  <c:v>5.2036172994913345E-2</c:v>
                </c:pt>
                <c:pt idx="27">
                  <c:v>5.7000749509603599E-2</c:v>
                </c:pt>
                <c:pt idx="28">
                  <c:v>5.8688556339584738E-2</c:v>
                </c:pt>
                <c:pt idx="29">
                  <c:v>6.2635361803817388E-2</c:v>
                </c:pt>
                <c:pt idx="30">
                  <c:v>6.4525647590101487E-2</c:v>
                </c:pt>
                <c:pt idx="31">
                  <c:v>6.5179093799188056E-2</c:v>
                </c:pt>
                <c:pt idx="32">
                  <c:v>6.5972562009193936E-2</c:v>
                </c:pt>
                <c:pt idx="33">
                  <c:v>6.8448690060116293E-2</c:v>
                </c:pt>
                <c:pt idx="34">
                  <c:v>6.9307120104671688E-2</c:v>
                </c:pt>
                <c:pt idx="35">
                  <c:v>7.0595200038049657E-2</c:v>
                </c:pt>
                <c:pt idx="36">
                  <c:v>7.3748536479771726E-2</c:v>
                </c:pt>
                <c:pt idx="37">
                  <c:v>7.4132661801368072E-2</c:v>
                </c:pt>
                <c:pt idx="38">
                  <c:v>7.4962751309522416E-2</c:v>
                </c:pt>
                <c:pt idx="39">
                  <c:v>7.4996530887076959E-2</c:v>
                </c:pt>
                <c:pt idx="40">
                  <c:v>7.6169829976228232E-2</c:v>
                </c:pt>
                <c:pt idx="41">
                  <c:v>7.708218500347451E-2</c:v>
                </c:pt>
                <c:pt idx="42">
                  <c:v>7.8299641358739597E-2</c:v>
                </c:pt>
                <c:pt idx="43">
                  <c:v>7.9103239579578793E-2</c:v>
                </c:pt>
                <c:pt idx="44">
                  <c:v>7.9844959928339843E-2</c:v>
                </c:pt>
                <c:pt idx="45">
                  <c:v>8.2236887809347847E-2</c:v>
                </c:pt>
                <c:pt idx="46">
                  <c:v>8.2858210876117513E-2</c:v>
                </c:pt>
                <c:pt idx="47">
                  <c:v>8.3231723495261783E-2</c:v>
                </c:pt>
                <c:pt idx="48">
                  <c:v>8.6465033313727485E-2</c:v>
                </c:pt>
                <c:pt idx="49">
                  <c:v>8.6917333102761285E-2</c:v>
                </c:pt>
                <c:pt idx="50">
                  <c:v>8.7061692049074865E-2</c:v>
                </c:pt>
                <c:pt idx="51">
                  <c:v>8.7320314074831026E-2</c:v>
                </c:pt>
                <c:pt idx="52">
                  <c:v>9.0416544443816846E-2</c:v>
                </c:pt>
                <c:pt idx="53">
                  <c:v>9.0451280206103005E-2</c:v>
                </c:pt>
                <c:pt idx="54">
                  <c:v>9.7597120176881338E-2</c:v>
                </c:pt>
                <c:pt idx="55">
                  <c:v>9.8321757969049378E-2</c:v>
                </c:pt>
                <c:pt idx="56">
                  <c:v>9.9683468427941638E-2</c:v>
                </c:pt>
                <c:pt idx="57">
                  <c:v>9.9852161015050178E-2</c:v>
                </c:pt>
                <c:pt idx="58">
                  <c:v>0.10059894747618474</c:v>
                </c:pt>
                <c:pt idx="59">
                  <c:v>0.1022414385776972</c:v>
                </c:pt>
                <c:pt idx="60">
                  <c:v>0.10389868479560843</c:v>
                </c:pt>
                <c:pt idx="61">
                  <c:v>0.10812169002480362</c:v>
                </c:pt>
                <c:pt idx="62">
                  <c:v>0.10970369963806921</c:v>
                </c:pt>
                <c:pt idx="63">
                  <c:v>0.11045182703817559</c:v>
                </c:pt>
                <c:pt idx="64">
                  <c:v>0.11117187733424122</c:v>
                </c:pt>
                <c:pt idx="65">
                  <c:v>0.11418292506764245</c:v>
                </c:pt>
                <c:pt idx="66">
                  <c:v>0.11695708796895815</c:v>
                </c:pt>
                <c:pt idx="67">
                  <c:v>0.11779737434523031</c:v>
                </c:pt>
                <c:pt idx="68">
                  <c:v>0.11849782112263915</c:v>
                </c:pt>
                <c:pt idx="69">
                  <c:v>0.12152218626695144</c:v>
                </c:pt>
                <c:pt idx="70">
                  <c:v>0.12298825003796493</c:v>
                </c:pt>
                <c:pt idx="71">
                  <c:v>0.12371237267067485</c:v>
                </c:pt>
                <c:pt idx="72">
                  <c:v>0.12452484100173448</c:v>
                </c:pt>
                <c:pt idx="73">
                  <c:v>0.12474331487455274</c:v>
                </c:pt>
                <c:pt idx="74">
                  <c:v>0.13047964610687066</c:v>
                </c:pt>
                <c:pt idx="75">
                  <c:v>0.13055563062306763</c:v>
                </c:pt>
                <c:pt idx="76">
                  <c:v>0.13245542693826376</c:v>
                </c:pt>
                <c:pt idx="77">
                  <c:v>0.13344432241282439</c:v>
                </c:pt>
                <c:pt idx="78">
                  <c:v>0.13415866567812512</c:v>
                </c:pt>
                <c:pt idx="79">
                  <c:v>0.13768166891845743</c:v>
                </c:pt>
                <c:pt idx="80">
                  <c:v>0.13788459214322019</c:v>
                </c:pt>
                <c:pt idx="81">
                  <c:v>0.13941715259780199</c:v>
                </c:pt>
                <c:pt idx="82">
                  <c:v>0.14449649283425828</c:v>
                </c:pt>
                <c:pt idx="83">
                  <c:v>0.1459651926637015</c:v>
                </c:pt>
                <c:pt idx="84">
                  <c:v>0.14840333744269213</c:v>
                </c:pt>
                <c:pt idx="85">
                  <c:v>0.15369765616530293</c:v>
                </c:pt>
                <c:pt idx="86">
                  <c:v>0.15466988211962007</c:v>
                </c:pt>
                <c:pt idx="87">
                  <c:v>0.15684264206352844</c:v>
                </c:pt>
                <c:pt idx="88">
                  <c:v>0.16711467733721758</c:v>
                </c:pt>
                <c:pt idx="89">
                  <c:v>0.1691668783493519</c:v>
                </c:pt>
                <c:pt idx="90">
                  <c:v>0.17118483323796105</c:v>
                </c:pt>
                <c:pt idx="91">
                  <c:v>0.17294850598525632</c:v>
                </c:pt>
                <c:pt idx="92">
                  <c:v>0.17502513082374963</c:v>
                </c:pt>
                <c:pt idx="93">
                  <c:v>0.17919479070173935</c:v>
                </c:pt>
                <c:pt idx="94">
                  <c:v>0.18186579662516053</c:v>
                </c:pt>
                <c:pt idx="95">
                  <c:v>0.18412171618167331</c:v>
                </c:pt>
                <c:pt idx="96">
                  <c:v>0.18515435717609038</c:v>
                </c:pt>
                <c:pt idx="97">
                  <c:v>0.18803824356165214</c:v>
                </c:pt>
                <c:pt idx="98">
                  <c:v>0.18931566201471167</c:v>
                </c:pt>
                <c:pt idx="99">
                  <c:v>0.19116524846396149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ED-D341-A230-A2845A09E959}"/>
            </c:ext>
          </c:extLst>
        </c:ser>
        <c:ser>
          <c:idx val="2"/>
          <c:order val="1"/>
          <c:tx>
            <c:strRef>
              <c:f>test!$M$3</c:f>
              <c:strCache>
                <c:ptCount val="1"/>
                <c:pt idx="0">
                  <c:v>lj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test!$K$4:$K$103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test!$M$4:$M$103</c:f>
              <c:numCache>
                <c:formatCode>General</c:formatCode>
                <c:ptCount val="100"/>
                <c:pt idx="0">
                  <c:v>1E-3</c:v>
                </c:pt>
                <c:pt idx="1">
                  <c:v>3.0000000000000001E-3</c:v>
                </c:pt>
                <c:pt idx="2">
                  <c:v>5.0000000000000001E-3</c:v>
                </c:pt>
                <c:pt idx="3">
                  <c:v>7.0000000000000001E-3</c:v>
                </c:pt>
                <c:pt idx="4">
                  <c:v>8.9999999999999993E-3</c:v>
                </c:pt>
                <c:pt idx="5">
                  <c:v>1.0999999999999999E-2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1.7000000000000001E-2</c:v>
                </c:pt>
                <c:pt idx="9">
                  <c:v>1.9E-2</c:v>
                </c:pt>
                <c:pt idx="10">
                  <c:v>2.1000000000000001E-2</c:v>
                </c:pt>
                <c:pt idx="11">
                  <c:v>2.3E-2</c:v>
                </c:pt>
                <c:pt idx="12">
                  <c:v>2.5000000000000001E-2</c:v>
                </c:pt>
                <c:pt idx="13">
                  <c:v>2.7E-2</c:v>
                </c:pt>
                <c:pt idx="14">
                  <c:v>2.9000000000000001E-2</c:v>
                </c:pt>
                <c:pt idx="15">
                  <c:v>3.1E-2</c:v>
                </c:pt>
                <c:pt idx="16">
                  <c:v>3.3000000000000002E-2</c:v>
                </c:pt>
                <c:pt idx="17">
                  <c:v>3.5000000000000003E-2</c:v>
                </c:pt>
                <c:pt idx="18">
                  <c:v>3.6999999999999998E-2</c:v>
                </c:pt>
                <c:pt idx="19">
                  <c:v>3.9E-2</c:v>
                </c:pt>
                <c:pt idx="20">
                  <c:v>4.1000000000000002E-2</c:v>
                </c:pt>
                <c:pt idx="21">
                  <c:v>4.2999999999999997E-2</c:v>
                </c:pt>
                <c:pt idx="22">
                  <c:v>4.4999999999999998E-2</c:v>
                </c:pt>
                <c:pt idx="23">
                  <c:v>4.7E-2</c:v>
                </c:pt>
                <c:pt idx="24">
                  <c:v>4.9000000000000002E-2</c:v>
                </c:pt>
                <c:pt idx="25">
                  <c:v>5.0999999999999997E-2</c:v>
                </c:pt>
                <c:pt idx="26">
                  <c:v>5.2999999999999999E-2</c:v>
                </c:pt>
                <c:pt idx="27">
                  <c:v>5.5E-2</c:v>
                </c:pt>
                <c:pt idx="28">
                  <c:v>5.7000000000000002E-2</c:v>
                </c:pt>
                <c:pt idx="29">
                  <c:v>5.8999999999999997E-2</c:v>
                </c:pt>
                <c:pt idx="30">
                  <c:v>6.0999999999999999E-2</c:v>
                </c:pt>
                <c:pt idx="31">
                  <c:v>6.3E-2</c:v>
                </c:pt>
                <c:pt idx="32">
                  <c:v>6.5000000000000002E-2</c:v>
                </c:pt>
                <c:pt idx="33">
                  <c:v>6.7000000000000004E-2</c:v>
                </c:pt>
                <c:pt idx="34">
                  <c:v>6.9000000000000006E-2</c:v>
                </c:pt>
                <c:pt idx="35">
                  <c:v>7.0999999999999994E-2</c:v>
                </c:pt>
                <c:pt idx="36">
                  <c:v>7.2999999999999995E-2</c:v>
                </c:pt>
                <c:pt idx="37">
                  <c:v>7.4999999999999997E-2</c:v>
                </c:pt>
                <c:pt idx="38">
                  <c:v>7.6999999999999999E-2</c:v>
                </c:pt>
                <c:pt idx="39">
                  <c:v>7.9000000000000001E-2</c:v>
                </c:pt>
                <c:pt idx="40">
                  <c:v>8.1000000000000003E-2</c:v>
                </c:pt>
                <c:pt idx="41">
                  <c:v>8.3000000000000004E-2</c:v>
                </c:pt>
                <c:pt idx="42">
                  <c:v>8.5000000000000006E-2</c:v>
                </c:pt>
                <c:pt idx="43">
                  <c:v>8.6999999999999994E-2</c:v>
                </c:pt>
                <c:pt idx="44">
                  <c:v>8.8999999999999996E-2</c:v>
                </c:pt>
                <c:pt idx="45">
                  <c:v>9.0999999999999998E-2</c:v>
                </c:pt>
                <c:pt idx="46">
                  <c:v>9.2999999999999999E-2</c:v>
                </c:pt>
                <c:pt idx="47">
                  <c:v>9.5000000000000001E-2</c:v>
                </c:pt>
                <c:pt idx="48">
                  <c:v>9.7000000000000003E-2</c:v>
                </c:pt>
                <c:pt idx="49">
                  <c:v>9.9000000000000005E-2</c:v>
                </c:pt>
                <c:pt idx="50">
                  <c:v>0.10100000000000001</c:v>
                </c:pt>
                <c:pt idx="51">
                  <c:v>0.10299999999999999</c:v>
                </c:pt>
                <c:pt idx="52">
                  <c:v>0.105</c:v>
                </c:pt>
                <c:pt idx="53">
                  <c:v>0.107</c:v>
                </c:pt>
                <c:pt idx="54">
                  <c:v>0.109</c:v>
                </c:pt>
                <c:pt idx="55">
                  <c:v>0.111</c:v>
                </c:pt>
                <c:pt idx="56">
                  <c:v>0.113</c:v>
                </c:pt>
                <c:pt idx="57">
                  <c:v>0.115</c:v>
                </c:pt>
                <c:pt idx="58">
                  <c:v>0.11700000000000001</c:v>
                </c:pt>
                <c:pt idx="59">
                  <c:v>0.11899999999999999</c:v>
                </c:pt>
                <c:pt idx="60">
                  <c:v>0.121</c:v>
                </c:pt>
                <c:pt idx="61">
                  <c:v>0.123</c:v>
                </c:pt>
                <c:pt idx="62">
                  <c:v>0.125</c:v>
                </c:pt>
                <c:pt idx="63">
                  <c:v>0.127</c:v>
                </c:pt>
                <c:pt idx="64">
                  <c:v>0.129</c:v>
                </c:pt>
                <c:pt idx="65">
                  <c:v>0.13100000000000001</c:v>
                </c:pt>
                <c:pt idx="66">
                  <c:v>0.13300000000000001</c:v>
                </c:pt>
                <c:pt idx="67">
                  <c:v>0.13500000000000001</c:v>
                </c:pt>
                <c:pt idx="68">
                  <c:v>0.13700000000000001</c:v>
                </c:pt>
                <c:pt idx="69">
                  <c:v>0.13900000000000001</c:v>
                </c:pt>
                <c:pt idx="70">
                  <c:v>0.14099999999999999</c:v>
                </c:pt>
                <c:pt idx="71">
                  <c:v>0.14299999999999999</c:v>
                </c:pt>
                <c:pt idx="72">
                  <c:v>0.14499999999999999</c:v>
                </c:pt>
                <c:pt idx="73">
                  <c:v>0.14699999999999999</c:v>
                </c:pt>
                <c:pt idx="74">
                  <c:v>0.14899999999999999</c:v>
                </c:pt>
                <c:pt idx="75">
                  <c:v>0.151</c:v>
                </c:pt>
                <c:pt idx="76">
                  <c:v>0.153</c:v>
                </c:pt>
                <c:pt idx="77">
                  <c:v>0.155</c:v>
                </c:pt>
                <c:pt idx="78">
                  <c:v>0.157</c:v>
                </c:pt>
                <c:pt idx="79">
                  <c:v>0.159</c:v>
                </c:pt>
                <c:pt idx="80">
                  <c:v>0.161</c:v>
                </c:pt>
                <c:pt idx="81">
                  <c:v>0.16300000000000001</c:v>
                </c:pt>
                <c:pt idx="82">
                  <c:v>0.16500000000000001</c:v>
                </c:pt>
                <c:pt idx="83">
                  <c:v>0.16700000000000001</c:v>
                </c:pt>
                <c:pt idx="84">
                  <c:v>0.16900000000000001</c:v>
                </c:pt>
                <c:pt idx="85">
                  <c:v>0.17100000000000001</c:v>
                </c:pt>
                <c:pt idx="86">
                  <c:v>0.17299999999999999</c:v>
                </c:pt>
                <c:pt idx="87">
                  <c:v>0.17499999999999999</c:v>
                </c:pt>
                <c:pt idx="88">
                  <c:v>0.17699999999999999</c:v>
                </c:pt>
                <c:pt idx="89">
                  <c:v>0.17899999999999999</c:v>
                </c:pt>
                <c:pt idx="90">
                  <c:v>0.18099999999999999</c:v>
                </c:pt>
                <c:pt idx="91">
                  <c:v>0.183</c:v>
                </c:pt>
                <c:pt idx="92">
                  <c:v>0.185</c:v>
                </c:pt>
                <c:pt idx="93">
                  <c:v>0.187</c:v>
                </c:pt>
                <c:pt idx="94">
                  <c:v>0.189</c:v>
                </c:pt>
                <c:pt idx="95">
                  <c:v>0.191</c:v>
                </c:pt>
                <c:pt idx="96">
                  <c:v>0.193</c:v>
                </c:pt>
                <c:pt idx="97">
                  <c:v>0.19500000000000001</c:v>
                </c:pt>
                <c:pt idx="98">
                  <c:v>0.19700000000000001</c:v>
                </c:pt>
                <c:pt idx="99">
                  <c:v>0.19900000000000001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ED-D341-A230-A2845A09E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9536768"/>
        <c:axId val="1653402448"/>
      </c:lineChart>
      <c:catAx>
        <c:axId val="146953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402448"/>
        <c:crosses val="autoZero"/>
        <c:auto val="1"/>
        <c:lblAlgn val="ctr"/>
        <c:lblOffset val="100"/>
        <c:noMultiLvlLbl val="0"/>
      </c:catAx>
      <c:valAx>
        <c:axId val="165340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536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15" fmlaLink="$F$26" horiz="1" max="5" page="10" val="3"/>
</file>

<file path=xl/ctrlProps/ctrlProp2.xml><?xml version="1.0" encoding="utf-8"?>
<formControlPr xmlns="http://schemas.microsoft.com/office/spreadsheetml/2009/9/main" objectType="Scroll" dx="15" fmlaLink="$F$28" horiz="1" max="20" min="1" page="10" val="4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419100</xdr:colOff>
          <xdr:row>35</xdr:row>
          <xdr:rowOff>292100</xdr:rowOff>
        </xdr:from>
        <xdr:to>
          <xdr:col>18</xdr:col>
          <xdr:colOff>25400</xdr:colOff>
          <xdr:row>37</xdr:row>
          <xdr:rowOff>0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393700</xdr:colOff>
          <xdr:row>38</xdr:row>
          <xdr:rowOff>0</xdr:rowOff>
        </xdr:from>
        <xdr:to>
          <xdr:col>17</xdr:col>
          <xdr:colOff>736600</xdr:colOff>
          <xdr:row>39</xdr:row>
          <xdr:rowOff>38100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14</xdr:col>
      <xdr:colOff>0</xdr:colOff>
      <xdr:row>9</xdr:row>
      <xdr:rowOff>0</xdr:rowOff>
    </xdr:from>
    <xdr:to>
      <xdr:col>20</xdr:col>
      <xdr:colOff>190500</xdr:colOff>
      <xdr:row>16</xdr:row>
      <xdr:rowOff>203199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17</xdr:row>
      <xdr:rowOff>0</xdr:rowOff>
    </xdr:from>
    <xdr:to>
      <xdr:col>20</xdr:col>
      <xdr:colOff>190500</xdr:colOff>
      <xdr:row>24</xdr:row>
      <xdr:rowOff>287867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25</xdr:row>
      <xdr:rowOff>0</xdr:rowOff>
    </xdr:from>
    <xdr:to>
      <xdr:col>20</xdr:col>
      <xdr:colOff>190500</xdr:colOff>
      <xdr:row>33</xdr:row>
      <xdr:rowOff>65617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20C33-6437-8B47-A861-53032A9E4207}">
  <dimension ref="B2:AE1003"/>
  <sheetViews>
    <sheetView tabSelected="1" zoomScale="60" zoomScaleNormal="60" workbookViewId="0">
      <selection activeCell="L6" sqref="L6"/>
    </sheetView>
  </sheetViews>
  <sheetFormatPr baseColWidth="10" defaultColWidth="9.6640625" defaultRowHeight="27" x14ac:dyDescent="0.35"/>
  <cols>
    <col min="1" max="3" width="9.6640625" style="1"/>
    <col min="4" max="4" width="21" style="1" bestFit="1" customWidth="1"/>
    <col min="5" max="5" width="9.6640625" style="1"/>
    <col min="6" max="6" width="13.33203125" style="1" bestFit="1" customWidth="1"/>
    <col min="7" max="8" width="9.6640625" style="1"/>
    <col min="9" max="9" width="21" style="1" bestFit="1" customWidth="1"/>
    <col min="10" max="10" width="21" style="1" customWidth="1"/>
    <col min="11" max="16384" width="9.6640625" style="1"/>
  </cols>
  <sheetData>
    <row r="2" spans="2:31" x14ac:dyDescent="0.35">
      <c r="I2" s="1" t="s">
        <v>4</v>
      </c>
      <c r="J2" s="1" t="s">
        <v>11</v>
      </c>
    </row>
    <row r="3" spans="2:31" ht="32" x14ac:dyDescent="0.45">
      <c r="B3" s="1" t="s">
        <v>0</v>
      </c>
      <c r="C3" s="1" t="s">
        <v>1</v>
      </c>
      <c r="D3" s="1" t="s">
        <v>2</v>
      </c>
      <c r="I3" s="1">
        <f ca="1">F5</f>
        <v>-1.1307659371081284</v>
      </c>
      <c r="J3" s="1">
        <f ca="1">F23</f>
        <v>0.12957746604130896</v>
      </c>
      <c r="L3" s="1" t="s">
        <v>3</v>
      </c>
      <c r="M3" s="1" t="s">
        <v>12</v>
      </c>
    </row>
    <row r="4" spans="2:31" x14ac:dyDescent="0.35">
      <c r="B4" s="1">
        <v>1</v>
      </c>
      <c r="C4" s="1">
        <v>-1.1891458420567096</v>
      </c>
      <c r="D4" s="1">
        <f>_xlfn.NORM.S.INV((B4-0.5)/1000)</f>
        <v>-3.2905267314918945</v>
      </c>
      <c r="F4" s="1" t="s">
        <v>4</v>
      </c>
      <c r="H4" s="1">
        <v>1</v>
      </c>
      <c r="I4" s="2">
        <f t="dataTable" ref="I4:J503" dt2D="0" dtr="0" r1="H2" ca="1"/>
        <v>-0.40718621024496038</v>
      </c>
      <c r="J4" s="2">
        <v>0.34243575070436588</v>
      </c>
      <c r="K4" s="1">
        <v>1</v>
      </c>
      <c r="L4" s="1">
        <f>SMALL($J$4:$J$503,K4)</f>
        <v>1.2123949972029022E-2</v>
      </c>
      <c r="M4" s="1">
        <f>(2*K4-1)/(2*500)</f>
        <v>1E-3</v>
      </c>
      <c r="O4" s="1" t="s">
        <v>5</v>
      </c>
      <c r="V4" s="1" t="s">
        <v>13</v>
      </c>
      <c r="W4" s="1">
        <f>MIN(D4,I4:I103)</f>
        <v>-3.2905267314918945</v>
      </c>
    </row>
    <row r="5" spans="2:31" x14ac:dyDescent="0.35">
      <c r="B5" s="1">
        <v>2</v>
      </c>
      <c r="C5" s="1">
        <v>-0.59117850252909387</v>
      </c>
      <c r="D5" s="1">
        <f t="shared" ref="D5:D68" si="0">_xlfn.NORM.S.INV((B5-0.5)/1000)</f>
        <v>-2.9677379253417828</v>
      </c>
      <c r="F5" s="1">
        <f ca="1">_xlfn.NORM.INV(RAND(),T37,T39)</f>
        <v>-1.1307659371081284</v>
      </c>
      <c r="H5" s="1">
        <v>2</v>
      </c>
      <c r="I5" s="2">
        <v>-0.87076400231858864</v>
      </c>
      <c r="J5" s="2">
        <v>0.19244190517648738</v>
      </c>
      <c r="K5" s="1">
        <v>2</v>
      </c>
      <c r="L5" s="1">
        <f t="shared" ref="L5:L68" si="1">SMALL($J$4:$J$503,K5)</f>
        <v>1.4517475696326715E-2</v>
      </c>
      <c r="M5" s="1">
        <f t="shared" ref="M5:M68" si="2">(2*K5-1)/(2*500)</f>
        <v>3.0000000000000001E-3</v>
      </c>
      <c r="O5" s="1">
        <f>SUMXMY2(L4:L503,M4:M503)</f>
        <v>9.2585745581453494E-2</v>
      </c>
      <c r="V5" s="1" t="s">
        <v>14</v>
      </c>
      <c r="W5" s="1">
        <f>MAX(D1003,I4:I103)</f>
        <v>3.2905267314919255</v>
      </c>
    </row>
    <row r="6" spans="2:31" x14ac:dyDescent="0.35">
      <c r="B6" s="1">
        <v>3</v>
      </c>
      <c r="C6" s="1">
        <v>1.1279459759618735</v>
      </c>
      <c r="D6" s="1">
        <f t="shared" si="0"/>
        <v>-2.8070337683438042</v>
      </c>
      <c r="H6" s="1">
        <v>3</v>
      </c>
      <c r="I6" s="2">
        <v>0.22705282722266304</v>
      </c>
      <c r="J6" s="2">
        <v>0.59030860535064811</v>
      </c>
      <c r="K6" s="1">
        <v>3</v>
      </c>
      <c r="L6" s="1" t="s">
        <v>18</v>
      </c>
      <c r="M6" s="1">
        <f t="shared" si="2"/>
        <v>5.0000000000000001E-3</v>
      </c>
      <c r="V6" s="1" t="s">
        <v>15</v>
      </c>
      <c r="W6" s="1">
        <f>W5-W4</f>
        <v>6.58105346298382</v>
      </c>
    </row>
    <row r="7" spans="2:31" ht="30" x14ac:dyDescent="0.4">
      <c r="B7" s="1">
        <v>4</v>
      </c>
      <c r="C7" s="1">
        <v>1.3518317388434542</v>
      </c>
      <c r="D7" s="1">
        <f t="shared" si="0"/>
        <v>-2.6968442608781253</v>
      </c>
      <c r="F7" s="1" t="s">
        <v>6</v>
      </c>
      <c r="H7" s="1">
        <v>4</v>
      </c>
      <c r="I7" s="2">
        <v>1.2679882053065086</v>
      </c>
      <c r="J7" s="2">
        <v>0.89809860152696386</v>
      </c>
      <c r="K7" s="1">
        <v>4</v>
      </c>
      <c r="L7" s="1">
        <f t="shared" si="1"/>
        <v>1.5482363964081763E-2</v>
      </c>
      <c r="M7" s="1">
        <f t="shared" si="2"/>
        <v>7.0000000000000001E-3</v>
      </c>
      <c r="O7" s="1" t="s">
        <v>7</v>
      </c>
    </row>
    <row r="8" spans="2:31" x14ac:dyDescent="0.35">
      <c r="B8" s="1">
        <v>5</v>
      </c>
      <c r="C8" s="1">
        <v>0.4407612460440507</v>
      </c>
      <c r="D8" s="1">
        <f t="shared" si="0"/>
        <v>-2.6120541412292777</v>
      </c>
      <c r="F8" s="1" cm="1">
        <f t="array" aca="1" ref="F8" ca="1">SUM((D4:D1003&lt;F5)+0)</f>
        <v>129</v>
      </c>
      <c r="H8" s="1">
        <v>5</v>
      </c>
      <c r="I8" s="2">
        <v>0.9449125564555203</v>
      </c>
      <c r="J8" s="2">
        <v>0.82814800573707814</v>
      </c>
      <c r="K8" s="1">
        <v>5</v>
      </c>
      <c r="L8" s="1">
        <f t="shared" si="1"/>
        <v>1.5811488516641992E-2</v>
      </c>
      <c r="M8" s="1">
        <f t="shared" si="2"/>
        <v>8.9999999999999993E-3</v>
      </c>
      <c r="O8" s="1">
        <f>(1/1200 +O5)/500</f>
        <v>1.8683815782957367E-4</v>
      </c>
      <c r="V8" s="1">
        <v>0</v>
      </c>
      <c r="W8" s="1">
        <f>$W$4+$W$6*V8</f>
        <v>-3.2905267314918945</v>
      </c>
      <c r="X8" s="1" cm="1">
        <f t="array" ref="X8:X28">FREQUENCY(D4:D1003,W9:W28)</f>
        <v>2</v>
      </c>
      <c r="Y8" s="1" cm="1">
        <f t="array" ref="Y8:Y28">FREQUENCY(I4:I103,W9:W28)</f>
        <v>0</v>
      </c>
      <c r="Z8" s="1">
        <f>X8/1000</f>
        <v>2E-3</v>
      </c>
      <c r="AA8" s="1">
        <f>Y8/100</f>
        <v>0</v>
      </c>
      <c r="AC8" s="1">
        <v>0.1</v>
      </c>
      <c r="AD8" s="1" cm="1">
        <f t="array" ref="AD8:AD18">FREQUENCY(J4:J103,AC8:AC17)</f>
        <v>11</v>
      </c>
      <c r="AE8" s="1">
        <f>AD8/100</f>
        <v>0.11</v>
      </c>
    </row>
    <row r="9" spans="2:31" x14ac:dyDescent="0.35">
      <c r="B9" s="1">
        <v>6</v>
      </c>
      <c r="C9" s="1">
        <v>5.7990018862027891E-2</v>
      </c>
      <c r="D9" s="1">
        <f t="shared" si="0"/>
        <v>-2.5426988193990474</v>
      </c>
      <c r="H9" s="1">
        <v>6</v>
      </c>
      <c r="I9" s="2">
        <v>-1.3869341797086119</v>
      </c>
      <c r="J9" s="2">
        <v>8.3231723495261783E-2</v>
      </c>
      <c r="K9" s="1">
        <v>6</v>
      </c>
      <c r="L9" s="1">
        <f t="shared" si="1"/>
        <v>1.7290188083427423E-2</v>
      </c>
      <c r="M9" s="1">
        <f t="shared" si="2"/>
        <v>1.0999999999999999E-2</v>
      </c>
      <c r="V9" s="1">
        <v>0.05</v>
      </c>
      <c r="W9" s="1">
        <f t="shared" ref="W9:W28" si="3">$W$4+$W$6*V9</f>
        <v>-2.9614740583427035</v>
      </c>
      <c r="X9" s="1">
        <v>2</v>
      </c>
      <c r="Y9" s="1">
        <v>0</v>
      </c>
      <c r="Z9" s="1">
        <f t="shared" ref="Z9:Z28" si="4">X9/1000</f>
        <v>2E-3</v>
      </c>
      <c r="AA9" s="1">
        <f t="shared" ref="AA9:AA28" si="5">Y9/100</f>
        <v>0</v>
      </c>
      <c r="AC9" s="1">
        <v>0.2</v>
      </c>
      <c r="AD9" s="1">
        <v>17</v>
      </c>
      <c r="AE9" s="1">
        <f t="shared" ref="AE9:AE17" si="6">AD9/100</f>
        <v>0.17</v>
      </c>
    </row>
    <row r="10" spans="2:31" ht="30" x14ac:dyDescent="0.4">
      <c r="B10" s="1">
        <v>7</v>
      </c>
      <c r="C10" s="1">
        <v>-1.1903635499235776</v>
      </c>
      <c r="D10" s="1">
        <f t="shared" si="0"/>
        <v>-2.483769293250532</v>
      </c>
      <c r="F10" s="1" t="s">
        <v>2</v>
      </c>
      <c r="H10" s="1">
        <v>7</v>
      </c>
      <c r="I10" s="2">
        <v>-1.2809929548525909</v>
      </c>
      <c r="J10" s="2">
        <v>0.10059894747618474</v>
      </c>
      <c r="K10" s="1">
        <v>7</v>
      </c>
      <c r="L10" s="1">
        <f t="shared" si="1"/>
        <v>2.008353911484103E-2</v>
      </c>
      <c r="M10" s="1">
        <f t="shared" si="2"/>
        <v>1.2999999999999999E-2</v>
      </c>
      <c r="V10" s="1">
        <v>0.1</v>
      </c>
      <c r="W10" s="1">
        <f t="shared" si="3"/>
        <v>-2.6324213851935125</v>
      </c>
      <c r="X10" s="1">
        <v>7</v>
      </c>
      <c r="Y10" s="1">
        <v>0</v>
      </c>
      <c r="Z10" s="1">
        <f t="shared" si="4"/>
        <v>7.0000000000000001E-3</v>
      </c>
      <c r="AA10" s="1">
        <f t="shared" si="5"/>
        <v>0</v>
      </c>
      <c r="AC10" s="1">
        <v>0.3</v>
      </c>
      <c r="AD10" s="1">
        <v>6</v>
      </c>
      <c r="AE10" s="1">
        <f t="shared" si="6"/>
        <v>0.06</v>
      </c>
    </row>
    <row r="11" spans="2:31" x14ac:dyDescent="0.35">
      <c r="B11" s="1">
        <v>8</v>
      </c>
      <c r="C11" s="1">
        <v>-2.6062730128672733</v>
      </c>
      <c r="D11" s="1">
        <f t="shared" si="0"/>
        <v>-2.4323790585844463</v>
      </c>
      <c r="F11" s="1">
        <f ca="1">OFFSET($D$3,F8,0)</f>
        <v>-1.1335103434938418</v>
      </c>
      <c r="H11" s="1">
        <v>8</v>
      </c>
      <c r="I11" s="2">
        <v>0.26603366846739901</v>
      </c>
      <c r="J11" s="2">
        <v>0.60539327783434127</v>
      </c>
      <c r="K11" s="1">
        <v>8</v>
      </c>
      <c r="L11" s="1">
        <f t="shared" si="1"/>
        <v>2.2555717481119789E-2</v>
      </c>
      <c r="M11" s="1">
        <f t="shared" si="2"/>
        <v>1.4999999999999999E-2</v>
      </c>
      <c r="V11" s="1">
        <v>0.15</v>
      </c>
      <c r="W11" s="1">
        <f t="shared" si="3"/>
        <v>-2.3033687120443216</v>
      </c>
      <c r="X11" s="1">
        <v>13</v>
      </c>
      <c r="Y11" s="1">
        <v>3</v>
      </c>
      <c r="Z11" s="1">
        <f t="shared" si="4"/>
        <v>1.2999999999999999E-2</v>
      </c>
      <c r="AA11" s="1">
        <f t="shared" si="5"/>
        <v>0.03</v>
      </c>
      <c r="AC11" s="1">
        <v>0.4</v>
      </c>
      <c r="AD11" s="1">
        <v>9</v>
      </c>
      <c r="AE11" s="1">
        <f t="shared" si="6"/>
        <v>0.09</v>
      </c>
    </row>
    <row r="12" spans="2:31" x14ac:dyDescent="0.35">
      <c r="B12" s="1">
        <v>9</v>
      </c>
      <c r="C12" s="1">
        <v>-2.0122256118128512E-2</v>
      </c>
      <c r="D12" s="1">
        <f t="shared" si="0"/>
        <v>-2.38670773449225</v>
      </c>
      <c r="H12" s="1">
        <v>9</v>
      </c>
      <c r="I12" s="2">
        <v>-0.90164953110417234</v>
      </c>
      <c r="J12" s="2">
        <v>0.18412171618167331</v>
      </c>
      <c r="K12" s="1">
        <v>9</v>
      </c>
      <c r="L12" s="1">
        <f t="shared" si="1"/>
        <v>2.3753670073499981E-2</v>
      </c>
      <c r="M12" s="1">
        <f t="shared" si="2"/>
        <v>1.7000000000000001E-2</v>
      </c>
      <c r="V12" s="1">
        <v>0.2</v>
      </c>
      <c r="W12" s="1">
        <f t="shared" si="3"/>
        <v>-1.9743160388951304</v>
      </c>
      <c r="X12" s="1">
        <v>26</v>
      </c>
      <c r="Y12" s="1">
        <v>3</v>
      </c>
      <c r="Z12" s="1">
        <f t="shared" si="4"/>
        <v>2.5999999999999999E-2</v>
      </c>
      <c r="AA12" s="1">
        <f t="shared" si="5"/>
        <v>0.03</v>
      </c>
      <c r="AC12" s="1">
        <v>0.5</v>
      </c>
      <c r="AD12" s="1">
        <v>10</v>
      </c>
      <c r="AE12" s="1">
        <f t="shared" si="6"/>
        <v>0.1</v>
      </c>
    </row>
    <row r="13" spans="2:31" ht="30" x14ac:dyDescent="0.4">
      <c r="B13" s="1">
        <v>10</v>
      </c>
      <c r="C13" s="1">
        <v>2.742705538271315</v>
      </c>
      <c r="D13" s="1">
        <f t="shared" si="0"/>
        <v>-2.3455309708066738</v>
      </c>
      <c r="F13" s="1" t="s">
        <v>8</v>
      </c>
      <c r="H13" s="1">
        <v>10</v>
      </c>
      <c r="I13" s="2">
        <v>5.5242314750862331E-2</v>
      </c>
      <c r="J13" s="2">
        <v>0.52252727368623675</v>
      </c>
      <c r="K13" s="1">
        <v>10</v>
      </c>
      <c r="L13" s="1">
        <f t="shared" si="1"/>
        <v>2.4062400693615146E-2</v>
      </c>
      <c r="M13" s="1">
        <f t="shared" si="2"/>
        <v>1.9E-2</v>
      </c>
      <c r="V13" s="1">
        <v>0.25</v>
      </c>
      <c r="W13" s="1">
        <f t="shared" si="3"/>
        <v>-1.6452633657459395</v>
      </c>
      <c r="X13" s="1">
        <v>44</v>
      </c>
      <c r="Y13" s="1">
        <v>4</v>
      </c>
      <c r="Z13" s="1">
        <f t="shared" si="4"/>
        <v>4.3999999999999997E-2</v>
      </c>
      <c r="AA13" s="1">
        <f t="shared" si="5"/>
        <v>0.04</v>
      </c>
      <c r="AC13" s="1">
        <v>0.6</v>
      </c>
      <c r="AD13" s="1">
        <v>13</v>
      </c>
      <c r="AE13" s="1">
        <f t="shared" si="6"/>
        <v>0.13</v>
      </c>
    </row>
    <row r="14" spans="2:31" x14ac:dyDescent="0.35">
      <c r="B14" s="1">
        <v>11</v>
      </c>
      <c r="C14" s="1">
        <v>-0.75994932581387309</v>
      </c>
      <c r="D14" s="1">
        <f t="shared" si="0"/>
        <v>-2.307984474945957</v>
      </c>
      <c r="F14" s="1">
        <f ca="1">OFFSET($D$3,F8+1,0)</f>
        <v>-1.1287578451833047</v>
      </c>
      <c r="H14" s="1">
        <v>11</v>
      </c>
      <c r="I14" s="2">
        <v>0.32241515303968588</v>
      </c>
      <c r="J14" s="2">
        <v>0.62693086959980004</v>
      </c>
      <c r="K14" s="1">
        <v>11</v>
      </c>
      <c r="L14" s="1">
        <f t="shared" si="1"/>
        <v>2.4504604943854164E-2</v>
      </c>
      <c r="M14" s="1">
        <f t="shared" si="2"/>
        <v>2.1000000000000001E-2</v>
      </c>
      <c r="V14" s="1">
        <v>0.3</v>
      </c>
      <c r="W14" s="1">
        <f t="shared" si="3"/>
        <v>-1.3162106925967485</v>
      </c>
      <c r="X14" s="1">
        <v>68</v>
      </c>
      <c r="Y14" s="1">
        <v>9</v>
      </c>
      <c r="Z14" s="1">
        <f t="shared" si="4"/>
        <v>6.8000000000000005E-2</v>
      </c>
      <c r="AA14" s="1">
        <f t="shared" si="5"/>
        <v>0.09</v>
      </c>
      <c r="AC14" s="1">
        <v>0.7</v>
      </c>
      <c r="AD14" s="1">
        <v>17</v>
      </c>
      <c r="AE14" s="1">
        <f t="shared" si="6"/>
        <v>0.17</v>
      </c>
    </row>
    <row r="15" spans="2:31" x14ac:dyDescent="0.35">
      <c r="B15" s="1">
        <v>12</v>
      </c>
      <c r="C15" s="1">
        <v>0.73836690465237553</v>
      </c>
      <c r="D15" s="1">
        <f t="shared" si="0"/>
        <v>-2.2734346509427752</v>
      </c>
      <c r="H15" s="1">
        <v>12</v>
      </c>
      <c r="I15" s="2">
        <v>0.42512692052369333</v>
      </c>
      <c r="J15" s="2">
        <v>0.6651278577053571</v>
      </c>
      <c r="K15" s="1">
        <v>12</v>
      </c>
      <c r="L15" s="1">
        <f t="shared" si="1"/>
        <v>2.4558247411606515E-2</v>
      </c>
      <c r="M15" s="1">
        <f t="shared" si="2"/>
        <v>2.3E-2</v>
      </c>
      <c r="V15" s="1">
        <v>0.35</v>
      </c>
      <c r="W15" s="1">
        <f t="shared" si="3"/>
        <v>-0.98715801944755777</v>
      </c>
      <c r="X15" s="1">
        <v>93</v>
      </c>
      <c r="Y15" s="1">
        <v>13</v>
      </c>
      <c r="Z15" s="1">
        <f t="shared" si="4"/>
        <v>9.2999999999999999E-2</v>
      </c>
      <c r="AA15" s="1">
        <f t="shared" si="5"/>
        <v>0.13</v>
      </c>
      <c r="AC15" s="1">
        <v>0.8</v>
      </c>
      <c r="AD15" s="1">
        <v>7</v>
      </c>
      <c r="AE15" s="1">
        <f t="shared" si="6"/>
        <v>7.0000000000000007E-2</v>
      </c>
    </row>
    <row r="16" spans="2:31" x14ac:dyDescent="0.35">
      <c r="B16" s="1">
        <v>13</v>
      </c>
      <c r="C16" s="1">
        <v>-0.3192058934369944</v>
      </c>
      <c r="D16" s="1">
        <f t="shared" si="0"/>
        <v>-2.2414027276049446</v>
      </c>
      <c r="F16" s="1" t="s">
        <v>9</v>
      </c>
      <c r="H16" s="1">
        <v>13</v>
      </c>
      <c r="I16" s="2">
        <v>4.2124989387598864E-2</v>
      </c>
      <c r="J16" s="2">
        <v>0.51730045920594203</v>
      </c>
      <c r="K16" s="1">
        <v>13</v>
      </c>
      <c r="L16" s="1">
        <f t="shared" si="1"/>
        <v>2.5173593257426449E-2</v>
      </c>
      <c r="M16" s="1">
        <f t="shared" si="2"/>
        <v>2.5000000000000001E-2</v>
      </c>
      <c r="V16" s="1">
        <v>0.4</v>
      </c>
      <c r="W16" s="1">
        <f t="shared" si="3"/>
        <v>-0.65810534629836637</v>
      </c>
      <c r="X16" s="1">
        <v>116</v>
      </c>
      <c r="Y16" s="1">
        <v>9</v>
      </c>
      <c r="Z16" s="1">
        <f t="shared" si="4"/>
        <v>0.11600000000000001</v>
      </c>
      <c r="AA16" s="1">
        <f t="shared" si="5"/>
        <v>0.09</v>
      </c>
      <c r="AC16" s="1">
        <v>0.9</v>
      </c>
      <c r="AD16" s="1">
        <v>3</v>
      </c>
      <c r="AE16" s="1">
        <f t="shared" si="6"/>
        <v>0.03</v>
      </c>
    </row>
    <row r="17" spans="2:31" x14ac:dyDescent="0.35">
      <c r="B17" s="1">
        <v>14</v>
      </c>
      <c r="C17" s="1">
        <v>-0.28924181593163362</v>
      </c>
      <c r="D17" s="1">
        <f t="shared" si="0"/>
        <v>-2.2115178091866801</v>
      </c>
      <c r="F17" s="1">
        <f ca="1">(F5-F11)/(F14-F11)</f>
        <v>0.57746604130895518</v>
      </c>
      <c r="H17" s="1">
        <v>14</v>
      </c>
      <c r="I17" s="2">
        <v>-1.4348205222297681</v>
      </c>
      <c r="J17" s="2">
        <v>7.6169829976228232E-2</v>
      </c>
      <c r="K17" s="1">
        <v>14</v>
      </c>
      <c r="L17" s="1">
        <f t="shared" si="1"/>
        <v>2.6960094044733283E-2</v>
      </c>
      <c r="M17" s="1">
        <f t="shared" si="2"/>
        <v>2.7E-2</v>
      </c>
      <c r="V17" s="1">
        <v>0.45</v>
      </c>
      <c r="W17" s="1">
        <f t="shared" si="3"/>
        <v>-0.32905267314917541</v>
      </c>
      <c r="X17" s="1">
        <v>129</v>
      </c>
      <c r="Y17" s="1">
        <v>12</v>
      </c>
      <c r="Z17" s="1">
        <f t="shared" si="4"/>
        <v>0.129</v>
      </c>
      <c r="AA17" s="1">
        <f t="shared" si="5"/>
        <v>0.12</v>
      </c>
      <c r="AC17" s="1">
        <v>1</v>
      </c>
      <c r="AD17" s="1">
        <v>7</v>
      </c>
      <c r="AE17" s="1">
        <f t="shared" si="6"/>
        <v>7.0000000000000007E-2</v>
      </c>
    </row>
    <row r="18" spans="2:31" x14ac:dyDescent="0.35">
      <c r="B18" s="1">
        <v>15</v>
      </c>
      <c r="C18" s="1">
        <v>1.0651369990582706</v>
      </c>
      <c r="D18" s="1">
        <f t="shared" si="0"/>
        <v>-2.1834865280065592</v>
      </c>
      <c r="H18" s="1">
        <v>15</v>
      </c>
      <c r="I18" s="2">
        <v>-3.2378827652476835E-2</v>
      </c>
      <c r="J18" s="2">
        <v>0.48758498326051974</v>
      </c>
      <c r="K18" s="1">
        <v>15</v>
      </c>
      <c r="L18" s="1">
        <f t="shared" si="1"/>
        <v>3.0045931963302352E-2</v>
      </c>
      <c r="M18" s="1">
        <f t="shared" si="2"/>
        <v>2.9000000000000001E-2</v>
      </c>
      <c r="V18" s="1">
        <v>0.5</v>
      </c>
      <c r="W18" s="1">
        <f t="shared" si="3"/>
        <v>1.5543122344752192E-14</v>
      </c>
      <c r="X18" s="1">
        <v>129</v>
      </c>
      <c r="Y18" s="1">
        <v>19</v>
      </c>
      <c r="Z18" s="1">
        <f t="shared" si="4"/>
        <v>0.129</v>
      </c>
      <c r="AA18" s="1">
        <f t="shared" si="5"/>
        <v>0.19</v>
      </c>
      <c r="AD18" s="1">
        <v>0</v>
      </c>
    </row>
    <row r="19" spans="2:31" x14ac:dyDescent="0.35">
      <c r="B19" s="1">
        <v>16</v>
      </c>
      <c r="C19" s="1">
        <v>-0.23131280853954503</v>
      </c>
      <c r="D19" s="1">
        <f t="shared" si="0"/>
        <v>-2.1570727044790092</v>
      </c>
      <c r="F19" s="1" t="s">
        <v>10</v>
      </c>
      <c r="H19" s="1">
        <v>16</v>
      </c>
      <c r="I19" s="2">
        <v>-0.28022174149837065</v>
      </c>
      <c r="J19" s="2">
        <v>0.39015374105673956</v>
      </c>
      <c r="K19" s="1">
        <v>16</v>
      </c>
      <c r="L19" s="1">
        <f t="shared" si="1"/>
        <v>3.0577385248019409E-2</v>
      </c>
      <c r="M19" s="1">
        <f t="shared" si="2"/>
        <v>3.1E-2</v>
      </c>
      <c r="V19" s="1">
        <v>0.55000000000000004</v>
      </c>
      <c r="W19" s="1">
        <f t="shared" si="3"/>
        <v>0.32905267314920694</v>
      </c>
      <c r="X19" s="1">
        <v>116</v>
      </c>
      <c r="Y19" s="1">
        <v>15</v>
      </c>
      <c r="Z19" s="1">
        <f t="shared" si="4"/>
        <v>0.11600000000000001</v>
      </c>
      <c r="AA19" s="1">
        <f t="shared" si="5"/>
        <v>0.15</v>
      </c>
    </row>
    <row r="20" spans="2:31" x14ac:dyDescent="0.35">
      <c r="B20" s="1">
        <v>17</v>
      </c>
      <c r="C20" s="1">
        <v>-1.2802501357327873</v>
      </c>
      <c r="D20" s="1">
        <f t="shared" si="0"/>
        <v>-2.1320832908064999</v>
      </c>
      <c r="F20" s="1">
        <f ca="1">F8/1000</f>
        <v>0.129</v>
      </c>
      <c r="H20" s="1">
        <v>17</v>
      </c>
      <c r="I20" s="2">
        <v>0.59914995362276313</v>
      </c>
      <c r="J20" s="2">
        <v>0.72596352217284177</v>
      </c>
      <c r="K20" s="1">
        <v>17</v>
      </c>
      <c r="L20" s="1">
        <f t="shared" si="1"/>
        <v>3.2427009496375635E-2</v>
      </c>
      <c r="M20" s="1">
        <f t="shared" si="2"/>
        <v>3.3000000000000002E-2</v>
      </c>
      <c r="V20" s="1">
        <v>0.6</v>
      </c>
      <c r="W20" s="1">
        <f t="shared" si="3"/>
        <v>0.65810534629839745</v>
      </c>
      <c r="X20" s="1">
        <v>93</v>
      </c>
      <c r="Y20" s="1">
        <v>5</v>
      </c>
      <c r="Z20" s="1">
        <f t="shared" si="4"/>
        <v>9.2999999999999999E-2</v>
      </c>
      <c r="AA20" s="1">
        <f t="shared" si="5"/>
        <v>0.05</v>
      </c>
    </row>
    <row r="21" spans="2:31" x14ac:dyDescent="0.35">
      <c r="B21" s="1">
        <v>18</v>
      </c>
      <c r="C21" s="1">
        <v>0.1997232805379506</v>
      </c>
      <c r="D21" s="1">
        <f t="shared" si="0"/>
        <v>-2.1083583991691093</v>
      </c>
      <c r="H21" s="1">
        <v>18</v>
      </c>
      <c r="I21" s="2">
        <v>1.8167327686350134</v>
      </c>
      <c r="J21" s="2">
        <v>0.96586965271301628</v>
      </c>
      <c r="K21" s="1">
        <v>18</v>
      </c>
      <c r="L21" s="1">
        <f t="shared" si="1"/>
        <v>3.7679275379499867E-2</v>
      </c>
      <c r="M21" s="1">
        <f t="shared" si="2"/>
        <v>3.5000000000000003E-2</v>
      </c>
      <c r="V21" s="1">
        <v>0.65</v>
      </c>
      <c r="W21" s="1">
        <f t="shared" si="3"/>
        <v>0.98715801944758841</v>
      </c>
      <c r="X21" s="1">
        <v>68</v>
      </c>
      <c r="Y21" s="1">
        <v>2</v>
      </c>
      <c r="Z21" s="1">
        <f t="shared" si="4"/>
        <v>6.8000000000000005E-2</v>
      </c>
      <c r="AA21" s="1">
        <f t="shared" si="5"/>
        <v>0.02</v>
      </c>
    </row>
    <row r="22" spans="2:31" x14ac:dyDescent="0.35">
      <c r="B22" s="1">
        <v>19</v>
      </c>
      <c r="C22" s="1">
        <v>-0.2645200318498272</v>
      </c>
      <c r="D22" s="1">
        <f t="shared" si="0"/>
        <v>-2.0857640650923517</v>
      </c>
      <c r="F22" s="1" t="s">
        <v>11</v>
      </c>
      <c r="H22" s="1">
        <v>19</v>
      </c>
      <c r="I22" s="2">
        <v>-0.28149156391284258</v>
      </c>
      <c r="J22" s="2">
        <v>0.38966678046946496</v>
      </c>
      <c r="K22" s="1">
        <v>19</v>
      </c>
      <c r="L22" s="1">
        <f t="shared" si="1"/>
        <v>4.0350622983822568E-2</v>
      </c>
      <c r="M22" s="1">
        <f t="shared" si="2"/>
        <v>3.6999999999999998E-2</v>
      </c>
      <c r="V22" s="1">
        <v>0.7</v>
      </c>
      <c r="W22" s="1">
        <f t="shared" si="3"/>
        <v>1.3162106925967789</v>
      </c>
      <c r="X22" s="1">
        <v>44</v>
      </c>
      <c r="Y22" s="1">
        <v>2</v>
      </c>
      <c r="Z22" s="1">
        <f t="shared" si="4"/>
        <v>4.3999999999999997E-2</v>
      </c>
      <c r="AA22" s="1">
        <f t="shared" si="5"/>
        <v>0.02</v>
      </c>
    </row>
    <row r="23" spans="2:31" x14ac:dyDescent="0.35">
      <c r="B23" s="1">
        <v>20</v>
      </c>
      <c r="C23" s="1">
        <v>4.9066706730473877E-2</v>
      </c>
      <c r="D23" s="1">
        <f t="shared" si="0"/>
        <v>-2.0641868904004026</v>
      </c>
      <c r="F23" s="1">
        <f ca="1">IF(F8=0,0,IF(F8=1000,1,(F8+F17)/1000))</f>
        <v>0.12957746604130896</v>
      </c>
      <c r="H23" s="1">
        <v>20</v>
      </c>
      <c r="I23" s="2">
        <v>0.32787422995700916</v>
      </c>
      <c r="J23" s="2">
        <v>0.62899661896810388</v>
      </c>
      <c r="K23" s="1">
        <v>20</v>
      </c>
      <c r="L23" s="1">
        <f t="shared" si="1"/>
        <v>4.128103007171522E-2</v>
      </c>
      <c r="M23" s="1">
        <f t="shared" si="2"/>
        <v>3.9E-2</v>
      </c>
      <c r="V23" s="1">
        <v>0.75</v>
      </c>
      <c r="W23" s="1">
        <f t="shared" si="3"/>
        <v>1.6452633657459703</v>
      </c>
      <c r="X23" s="1">
        <v>26</v>
      </c>
      <c r="Y23" s="1">
        <v>3</v>
      </c>
      <c r="Z23" s="1">
        <f t="shared" si="4"/>
        <v>2.5999999999999999E-2</v>
      </c>
      <c r="AA23" s="1">
        <f t="shared" si="5"/>
        <v>0.03</v>
      </c>
    </row>
    <row r="24" spans="2:31" x14ac:dyDescent="0.35">
      <c r="B24" s="1">
        <v>21</v>
      </c>
      <c r="C24" s="1">
        <v>-1.7008417483990625</v>
      </c>
      <c r="D24" s="1">
        <f t="shared" si="0"/>
        <v>-2.0435300074398564</v>
      </c>
      <c r="H24" s="1">
        <v>21</v>
      </c>
      <c r="I24" s="2">
        <v>2.325031614317441</v>
      </c>
      <c r="J24" s="2">
        <v>0.99045402743933075</v>
      </c>
      <c r="K24" s="1">
        <v>21</v>
      </c>
      <c r="L24" s="1">
        <f t="shared" si="1"/>
        <v>4.2669927826278056E-2</v>
      </c>
      <c r="M24" s="1">
        <f t="shared" si="2"/>
        <v>4.1000000000000002E-2</v>
      </c>
      <c r="V24" s="1">
        <v>0.8</v>
      </c>
      <c r="W24" s="1">
        <f t="shared" si="3"/>
        <v>1.9743160388951617</v>
      </c>
      <c r="X24" s="1">
        <v>13</v>
      </c>
      <c r="Y24" s="1">
        <v>0</v>
      </c>
      <c r="Z24" s="1">
        <f t="shared" si="4"/>
        <v>1.2999999999999999E-2</v>
      </c>
      <c r="AA24" s="1">
        <f t="shared" si="5"/>
        <v>0</v>
      </c>
    </row>
    <row r="25" spans="2:31" x14ac:dyDescent="0.35">
      <c r="B25" s="1">
        <v>22</v>
      </c>
      <c r="C25" s="1">
        <v>1.8096798650789718</v>
      </c>
      <c r="D25" s="1">
        <f t="shared" si="0"/>
        <v>-2.0237099909349663</v>
      </c>
      <c r="F25" s="1" t="s">
        <v>16</v>
      </c>
      <c r="H25" s="1">
        <v>22</v>
      </c>
      <c r="I25" s="2">
        <v>0.13504592387073722</v>
      </c>
      <c r="J25" s="2">
        <v>0.55421218890125357</v>
      </c>
      <c r="K25" s="1">
        <v>22</v>
      </c>
      <c r="L25" s="1">
        <f t="shared" si="1"/>
        <v>4.7352779000779013E-2</v>
      </c>
      <c r="M25" s="1">
        <f t="shared" si="2"/>
        <v>4.2999999999999997E-2</v>
      </c>
      <c r="V25" s="1">
        <v>0.85</v>
      </c>
      <c r="W25" s="1">
        <f t="shared" si="3"/>
        <v>2.3033687120443522</v>
      </c>
      <c r="X25" s="1">
        <v>7</v>
      </c>
      <c r="Y25" s="1">
        <v>1</v>
      </c>
      <c r="Z25" s="1">
        <f t="shared" si="4"/>
        <v>7.0000000000000001E-3</v>
      </c>
      <c r="AA25" s="1">
        <f t="shared" si="5"/>
        <v>0.01</v>
      </c>
    </row>
    <row r="26" spans="2:31" x14ac:dyDescent="0.35">
      <c r="B26" s="1">
        <v>23</v>
      </c>
      <c r="C26" s="1">
        <v>0.64829731396031964</v>
      </c>
      <c r="D26" s="1">
        <f t="shared" si="0"/>
        <v>-2.0046544617650959</v>
      </c>
      <c r="F26" s="3">
        <v>3</v>
      </c>
      <c r="H26" s="1">
        <v>23</v>
      </c>
      <c r="I26" s="2">
        <v>1.3645987401536102</v>
      </c>
      <c r="J26" s="2">
        <v>0.91430946961291093</v>
      </c>
      <c r="K26" s="1">
        <v>23</v>
      </c>
      <c r="L26" s="1">
        <f t="shared" si="1"/>
        <v>4.8094971026768338E-2</v>
      </c>
      <c r="M26" s="1">
        <f t="shared" si="2"/>
        <v>4.4999999999999998E-2</v>
      </c>
      <c r="V26" s="1">
        <v>0.9</v>
      </c>
      <c r="W26" s="1">
        <f t="shared" si="3"/>
        <v>2.6324213851935436</v>
      </c>
      <c r="X26" s="1">
        <v>2</v>
      </c>
      <c r="Y26" s="1">
        <v>0</v>
      </c>
      <c r="Z26" s="1">
        <f t="shared" si="4"/>
        <v>2E-3</v>
      </c>
      <c r="AA26" s="1">
        <f t="shared" si="5"/>
        <v>0</v>
      </c>
    </row>
    <row r="27" spans="2:31" x14ac:dyDescent="0.35">
      <c r="B27" s="1">
        <v>24</v>
      </c>
      <c r="C27" s="1">
        <v>-1.3497761228157155</v>
      </c>
      <c r="D27" s="1">
        <f t="shared" si="0"/>
        <v>-1.9863002041294271</v>
      </c>
      <c r="F27" s="1" t="s">
        <v>17</v>
      </c>
      <c r="H27" s="1">
        <v>24</v>
      </c>
      <c r="I27" s="2">
        <v>-1.262422694497733</v>
      </c>
      <c r="J27" s="2">
        <v>0.10389868479560843</v>
      </c>
      <c r="K27" s="1">
        <v>24</v>
      </c>
      <c r="L27" s="1">
        <f t="shared" si="1"/>
        <v>4.8352692620771069E-2</v>
      </c>
      <c r="M27" s="1">
        <f t="shared" si="2"/>
        <v>4.7E-2</v>
      </c>
      <c r="V27" s="1">
        <v>0.95</v>
      </c>
      <c r="W27" s="1">
        <f t="shared" si="3"/>
        <v>2.9614740583427341</v>
      </c>
      <c r="X27" s="1">
        <v>2</v>
      </c>
      <c r="Y27" s="1">
        <v>0</v>
      </c>
      <c r="Z27" s="1">
        <f t="shared" si="4"/>
        <v>2E-3</v>
      </c>
      <c r="AA27" s="1">
        <f t="shared" si="5"/>
        <v>0</v>
      </c>
    </row>
    <row r="28" spans="2:31" x14ac:dyDescent="0.35">
      <c r="B28" s="1">
        <v>25</v>
      </c>
      <c r="C28" s="1">
        <v>-0.5757149851702239</v>
      </c>
      <c r="D28" s="1">
        <f t="shared" si="0"/>
        <v>-1.9685916691865941</v>
      </c>
      <c r="F28" s="3">
        <v>4</v>
      </c>
      <c r="H28" s="1">
        <v>25</v>
      </c>
      <c r="I28" s="2">
        <v>-0.85386930566528196</v>
      </c>
      <c r="J28" s="2">
        <v>0.19708882851979623</v>
      </c>
      <c r="K28" s="1">
        <v>25</v>
      </c>
      <c r="L28" s="1">
        <f t="shared" si="1"/>
        <v>4.9765239424313969E-2</v>
      </c>
      <c r="M28" s="1">
        <f t="shared" si="2"/>
        <v>4.9000000000000002E-2</v>
      </c>
      <c r="V28" s="1">
        <v>1</v>
      </c>
      <c r="W28" s="1">
        <f t="shared" si="3"/>
        <v>3.2905267314919255</v>
      </c>
      <c r="X28" s="1">
        <v>0</v>
      </c>
      <c r="Y28" s="1">
        <v>0</v>
      </c>
      <c r="Z28" s="1">
        <f t="shared" si="4"/>
        <v>0</v>
      </c>
      <c r="AA28" s="1">
        <f t="shared" si="5"/>
        <v>0</v>
      </c>
    </row>
    <row r="29" spans="2:31" x14ac:dyDescent="0.35">
      <c r="B29" s="1">
        <v>26</v>
      </c>
      <c r="C29" s="1">
        <v>0.64232833027143377</v>
      </c>
      <c r="D29" s="1">
        <f t="shared" si="0"/>
        <v>-1.9514797734758591</v>
      </c>
      <c r="H29" s="1">
        <v>26</v>
      </c>
      <c r="I29" s="2">
        <v>-0.66304817321381948</v>
      </c>
      <c r="J29" s="2">
        <v>0.25414998260564153</v>
      </c>
      <c r="K29" s="1">
        <v>26</v>
      </c>
      <c r="L29" s="1">
        <f t="shared" si="1"/>
        <v>5.1720798348792035E-2</v>
      </c>
      <c r="M29" s="1">
        <f t="shared" si="2"/>
        <v>5.0999999999999997E-2</v>
      </c>
    </row>
    <row r="30" spans="2:31" x14ac:dyDescent="0.35">
      <c r="B30" s="1">
        <v>27</v>
      </c>
      <c r="C30" s="1">
        <v>2.9107250845452459E-2</v>
      </c>
      <c r="D30" s="1">
        <f t="shared" si="0"/>
        <v>-1.9349209248873931</v>
      </c>
      <c r="H30" s="1">
        <v>27</v>
      </c>
      <c r="I30" s="2">
        <v>-0.84469683481653501</v>
      </c>
      <c r="J30" s="2">
        <v>0.1996404122182667</v>
      </c>
      <c r="K30" s="1">
        <v>27</v>
      </c>
      <c r="L30" s="1">
        <f t="shared" si="1"/>
        <v>5.2036172994913345E-2</v>
      </c>
      <c r="M30" s="1">
        <f t="shared" si="2"/>
        <v>5.2999999999999999E-2</v>
      </c>
    </row>
    <row r="31" spans="2:31" x14ac:dyDescent="0.35">
      <c r="B31" s="1">
        <v>28</v>
      </c>
      <c r="C31" s="1">
        <v>0.55927606693178755</v>
      </c>
      <c r="D31" s="1">
        <f t="shared" si="0"/>
        <v>-1.9188762262165762</v>
      </c>
      <c r="H31" s="1">
        <v>28</v>
      </c>
      <c r="I31" s="2">
        <v>-1.0921465875605612</v>
      </c>
      <c r="J31" s="2">
        <v>0.13788459214322019</v>
      </c>
      <c r="K31" s="1">
        <v>28</v>
      </c>
      <c r="L31" s="1">
        <f t="shared" si="1"/>
        <v>5.7000749509603599E-2</v>
      </c>
      <c r="M31" s="1">
        <f t="shared" si="2"/>
        <v>5.5E-2</v>
      </c>
    </row>
    <row r="32" spans="2:31" x14ac:dyDescent="0.35">
      <c r="B32" s="1">
        <v>29</v>
      </c>
      <c r="C32" s="1">
        <v>-0.10465052570957788</v>
      </c>
      <c r="D32" s="1">
        <f t="shared" si="0"/>
        <v>-1.9033108187089975</v>
      </c>
      <c r="H32" s="1">
        <v>29</v>
      </c>
      <c r="I32" s="2">
        <v>0.12468935515597897</v>
      </c>
      <c r="J32" s="2">
        <v>0.55011524136379253</v>
      </c>
      <c r="K32" s="1">
        <v>29</v>
      </c>
      <c r="L32" s="1">
        <f t="shared" si="1"/>
        <v>5.8688556339584738E-2</v>
      </c>
      <c r="M32" s="1">
        <f t="shared" si="2"/>
        <v>5.7000000000000002E-2</v>
      </c>
    </row>
    <row r="33" spans="2:20" x14ac:dyDescent="0.35">
      <c r="B33" s="1">
        <v>30</v>
      </c>
      <c r="C33" s="1">
        <v>2.1633567357608299</v>
      </c>
      <c r="D33" s="1">
        <f t="shared" si="0"/>
        <v>-1.888193336988506</v>
      </c>
      <c r="H33" s="1">
        <v>30</v>
      </c>
      <c r="I33" s="2">
        <v>1.4077500394508879</v>
      </c>
      <c r="J33" s="2">
        <v>0.9208970142635019</v>
      </c>
      <c r="K33" s="1">
        <v>30</v>
      </c>
      <c r="L33" s="1">
        <f t="shared" si="1"/>
        <v>6.2635361803817388E-2</v>
      </c>
      <c r="M33" s="1">
        <f t="shared" si="2"/>
        <v>5.8999999999999997E-2</v>
      </c>
    </row>
    <row r="34" spans="2:20" x14ac:dyDescent="0.35">
      <c r="B34" s="1">
        <v>31</v>
      </c>
      <c r="C34" s="1">
        <v>0.39794328752673558</v>
      </c>
      <c r="D34" s="1">
        <f t="shared" si="0"/>
        <v>-1.8734954533694916</v>
      </c>
      <c r="H34" s="1">
        <v>31</v>
      </c>
      <c r="I34" s="2">
        <v>0.73885570107785226</v>
      </c>
      <c r="J34" s="2">
        <v>0.77050238370302737</v>
      </c>
      <c r="K34" s="1">
        <v>31</v>
      </c>
      <c r="L34" s="1">
        <f t="shared" si="1"/>
        <v>6.4525647590101487E-2</v>
      </c>
      <c r="M34" s="1">
        <f t="shared" si="2"/>
        <v>6.0999999999999999E-2</v>
      </c>
    </row>
    <row r="35" spans="2:20" x14ac:dyDescent="0.35">
      <c r="B35" s="1">
        <v>32</v>
      </c>
      <c r="C35" s="1">
        <v>0.62153988376848091</v>
      </c>
      <c r="D35" s="1">
        <f t="shared" si="0"/>
        <v>-1.8591914944718679</v>
      </c>
      <c r="H35" s="1">
        <v>32</v>
      </c>
      <c r="I35" s="2">
        <v>-1.2229652108317952</v>
      </c>
      <c r="J35" s="2">
        <v>0.11117187733424122</v>
      </c>
      <c r="K35" s="1">
        <v>32</v>
      </c>
      <c r="L35" s="1">
        <f t="shared" si="1"/>
        <v>6.5179093799188056E-2</v>
      </c>
      <c r="M35" s="1">
        <f t="shared" si="2"/>
        <v>6.3E-2</v>
      </c>
    </row>
    <row r="36" spans="2:20" x14ac:dyDescent="0.35">
      <c r="B36" s="1">
        <v>33</v>
      </c>
      <c r="C36" s="1">
        <v>0.97350832658397568</v>
      </c>
      <c r="D36" s="1">
        <f t="shared" si="0"/>
        <v>-1.8452581167555007</v>
      </c>
      <c r="H36" s="1">
        <v>33</v>
      </c>
      <c r="I36" s="2">
        <v>-1.4520234013640363</v>
      </c>
      <c r="J36" s="2">
        <v>7.3748536479771726E-2</v>
      </c>
      <c r="K36" s="1">
        <v>33</v>
      </c>
      <c r="L36" s="1">
        <f t="shared" si="1"/>
        <v>6.5972562009193936E-2</v>
      </c>
      <c r="M36" s="1">
        <f t="shared" si="2"/>
        <v>6.5000000000000002E-2</v>
      </c>
    </row>
    <row r="37" spans="2:20" x14ac:dyDescent="0.35">
      <c r="B37" s="1">
        <v>34</v>
      </c>
      <c r="C37" s="1">
        <v>0.24385221221105358</v>
      </c>
      <c r="D37" s="1">
        <f t="shared" si="0"/>
        <v>-1.8316740304001811</v>
      </c>
      <c r="H37" s="1">
        <v>34</v>
      </c>
      <c r="I37" s="2">
        <v>0.4025971848511361</v>
      </c>
      <c r="J37" s="2">
        <v>0.65687765089024874</v>
      </c>
      <c r="K37" s="1">
        <v>34</v>
      </c>
      <c r="L37" s="1">
        <f t="shared" si="1"/>
        <v>6.8448690060116293E-2</v>
      </c>
      <c r="M37" s="1">
        <f t="shared" si="2"/>
        <v>6.7000000000000004E-2</v>
      </c>
      <c r="S37" s="1" t="s">
        <v>16</v>
      </c>
      <c r="T37" s="3">
        <f>F26-3</f>
        <v>0</v>
      </c>
    </row>
    <row r="38" spans="2:20" x14ac:dyDescent="0.35">
      <c r="B38" s="1">
        <v>35</v>
      </c>
      <c r="C38" s="1">
        <v>-1.6954970611393478</v>
      </c>
      <c r="D38" s="1">
        <f t="shared" si="0"/>
        <v>-1.8184197631112664</v>
      </c>
      <c r="H38" s="1">
        <v>35</v>
      </c>
      <c r="I38" s="2">
        <v>8.3469351850167697E-2</v>
      </c>
      <c r="J38" s="2">
        <v>0.53376080799253256</v>
      </c>
      <c r="K38" s="1">
        <v>35</v>
      </c>
      <c r="L38" s="1">
        <f t="shared" si="1"/>
        <v>6.9307120104671688E-2</v>
      </c>
      <c r="M38" s="1">
        <f t="shared" si="2"/>
        <v>6.9000000000000006E-2</v>
      </c>
    </row>
    <row r="39" spans="2:20" x14ac:dyDescent="0.35">
      <c r="B39" s="1">
        <v>36</v>
      </c>
      <c r="C39" s="1">
        <v>-0.82208192551751014</v>
      </c>
      <c r="D39" s="1">
        <f t="shared" si="0"/>
        <v>-1.8054774570971486</v>
      </c>
      <c r="H39" s="1">
        <v>36</v>
      </c>
      <c r="I39" s="2">
        <v>0.13720125030584737</v>
      </c>
      <c r="J39" s="2">
        <v>0.5550641281961699</v>
      </c>
      <c r="K39" s="1">
        <v>36</v>
      </c>
      <c r="L39" s="1">
        <f t="shared" si="1"/>
        <v>7.0595200038049657E-2</v>
      </c>
      <c r="M39" s="1">
        <f t="shared" si="2"/>
        <v>7.0999999999999994E-2</v>
      </c>
      <c r="S39" s="1" t="s">
        <v>17</v>
      </c>
      <c r="T39" s="3">
        <f>F28*0.25</f>
        <v>1</v>
      </c>
    </row>
    <row r="40" spans="2:20" x14ac:dyDescent="0.35">
      <c r="B40" s="1">
        <v>37</v>
      </c>
      <c r="C40" s="1">
        <v>5.3631587663361003E-3</v>
      </c>
      <c r="D40" s="1">
        <f t="shared" si="0"/>
        <v>-1.7928306937637517</v>
      </c>
      <c r="H40" s="1">
        <v>37</v>
      </c>
      <c r="I40" s="2">
        <v>0.8237668692454394</v>
      </c>
      <c r="J40" s="2">
        <v>0.79546362150284255</v>
      </c>
      <c r="K40" s="1">
        <v>37</v>
      </c>
      <c r="L40" s="1">
        <f t="shared" si="1"/>
        <v>7.3748536479771726E-2</v>
      </c>
      <c r="M40" s="1">
        <f t="shared" si="2"/>
        <v>7.2999999999999995E-2</v>
      </c>
    </row>
    <row r="41" spans="2:20" x14ac:dyDescent="0.35">
      <c r="B41" s="1">
        <v>38</v>
      </c>
      <c r="C41" s="1">
        <v>0.54010607809068534</v>
      </c>
      <c r="D41" s="1">
        <f t="shared" si="0"/>
        <v>-1.7804643416920256</v>
      </c>
      <c r="H41" s="1">
        <v>38</v>
      </c>
      <c r="I41" s="2">
        <v>0.13197067567565057</v>
      </c>
      <c r="J41" s="2">
        <v>0.55299625624862125</v>
      </c>
      <c r="K41" s="1">
        <v>38</v>
      </c>
      <c r="L41" s="1">
        <f t="shared" si="1"/>
        <v>7.4132661801368072E-2</v>
      </c>
      <c r="M41" s="1">
        <f t="shared" si="2"/>
        <v>7.4999999999999997E-2</v>
      </c>
    </row>
    <row r="42" spans="2:20" x14ac:dyDescent="0.35">
      <c r="B42" s="1">
        <v>39</v>
      </c>
      <c r="C42" s="1">
        <v>1.4426741337126463</v>
      </c>
      <c r="D42" s="1">
        <f t="shared" si="0"/>
        <v>-1.7683644242721615</v>
      </c>
      <c r="H42" s="1">
        <v>39</v>
      </c>
      <c r="I42" s="2">
        <v>0.50364611130799242</v>
      </c>
      <c r="J42" s="2">
        <v>0.69324482573465307</v>
      </c>
      <c r="K42" s="1">
        <v>39</v>
      </c>
      <c r="L42" s="1">
        <f t="shared" si="1"/>
        <v>7.4962751309522416E-2</v>
      </c>
      <c r="M42" s="1">
        <f t="shared" si="2"/>
        <v>7.6999999999999999E-2</v>
      </c>
    </row>
    <row r="43" spans="2:20" x14ac:dyDescent="0.35">
      <c r="B43" s="1">
        <v>40</v>
      </c>
      <c r="C43" s="1">
        <v>-0.96792908382680054</v>
      </c>
      <c r="D43" s="1">
        <f t="shared" si="0"/>
        <v>-1.7565180040119144</v>
      </c>
      <c r="H43" s="1">
        <v>40</v>
      </c>
      <c r="I43" s="2">
        <v>0.3583057667359979</v>
      </c>
      <c r="J43" s="2">
        <v>0.64044263032886894</v>
      </c>
      <c r="K43" s="1">
        <v>40</v>
      </c>
      <c r="L43" s="1">
        <f t="shared" si="1"/>
        <v>7.4996530887076959E-2</v>
      </c>
      <c r="M43" s="1">
        <f t="shared" si="2"/>
        <v>7.9000000000000001E-2</v>
      </c>
    </row>
    <row r="44" spans="2:20" x14ac:dyDescent="0.35">
      <c r="B44" s="1">
        <v>41</v>
      </c>
      <c r="C44" s="1">
        <v>-0.60522868735805657</v>
      </c>
      <c r="D44" s="1">
        <f t="shared" si="0"/>
        <v>-1.7449130810524889</v>
      </c>
      <c r="H44" s="1">
        <v>41</v>
      </c>
      <c r="I44" s="2">
        <v>-0.60643759408164644</v>
      </c>
      <c r="J44" s="2">
        <v>0.27261232236213934</v>
      </c>
      <c r="K44" s="1">
        <v>41</v>
      </c>
      <c r="L44" s="1">
        <f t="shared" si="1"/>
        <v>7.6169829976228232E-2</v>
      </c>
      <c r="M44" s="1">
        <f t="shared" si="2"/>
        <v>8.1000000000000003E-2</v>
      </c>
    </row>
    <row r="45" spans="2:20" x14ac:dyDescent="0.35">
      <c r="B45" s="1">
        <v>42</v>
      </c>
      <c r="C45" s="1">
        <v>0.90414855545652761</v>
      </c>
      <c r="D45" s="1">
        <f t="shared" si="0"/>
        <v>-1.733538503841795</v>
      </c>
      <c r="H45" s="1">
        <v>42</v>
      </c>
      <c r="I45" s="2">
        <v>0.21501695503022897</v>
      </c>
      <c r="J45" s="2">
        <v>0.58562288553192043</v>
      </c>
      <c r="K45" s="1">
        <v>42</v>
      </c>
      <c r="L45" s="1">
        <f t="shared" si="1"/>
        <v>7.708218500347451E-2</v>
      </c>
      <c r="M45" s="1">
        <f t="shared" si="2"/>
        <v>8.3000000000000004E-2</v>
      </c>
    </row>
    <row r="46" spans="2:20" x14ac:dyDescent="0.35">
      <c r="B46" s="1">
        <v>43</v>
      </c>
      <c r="C46" s="1">
        <v>0.4714669262058564</v>
      </c>
      <c r="D46" s="1">
        <f t="shared" si="0"/>
        <v>-1.7223838902526909</v>
      </c>
      <c r="H46" s="1">
        <v>43</v>
      </c>
      <c r="I46" s="2">
        <v>-0.45800303564725747</v>
      </c>
      <c r="J46" s="2">
        <v>0.32397514566283059</v>
      </c>
      <c r="K46" s="1">
        <v>43</v>
      </c>
      <c r="L46" s="1">
        <f t="shared" si="1"/>
        <v>7.8299641358739597E-2</v>
      </c>
      <c r="M46" s="1">
        <f t="shared" si="2"/>
        <v>8.5000000000000006E-2</v>
      </c>
    </row>
    <row r="47" spans="2:20" x14ac:dyDescent="0.35">
      <c r="B47" s="1">
        <v>44</v>
      </c>
      <c r="C47" s="1">
        <v>-1.7940669096080097</v>
      </c>
      <c r="D47" s="1">
        <f t="shared" si="0"/>
        <v>-1.7114395577093577</v>
      </c>
      <c r="H47" s="1">
        <v>44</v>
      </c>
      <c r="I47" s="2">
        <v>-0.92035164290554194</v>
      </c>
      <c r="J47" s="2">
        <v>0.17919479070173935</v>
      </c>
      <c r="K47" s="1">
        <v>44</v>
      </c>
      <c r="L47" s="1">
        <f t="shared" si="1"/>
        <v>7.9103239579578793E-2</v>
      </c>
      <c r="M47" s="1">
        <f t="shared" si="2"/>
        <v>8.6999999999999994E-2</v>
      </c>
    </row>
    <row r="48" spans="2:20" x14ac:dyDescent="0.35">
      <c r="B48" s="1">
        <v>45</v>
      </c>
      <c r="C48" s="1">
        <v>-1.0875830526430075</v>
      </c>
      <c r="D48" s="1">
        <f t="shared" si="0"/>
        <v>-1.7006964611109074</v>
      </c>
      <c r="H48" s="1">
        <v>45</v>
      </c>
      <c r="I48" s="2">
        <v>-0.14257847225716885</v>
      </c>
      <c r="J48" s="2">
        <v>0.44381157791332332</v>
      </c>
      <c r="K48" s="1">
        <v>45</v>
      </c>
      <c r="L48" s="1">
        <f t="shared" si="1"/>
        <v>7.9844959928339843E-2</v>
      </c>
      <c r="M48" s="1">
        <f t="shared" si="2"/>
        <v>8.8999999999999996E-2</v>
      </c>
    </row>
    <row r="49" spans="2:13" x14ac:dyDescent="0.35">
      <c r="B49" s="1">
        <v>46</v>
      </c>
      <c r="C49" s="1">
        <v>0.24558147677983333</v>
      </c>
      <c r="D49" s="1">
        <f t="shared" si="0"/>
        <v>-1.6901461375274702</v>
      </c>
      <c r="H49" s="1">
        <v>46</v>
      </c>
      <c r="I49" s="2">
        <v>-0.67680522823484013</v>
      </c>
      <c r="J49" s="2">
        <v>0.24976496232731774</v>
      </c>
      <c r="K49" s="1">
        <v>46</v>
      </c>
      <c r="L49" s="1">
        <f t="shared" si="1"/>
        <v>8.2236887809347847E-2</v>
      </c>
      <c r="M49" s="1">
        <f t="shared" si="2"/>
        <v>9.0999999999999998E-2</v>
      </c>
    </row>
    <row r="50" spans="2:13" x14ac:dyDescent="0.35">
      <c r="B50" s="1">
        <v>47</v>
      </c>
      <c r="C50" s="1">
        <v>-1.5758405645701508</v>
      </c>
      <c r="D50" s="1">
        <f t="shared" si="0"/>
        <v>-1.6797806567981284</v>
      </c>
      <c r="H50" s="1">
        <v>47</v>
      </c>
      <c r="I50" s="2">
        <v>-5.6320503428722241E-3</v>
      </c>
      <c r="J50" s="2">
        <v>0.49825315010806037</v>
      </c>
      <c r="K50" s="1">
        <v>47</v>
      </c>
      <c r="L50" s="1">
        <f t="shared" si="1"/>
        <v>8.2858210876117513E-2</v>
      </c>
      <c r="M50" s="1">
        <f t="shared" si="2"/>
        <v>9.2999999999999999E-2</v>
      </c>
    </row>
    <row r="51" spans="2:13" x14ac:dyDescent="0.35">
      <c r="B51" s="1">
        <v>48</v>
      </c>
      <c r="C51" s="1">
        <v>0.82511204120753323</v>
      </c>
      <c r="D51" s="1">
        <f t="shared" si="0"/>
        <v>-1.6695925772881866</v>
      </c>
      <c r="H51" s="1">
        <v>48</v>
      </c>
      <c r="I51" s="2">
        <v>-0.17291782673974448</v>
      </c>
      <c r="J51" s="2">
        <v>0.43185803640506693</v>
      </c>
      <c r="K51" s="1">
        <v>48</v>
      </c>
      <c r="L51" s="1">
        <f t="shared" si="1"/>
        <v>8.3231723495261783E-2</v>
      </c>
      <c r="M51" s="1">
        <f t="shared" si="2"/>
        <v>9.5000000000000001E-2</v>
      </c>
    </row>
    <row r="52" spans="2:13" x14ac:dyDescent="0.35">
      <c r="B52" s="1">
        <v>49</v>
      </c>
      <c r="C52" s="1">
        <v>-1.3020245292665364</v>
      </c>
      <c r="D52" s="1">
        <f t="shared" si="0"/>
        <v>-1.6595749061702598</v>
      </c>
      <c r="H52" s="1">
        <v>49</v>
      </c>
      <c r="I52" s="2">
        <v>-0.2331581669298825</v>
      </c>
      <c r="J52" s="2">
        <v>0.40831935947994236</v>
      </c>
      <c r="K52" s="1">
        <v>49</v>
      </c>
      <c r="L52" s="1">
        <f t="shared" si="1"/>
        <v>8.6465033313727485E-2</v>
      </c>
      <c r="M52" s="1">
        <f t="shared" si="2"/>
        <v>9.7000000000000003E-2</v>
      </c>
    </row>
    <row r="53" spans="2:13" x14ac:dyDescent="0.35">
      <c r="B53" s="1">
        <v>50</v>
      </c>
      <c r="C53" s="1">
        <v>-1.0143306342038085</v>
      </c>
      <c r="D53" s="1">
        <f t="shared" si="0"/>
        <v>-1.6497210636833615</v>
      </c>
      <c r="H53" s="1">
        <v>50</v>
      </c>
      <c r="I53" s="2">
        <v>0.17379996756272589</v>
      </c>
      <c r="J53" s="2">
        <v>0.56948860979350246</v>
      </c>
      <c r="K53" s="1">
        <v>50</v>
      </c>
      <c r="L53" s="1">
        <f t="shared" si="1"/>
        <v>8.6917333102761285E-2</v>
      </c>
      <c r="M53" s="1">
        <f t="shared" si="2"/>
        <v>9.9000000000000005E-2</v>
      </c>
    </row>
    <row r="54" spans="2:13" x14ac:dyDescent="0.35">
      <c r="B54" s="1">
        <v>51</v>
      </c>
      <c r="C54" s="1">
        <v>-0.99439727763239449</v>
      </c>
      <c r="D54" s="1">
        <f t="shared" si="0"/>
        <v>-1.6400248508996704</v>
      </c>
      <c r="H54" s="1">
        <v>51</v>
      </c>
      <c r="I54" s="2">
        <v>0.25461180013410595</v>
      </c>
      <c r="J54" s="2">
        <v>0.60098852411875092</v>
      </c>
      <c r="K54" s="1">
        <v>51</v>
      </c>
      <c r="L54" s="1">
        <f t="shared" si="1"/>
        <v>8.7061692049074865E-2</v>
      </c>
      <c r="M54" s="1">
        <f t="shared" si="2"/>
        <v>0.10100000000000001</v>
      </c>
    </row>
    <row r="55" spans="2:13" x14ac:dyDescent="0.35">
      <c r="B55" s="1">
        <v>52</v>
      </c>
      <c r="C55" s="1">
        <v>-0.85657758141554396</v>
      </c>
      <c r="D55" s="1">
        <f t="shared" si="0"/>
        <v>-1.6304804205924204</v>
      </c>
      <c r="H55" s="1">
        <v>52</v>
      </c>
      <c r="I55" s="2">
        <v>-1.8532418098703904</v>
      </c>
      <c r="J55" s="2">
        <v>3.2427009496375635E-2</v>
      </c>
      <c r="K55" s="1">
        <v>52</v>
      </c>
      <c r="L55" s="1">
        <f t="shared" si="1"/>
        <v>8.7320314074831026E-2</v>
      </c>
      <c r="M55" s="1">
        <f t="shared" si="2"/>
        <v>0.10299999999999999</v>
      </c>
    </row>
    <row r="56" spans="2:13" x14ac:dyDescent="0.35">
      <c r="B56" s="1">
        <v>53</v>
      </c>
      <c r="C56" s="1">
        <v>-0.28271317133786295</v>
      </c>
      <c r="D56" s="1">
        <f t="shared" si="0"/>
        <v>-1.6210822508524081</v>
      </c>
      <c r="H56" s="1">
        <v>53</v>
      </c>
      <c r="I56" s="2">
        <v>-1.879706995809781</v>
      </c>
      <c r="J56" s="2">
        <v>3.0577385248019409E-2</v>
      </c>
      <c r="K56" s="1">
        <v>53</v>
      </c>
      <c r="L56" s="1">
        <f t="shared" si="1"/>
        <v>9.0416544443816846E-2</v>
      </c>
      <c r="M56" s="1">
        <f t="shared" si="2"/>
        <v>0.105</v>
      </c>
    </row>
    <row r="57" spans="2:13" x14ac:dyDescent="0.35">
      <c r="B57" s="1">
        <v>54</v>
      </c>
      <c r="C57" s="1">
        <v>-1.2661792780612908</v>
      </c>
      <c r="D57" s="1">
        <f t="shared" si="0"/>
        <v>-1.6118251211466295</v>
      </c>
      <c r="H57" s="1">
        <v>54</v>
      </c>
      <c r="I57" s="2">
        <v>-0.70322475918737715</v>
      </c>
      <c r="J57" s="2">
        <v>0.24145812597239766</v>
      </c>
      <c r="K57" s="1">
        <v>54</v>
      </c>
      <c r="L57" s="1">
        <f t="shared" si="1"/>
        <v>9.0451280206103005E-2</v>
      </c>
      <c r="M57" s="1">
        <f t="shared" si="2"/>
        <v>0.107</v>
      </c>
    </row>
    <row r="58" spans="2:13" x14ac:dyDescent="0.35">
      <c r="B58" s="1">
        <v>55</v>
      </c>
      <c r="C58" s="1">
        <v>0.50772161601771792</v>
      </c>
      <c r="D58" s="1">
        <f t="shared" si="0"/>
        <v>-1.6027040905517573</v>
      </c>
      <c r="H58" s="1">
        <v>55</v>
      </c>
      <c r="I58" s="2">
        <v>0.48937171477758989</v>
      </c>
      <c r="J58" s="2">
        <v>0.68821060616350227</v>
      </c>
      <c r="K58" s="1">
        <v>55</v>
      </c>
      <c r="L58" s="1">
        <f t="shared" si="1"/>
        <v>9.7597120176881338E-2</v>
      </c>
      <c r="M58" s="1">
        <f t="shared" si="2"/>
        <v>0.109</v>
      </c>
    </row>
    <row r="59" spans="2:13" x14ac:dyDescent="0.35">
      <c r="B59" s="1">
        <v>56</v>
      </c>
      <c r="C59" s="1">
        <v>0.31391474918622186</v>
      </c>
      <c r="D59" s="1">
        <f t="shared" si="0"/>
        <v>-1.5937144779287948</v>
      </c>
      <c r="H59" s="1">
        <v>56</v>
      </c>
      <c r="I59" s="2">
        <v>0.91982052471583764</v>
      </c>
      <c r="J59" s="2">
        <v>0.82166633128390054</v>
      </c>
      <c r="K59" s="1">
        <v>56</v>
      </c>
      <c r="L59" s="1">
        <f t="shared" si="1"/>
        <v>9.8321757969049378E-2</v>
      </c>
      <c r="M59" s="1">
        <f t="shared" si="2"/>
        <v>0.111</v>
      </c>
    </row>
    <row r="60" spans="2:13" x14ac:dyDescent="0.35">
      <c r="B60" s="1">
        <v>57</v>
      </c>
      <c r="C60" s="1">
        <v>-0.43299311435842935</v>
      </c>
      <c r="D60" s="1">
        <f t="shared" si="0"/>
        <v>-1.5848518438340826</v>
      </c>
      <c r="H60" s="1">
        <v>57</v>
      </c>
      <c r="I60" s="2">
        <v>-0.82942873071883638</v>
      </c>
      <c r="J60" s="2">
        <v>0.2039310192303872</v>
      </c>
      <c r="K60" s="1">
        <v>57</v>
      </c>
      <c r="L60" s="1">
        <f t="shared" si="1"/>
        <v>9.9683468427941638E-2</v>
      </c>
      <c r="M60" s="1">
        <f t="shared" si="2"/>
        <v>0.113</v>
      </c>
    </row>
    <row r="61" spans="2:13" x14ac:dyDescent="0.35">
      <c r="B61" s="1">
        <v>58</v>
      </c>
      <c r="C61" s="1">
        <v>0.1794479226558936</v>
      </c>
      <c r="D61" s="1">
        <f t="shared" si="0"/>
        <v>-1.5761119739866583</v>
      </c>
      <c r="H61" s="1">
        <v>58</v>
      </c>
      <c r="I61" s="2">
        <v>0.36075501174927116</v>
      </c>
      <c r="J61" s="2">
        <v>0.64135859064525214</v>
      </c>
      <c r="K61" s="1">
        <v>58</v>
      </c>
      <c r="L61" s="1">
        <f t="shared" si="1"/>
        <v>9.9852161015050178E-2</v>
      </c>
      <c r="M61" s="1">
        <f t="shared" si="2"/>
        <v>0.115</v>
      </c>
    </row>
    <row r="62" spans="2:13" x14ac:dyDescent="0.35">
      <c r="B62" s="1">
        <v>59</v>
      </c>
      <c r="C62" s="1">
        <v>-7.4943599543632455E-3</v>
      </c>
      <c r="D62" s="1">
        <f t="shared" si="0"/>
        <v>-1.5674908641334397</v>
      </c>
      <c r="H62" s="1">
        <v>59</v>
      </c>
      <c r="I62" s="2">
        <v>-1.8875182343374952</v>
      </c>
      <c r="J62" s="2">
        <v>3.0045931963302352E-2</v>
      </c>
      <c r="K62" s="1">
        <v>59</v>
      </c>
      <c r="L62" s="1">
        <f t="shared" si="1"/>
        <v>0.10059894747618474</v>
      </c>
      <c r="M62" s="1">
        <f t="shared" si="2"/>
        <v>0.11700000000000001</v>
      </c>
    </row>
    <row r="63" spans="2:13" x14ac:dyDescent="0.35">
      <c r="B63" s="1">
        <v>60</v>
      </c>
      <c r="C63" s="1">
        <v>0.25509230257295962</v>
      </c>
      <c r="D63" s="1">
        <f t="shared" si="0"/>
        <v>-1.5589847061722557</v>
      </c>
      <c r="H63" s="1">
        <v>60</v>
      </c>
      <c r="I63" s="2">
        <v>0.55734106741456735</v>
      </c>
      <c r="J63" s="2">
        <v>0.71185268671700197</v>
      </c>
      <c r="K63" s="1">
        <v>60</v>
      </c>
      <c r="L63" s="1">
        <f t="shared" si="1"/>
        <v>0.1022414385776972</v>
      </c>
      <c r="M63" s="1">
        <f t="shared" si="2"/>
        <v>0.11899999999999999</v>
      </c>
    </row>
    <row r="64" spans="2:13" x14ac:dyDescent="0.35">
      <c r="B64" s="1">
        <v>61</v>
      </c>
      <c r="C64" s="1">
        <v>0.33934722101892695</v>
      </c>
      <c r="D64" s="1">
        <f t="shared" si="0"/>
        <v>-1.5505898754088907</v>
      </c>
      <c r="H64" s="1">
        <v>61</v>
      </c>
      <c r="I64" s="2">
        <v>-1.1171982748278562</v>
      </c>
      <c r="J64" s="2">
        <v>0.13245542693826376</v>
      </c>
      <c r="K64" s="1">
        <v>61</v>
      </c>
      <c r="L64" s="1">
        <f t="shared" si="1"/>
        <v>0.10389868479560843</v>
      </c>
      <c r="M64" s="1">
        <f t="shared" si="2"/>
        <v>0.121</v>
      </c>
    </row>
    <row r="65" spans="2:13" x14ac:dyDescent="0.35">
      <c r="B65" s="1">
        <v>62</v>
      </c>
      <c r="C65" s="1">
        <v>-1.701039233040041</v>
      </c>
      <c r="D65" s="1">
        <f t="shared" si="0"/>
        <v>-1.542302918838317</v>
      </c>
      <c r="H65" s="1">
        <v>62</v>
      </c>
      <c r="I65" s="2">
        <v>1.713136039595752</v>
      </c>
      <c r="J65" s="2">
        <v>0.95715501008212944</v>
      </c>
      <c r="K65" s="1">
        <v>62</v>
      </c>
      <c r="L65" s="1">
        <f t="shared" si="1"/>
        <v>0.10812169002480362</v>
      </c>
      <c r="M65" s="1">
        <f t="shared" si="2"/>
        <v>0.123</v>
      </c>
    </row>
    <row r="66" spans="2:13" x14ac:dyDescent="0.35">
      <c r="B66" s="1">
        <v>63</v>
      </c>
      <c r="C66" s="1">
        <v>-1.2998597261689436E-2</v>
      </c>
      <c r="D66" s="1">
        <f t="shared" si="0"/>
        <v>-1.5341205443525459</v>
      </c>
      <c r="H66" s="1">
        <v>63</v>
      </c>
      <c r="I66" s="2">
        <v>-1.0930718476595029</v>
      </c>
      <c r="J66" s="2">
        <v>0.13768166891845743</v>
      </c>
      <c r="K66" s="1">
        <v>63</v>
      </c>
      <c r="L66" s="1">
        <f t="shared" si="1"/>
        <v>0.10970369963806921</v>
      </c>
      <c r="M66" s="1">
        <f t="shared" si="2"/>
        <v>0.125</v>
      </c>
    </row>
    <row r="67" spans="2:13" x14ac:dyDescent="0.35">
      <c r="B67" s="1">
        <v>64</v>
      </c>
      <c r="C67" s="1">
        <v>0.87340508292610075</v>
      </c>
      <c r="D67" s="1">
        <f t="shared" si="0"/>
        <v>-1.5260396107882261</v>
      </c>
      <c r="H67" s="1">
        <v>64</v>
      </c>
      <c r="I67" s="2">
        <v>0.47984428820964709</v>
      </c>
      <c r="J67" s="2">
        <v>0.68483084615402234</v>
      </c>
      <c r="K67" s="1">
        <v>64</v>
      </c>
      <c r="L67" s="1">
        <f t="shared" si="1"/>
        <v>0.11045182703817559</v>
      </c>
      <c r="M67" s="1">
        <f t="shared" si="2"/>
        <v>0.127</v>
      </c>
    </row>
    <row r="68" spans="2:13" x14ac:dyDescent="0.35">
      <c r="B68" s="1">
        <v>65</v>
      </c>
      <c r="C68" s="1">
        <v>-6.5026418928122873E-2</v>
      </c>
      <c r="D68" s="1">
        <f t="shared" si="0"/>
        <v>-1.5180571187364951</v>
      </c>
      <c r="H68" s="1">
        <v>65</v>
      </c>
      <c r="I68" s="2">
        <v>-1.1092632198593801</v>
      </c>
      <c r="J68" s="2">
        <v>0.13415866567812512</v>
      </c>
      <c r="K68" s="1">
        <v>65</v>
      </c>
      <c r="L68" s="1">
        <f t="shared" si="1"/>
        <v>0.11117187733424122</v>
      </c>
      <c r="M68" s="1">
        <f t="shared" si="2"/>
        <v>0.129</v>
      </c>
    </row>
    <row r="69" spans="2:13" x14ac:dyDescent="0.35">
      <c r="B69" s="1">
        <v>66</v>
      </c>
      <c r="C69" s="1">
        <v>-0.38902846502351701</v>
      </c>
      <c r="D69" s="1">
        <f t="shared" ref="D69:D132" si="7">_xlfn.NORM.S.INV((B69-0.5)/1000)</f>
        <v>-1.5101702020458228</v>
      </c>
      <c r="H69" s="1">
        <v>66</v>
      </c>
      <c r="I69" s="2">
        <v>0.38692701155660353</v>
      </c>
      <c r="J69" s="2">
        <v>0.65109483335054386</v>
      </c>
      <c r="K69" s="1">
        <v>66</v>
      </c>
      <c r="L69" s="1">
        <f t="shared" ref="L69:L132" si="8">SMALL($J$4:$J$503,K69)</f>
        <v>0.11418292506764245</v>
      </c>
      <c r="M69" s="1">
        <f t="shared" ref="M69:M132" si="9">(2*K69-1)/(2*500)</f>
        <v>0.13100000000000001</v>
      </c>
    </row>
    <row r="70" spans="2:13" x14ac:dyDescent="0.35">
      <c r="B70" s="1">
        <v>67</v>
      </c>
      <c r="C70" s="1">
        <v>-0.45878069981918496</v>
      </c>
      <c r="D70" s="1">
        <f t="shared" si="7"/>
        <v>-1.5023761199558539</v>
      </c>
      <c r="H70" s="1">
        <v>67</v>
      </c>
      <c r="I70" s="2">
        <v>-0.85587526783573353</v>
      </c>
      <c r="J70" s="2">
        <v>0.1965337733301232</v>
      </c>
      <c r="K70" s="1">
        <v>67</v>
      </c>
      <c r="L70" s="1">
        <f t="shared" si="8"/>
        <v>0.11695708796895815</v>
      </c>
      <c r="M70" s="1">
        <f t="shared" si="9"/>
        <v>0.13300000000000001</v>
      </c>
    </row>
    <row r="71" spans="2:13" x14ac:dyDescent="0.35">
      <c r="B71" s="1">
        <v>68</v>
      </c>
      <c r="C71" s="1">
        <v>-0.79211065782068757</v>
      </c>
      <c r="D71" s="1">
        <f t="shared" si="7"/>
        <v>-1.4946722498066201</v>
      </c>
      <c r="H71" s="1">
        <v>68</v>
      </c>
      <c r="I71" s="2">
        <v>0.48537072679943505</v>
      </c>
      <c r="J71" s="2">
        <v>0.68679319118313331</v>
      </c>
      <c r="K71" s="1">
        <v>68</v>
      </c>
      <c r="L71" s="1">
        <f t="shared" si="8"/>
        <v>0.11779737434523031</v>
      </c>
      <c r="M71" s="1">
        <f t="shared" si="9"/>
        <v>0.13500000000000001</v>
      </c>
    </row>
    <row r="72" spans="2:13" x14ac:dyDescent="0.35">
      <c r="B72" s="1">
        <v>69</v>
      </c>
      <c r="C72" s="1">
        <v>-1.5108244390716392</v>
      </c>
      <c r="D72" s="1">
        <f t="shared" si="7"/>
        <v>-1.4870560802731696</v>
      </c>
      <c r="H72" s="1">
        <v>69</v>
      </c>
      <c r="I72" s="2">
        <v>-2.170745451383254</v>
      </c>
      <c r="J72" s="2">
        <v>1.5482363964081763E-2</v>
      </c>
      <c r="K72" s="1">
        <v>69</v>
      </c>
      <c r="L72" s="1">
        <f t="shared" si="8"/>
        <v>0.11849782112263915</v>
      </c>
      <c r="M72" s="1">
        <f t="shared" si="9"/>
        <v>0.13700000000000001</v>
      </c>
    </row>
    <row r="73" spans="2:13" x14ac:dyDescent="0.35">
      <c r="B73" s="1">
        <v>70</v>
      </c>
      <c r="C73" s="1">
        <v>-1.437536801291657</v>
      </c>
      <c r="D73" s="1">
        <f t="shared" si="7"/>
        <v>-1.4795252050806595</v>
      </c>
      <c r="H73" s="1">
        <v>70</v>
      </c>
      <c r="I73" s="2">
        <v>0.55881381106325956</v>
      </c>
      <c r="J73" s="2">
        <v>0.7123554143929739</v>
      </c>
      <c r="K73" s="1">
        <v>70</v>
      </c>
      <c r="L73" s="1">
        <f t="shared" si="8"/>
        <v>0.12152218626695144</v>
      </c>
      <c r="M73" s="1">
        <f t="shared" si="9"/>
        <v>0.13900000000000001</v>
      </c>
    </row>
    <row r="74" spans="2:13" x14ac:dyDescent="0.35">
      <c r="B74" s="1">
        <v>71</v>
      </c>
      <c r="C74" s="1">
        <v>0.87825315965050643</v>
      </c>
      <c r="D74" s="1">
        <f t="shared" si="7"/>
        <v>-1.4720773171593675</v>
      </c>
      <c r="H74" s="1">
        <v>71</v>
      </c>
      <c r="I74" s="2">
        <v>-1.2940681425283524</v>
      </c>
      <c r="J74" s="2">
        <v>9.8321757969049378E-2</v>
      </c>
      <c r="K74" s="1">
        <v>71</v>
      </c>
      <c r="L74" s="1">
        <f t="shared" si="8"/>
        <v>0.12298825003796493</v>
      </c>
      <c r="M74" s="1">
        <f t="shared" si="9"/>
        <v>0.14099999999999999</v>
      </c>
    </row>
    <row r="75" spans="2:13" x14ac:dyDescent="0.35">
      <c r="B75" s="1">
        <v>72</v>
      </c>
      <c r="C75" s="1">
        <v>-1.4411143096589201</v>
      </c>
      <c r="D75" s="1">
        <f t="shared" si="7"/>
        <v>-1.4647102032030621</v>
      </c>
      <c r="H75" s="1">
        <v>72</v>
      </c>
      <c r="I75" s="2">
        <v>0.3549322845211178</v>
      </c>
      <c r="J75" s="2">
        <v>0.63917976924601327</v>
      </c>
      <c r="K75" s="1">
        <v>72</v>
      </c>
      <c r="L75" s="1">
        <f t="shared" si="8"/>
        <v>0.12371237267067485</v>
      </c>
      <c r="M75" s="1">
        <f t="shared" si="9"/>
        <v>0.14299999999999999</v>
      </c>
    </row>
    <row r="76" spans="2:13" x14ac:dyDescent="0.35">
      <c r="B76" s="1">
        <v>73</v>
      </c>
      <c r="C76" s="1">
        <v>-0.81891263176055873</v>
      </c>
      <c r="D76" s="1">
        <f t="shared" si="7"/>
        <v>-1.4574217385976507</v>
      </c>
      <c r="H76" s="1">
        <v>73</v>
      </c>
      <c r="I76" s="2">
        <v>-1.1061370750239764E-2</v>
      </c>
      <c r="J76" s="2">
        <v>0.49608724255026609</v>
      </c>
      <c r="K76" s="1">
        <v>73</v>
      </c>
      <c r="L76" s="1">
        <f t="shared" si="8"/>
        <v>0.12452484100173448</v>
      </c>
      <c r="M76" s="1">
        <f t="shared" si="9"/>
        <v>0.14499999999999999</v>
      </c>
    </row>
    <row r="77" spans="2:13" x14ac:dyDescent="0.35">
      <c r="B77" s="1">
        <v>74</v>
      </c>
      <c r="C77" s="1">
        <v>0.28031950662920202</v>
      </c>
      <c r="D77" s="1">
        <f t="shared" si="7"/>
        <v>-1.4502098826901595</v>
      </c>
      <c r="H77" s="1">
        <v>74</v>
      </c>
      <c r="I77" s="2">
        <v>0.23380580587358826</v>
      </c>
      <c r="J77" s="2">
        <v>0.5929321099819217</v>
      </c>
      <c r="K77" s="1">
        <v>74</v>
      </c>
      <c r="L77" s="1">
        <f t="shared" si="8"/>
        <v>0.12474331487455274</v>
      </c>
      <c r="M77" s="1">
        <f t="shared" si="9"/>
        <v>0.14699999999999999</v>
      </c>
    </row>
    <row r="78" spans="2:13" x14ac:dyDescent="0.35">
      <c r="B78" s="1">
        <v>75</v>
      </c>
      <c r="C78" s="1">
        <v>0.90592884000338736</v>
      </c>
      <c r="D78" s="1">
        <f t="shared" si="7"/>
        <v>-1.443072674370901</v>
      </c>
      <c r="H78" s="1">
        <v>75</v>
      </c>
      <c r="I78" s="2">
        <v>0.17934422705980274</v>
      </c>
      <c r="J78" s="2">
        <v>0.57166623849441911</v>
      </c>
      <c r="K78" s="1">
        <v>75</v>
      </c>
      <c r="L78" s="1">
        <f t="shared" si="8"/>
        <v>0.13047964610687066</v>
      </c>
      <c r="M78" s="1">
        <f t="shared" si="9"/>
        <v>0.14899999999999999</v>
      </c>
    </row>
    <row r="79" spans="2:13" x14ac:dyDescent="0.35">
      <c r="B79" s="1">
        <v>76</v>
      </c>
      <c r="C79" s="1">
        <v>1.1768608976063524</v>
      </c>
      <c r="D79" s="1">
        <f t="shared" si="7"/>
        <v>-1.4360082279441817</v>
      </c>
      <c r="H79" s="1">
        <v>76</v>
      </c>
      <c r="I79" s="2">
        <v>-0.39143079679023046</v>
      </c>
      <c r="J79" s="2">
        <v>0.34823951235042638</v>
      </c>
      <c r="K79" s="1">
        <v>76</v>
      </c>
      <c r="L79" s="1">
        <f t="shared" si="8"/>
        <v>0.13055563062306763</v>
      </c>
      <c r="M79" s="1">
        <f t="shared" si="9"/>
        <v>0.151</v>
      </c>
    </row>
    <row r="80" spans="2:13" x14ac:dyDescent="0.35">
      <c r="B80" s="1">
        <v>77</v>
      </c>
      <c r="C80" s="1">
        <v>-0.36123455014071149</v>
      </c>
      <c r="D80" s="1">
        <f t="shared" si="7"/>
        <v>-1.4290147292651409</v>
      </c>
      <c r="H80" s="1">
        <v>77</v>
      </c>
      <c r="I80" s="2">
        <v>-0.96763045321439178</v>
      </c>
      <c r="J80" s="2">
        <v>0.16711467733721758</v>
      </c>
      <c r="K80" s="1">
        <v>77</v>
      </c>
      <c r="L80" s="1">
        <f t="shared" si="8"/>
        <v>0.13245542693826376</v>
      </c>
      <c r="M80" s="1">
        <f t="shared" si="9"/>
        <v>0.153</v>
      </c>
    </row>
    <row r="81" spans="2:13" x14ac:dyDescent="0.35">
      <c r="B81" s="1">
        <v>78</v>
      </c>
      <c r="C81" s="1">
        <v>2.0371203036469203</v>
      </c>
      <c r="D81" s="1">
        <f t="shared" si="7"/>
        <v>-1.4220904321223211</v>
      </c>
      <c r="H81" s="1">
        <v>78</v>
      </c>
      <c r="I81" s="2">
        <v>0.5945039102403662</v>
      </c>
      <c r="J81" s="2">
        <v>0.72441222059017618</v>
      </c>
      <c r="K81" s="1">
        <v>78</v>
      </c>
      <c r="L81" s="1">
        <f t="shared" si="8"/>
        <v>0.13344432241282439</v>
      </c>
      <c r="M81" s="1">
        <f t="shared" si="9"/>
        <v>0.155</v>
      </c>
    </row>
    <row r="82" spans="2:13" x14ac:dyDescent="0.35">
      <c r="B82" s="1">
        <v>79</v>
      </c>
      <c r="C82" s="1">
        <v>0.96080821402280603</v>
      </c>
      <c r="D82" s="1">
        <f t="shared" si="7"/>
        <v>-1.4152336548473599</v>
      </c>
      <c r="H82" s="1">
        <v>79</v>
      </c>
      <c r="I82" s="2">
        <v>1.7342858240619985</v>
      </c>
      <c r="J82" s="2">
        <v>0.95906570092288801</v>
      </c>
      <c r="K82" s="1">
        <v>79</v>
      </c>
      <c r="L82" s="1">
        <f t="shared" si="8"/>
        <v>0.13415866567812512</v>
      </c>
      <c r="M82" s="1">
        <f t="shared" si="9"/>
        <v>0.157</v>
      </c>
    </row>
    <row r="83" spans="2:13" x14ac:dyDescent="0.35">
      <c r="B83" s="1">
        <v>80</v>
      </c>
      <c r="C83" s="1">
        <v>-2.8836696938042596</v>
      </c>
      <c r="D83" s="1">
        <f t="shared" si="7"/>
        <v>-1.4084427771348884</v>
      </c>
      <c r="H83" s="1">
        <v>80</v>
      </c>
      <c r="I83" s="2">
        <v>-9.4310507017802706E-2</v>
      </c>
      <c r="J83" s="2">
        <v>0.46293125952233982</v>
      </c>
      <c r="K83" s="1">
        <v>80</v>
      </c>
      <c r="L83" s="1">
        <f t="shared" si="8"/>
        <v>0.13768166891845743</v>
      </c>
      <c r="M83" s="1">
        <f t="shared" si="9"/>
        <v>0.159</v>
      </c>
    </row>
    <row r="84" spans="2:13" x14ac:dyDescent="0.35">
      <c r="B84" s="1">
        <v>81</v>
      </c>
      <c r="C84" s="1">
        <v>1.5044197620960962</v>
      </c>
      <c r="D84" s="1">
        <f t="shared" si="7"/>
        <v>-1.40171623705705</v>
      </c>
      <c r="H84" s="1">
        <v>81</v>
      </c>
      <c r="I84" s="2">
        <v>-0.93643323517345134</v>
      </c>
      <c r="J84" s="2">
        <v>0.17502513082374963</v>
      </c>
      <c r="K84" s="1">
        <v>81</v>
      </c>
      <c r="L84" s="1">
        <f t="shared" si="8"/>
        <v>0.13788459214322019</v>
      </c>
      <c r="M84" s="1">
        <f t="shared" si="9"/>
        <v>0.161</v>
      </c>
    </row>
    <row r="85" spans="2:13" x14ac:dyDescent="0.35">
      <c r="B85" s="1">
        <v>82</v>
      </c>
      <c r="C85" s="1">
        <v>-0.36695438834044736</v>
      </c>
      <c r="D85" s="1">
        <f t="shared" si="7"/>
        <v>-1.3950525282585462</v>
      </c>
      <c r="H85" s="1">
        <v>82</v>
      </c>
      <c r="I85" s="2">
        <v>0.27393187985501899</v>
      </c>
      <c r="J85" s="2">
        <v>0.60843142666461059</v>
      </c>
      <c r="K85" s="1">
        <v>82</v>
      </c>
      <c r="L85" s="1">
        <f t="shared" si="8"/>
        <v>0.13941715259780199</v>
      </c>
      <c r="M85" s="1">
        <f t="shared" si="9"/>
        <v>0.16300000000000001</v>
      </c>
    </row>
    <row r="86" spans="2:13" x14ac:dyDescent="0.35">
      <c r="B86" s="1">
        <v>83</v>
      </c>
      <c r="C86" s="1">
        <v>1.3421658949188551</v>
      </c>
      <c r="D86" s="1">
        <f t="shared" si="7"/>
        <v>-1.3884501973191481</v>
      </c>
      <c r="H86" s="1">
        <v>83</v>
      </c>
      <c r="I86" s="2">
        <v>-0.19596145638198245</v>
      </c>
      <c r="J86" s="2">
        <v>0.42282020422897371</v>
      </c>
      <c r="K86" s="1">
        <v>83</v>
      </c>
      <c r="L86" s="1">
        <f t="shared" si="8"/>
        <v>0.14449649283425828</v>
      </c>
      <c r="M86" s="1">
        <f t="shared" si="9"/>
        <v>0.16500000000000001</v>
      </c>
    </row>
    <row r="87" spans="2:13" x14ac:dyDescent="0.35">
      <c r="B87" s="1">
        <v>84</v>
      </c>
      <c r="C87" s="1">
        <v>-1.1479040712134598</v>
      </c>
      <c r="D87" s="1">
        <f t="shared" si="7"/>
        <v>-1.3819078412718104</v>
      </c>
      <c r="H87" s="1">
        <v>84</v>
      </c>
      <c r="I87" s="2">
        <v>-1.9773643898488593</v>
      </c>
      <c r="J87" s="2">
        <v>2.4504604943854164E-2</v>
      </c>
      <c r="K87" s="1">
        <v>84</v>
      </c>
      <c r="L87" s="1">
        <f t="shared" si="8"/>
        <v>0.1459651926637015</v>
      </c>
      <c r="M87" s="1">
        <f t="shared" si="9"/>
        <v>0.16700000000000001</v>
      </c>
    </row>
    <row r="88" spans="2:13" x14ac:dyDescent="0.35">
      <c r="B88" s="1">
        <v>85</v>
      </c>
      <c r="C88" s="1">
        <v>1.3847619628972325</v>
      </c>
      <c r="D88" s="1">
        <f t="shared" si="7"/>
        <v>-1.3754241052654512</v>
      </c>
      <c r="H88" s="1">
        <v>85</v>
      </c>
      <c r="I88" s="2">
        <v>-0.44619641578844499</v>
      </c>
      <c r="J88" s="2">
        <v>0.32822779436729116</v>
      </c>
      <c r="K88" s="1">
        <v>85</v>
      </c>
      <c r="L88" s="1">
        <f t="shared" si="8"/>
        <v>0.14840333744269213</v>
      </c>
      <c r="M88" s="1">
        <f t="shared" si="9"/>
        <v>0.16900000000000001</v>
      </c>
    </row>
    <row r="89" spans="2:13" x14ac:dyDescent="0.35">
      <c r="B89" s="1">
        <v>86</v>
      </c>
      <c r="C89" s="1">
        <v>0.70269903833462621</v>
      </c>
      <c r="D89" s="1">
        <f t="shared" si="7"/>
        <v>-1.368997680362342</v>
      </c>
      <c r="H89" s="1">
        <v>86</v>
      </c>
      <c r="I89" s="2">
        <v>-0.12192082883755481</v>
      </c>
      <c r="J89" s="2">
        <v>0.45198086273937443</v>
      </c>
      <c r="K89" s="1">
        <v>86</v>
      </c>
      <c r="L89" s="1">
        <f t="shared" si="8"/>
        <v>0.15369765616530293</v>
      </c>
      <c r="M89" s="1">
        <f t="shared" si="9"/>
        <v>0.17100000000000001</v>
      </c>
    </row>
    <row r="90" spans="2:13" x14ac:dyDescent="0.35">
      <c r="B90" s="1">
        <v>87</v>
      </c>
      <c r="C90" s="1">
        <v>1.0917126627483409</v>
      </c>
      <c r="D90" s="1">
        <f t="shared" si="7"/>
        <v>-1.3626273014608783</v>
      </c>
      <c r="H90" s="1">
        <v>87</v>
      </c>
      <c r="I90" s="2">
        <v>-0.32946196081692219</v>
      </c>
      <c r="J90" s="2">
        <v>0.37140337551471853</v>
      </c>
      <c r="K90" s="1">
        <v>87</v>
      </c>
      <c r="L90" s="1">
        <f t="shared" si="8"/>
        <v>0.15466988211962007</v>
      </c>
      <c r="M90" s="1">
        <f t="shared" si="9"/>
        <v>0.17299999999999999</v>
      </c>
    </row>
    <row r="91" spans="2:13" x14ac:dyDescent="0.35">
      <c r="B91" s="1">
        <v>88</v>
      </c>
      <c r="C91" s="1">
        <v>0.74369172795546579</v>
      </c>
      <c r="D91" s="1">
        <f t="shared" si="7"/>
        <v>-1.3563117453352478</v>
      </c>
      <c r="H91" s="1">
        <v>88</v>
      </c>
      <c r="I91" s="2">
        <v>-1.0454704597774427</v>
      </c>
      <c r="J91" s="2">
        <v>0.14840333744269213</v>
      </c>
      <c r="K91" s="1">
        <v>88</v>
      </c>
      <c r="L91" s="1">
        <f t="shared" si="8"/>
        <v>0.15684264206352844</v>
      </c>
      <c r="M91" s="1">
        <f t="shared" si="9"/>
        <v>0.17499999999999999</v>
      </c>
    </row>
    <row r="92" spans="2:13" x14ac:dyDescent="0.35">
      <c r="B92" s="1">
        <v>89</v>
      </c>
      <c r="C92" s="1">
        <v>0.39368496559131022</v>
      </c>
      <c r="D92" s="1">
        <f t="shared" si="7"/>
        <v>-1.3500498287841272</v>
      </c>
      <c r="H92" s="1">
        <v>89</v>
      </c>
      <c r="I92" s="2">
        <v>-0.23281791623448211</v>
      </c>
      <c r="J92" s="2">
        <v>0.4084514742332363</v>
      </c>
      <c r="K92" s="1">
        <v>89</v>
      </c>
      <c r="L92" s="1">
        <f t="shared" si="8"/>
        <v>0.16711467733721758</v>
      </c>
      <c r="M92" s="1">
        <f t="shared" si="9"/>
        <v>0.17699999999999999</v>
      </c>
    </row>
    <row r="93" spans="2:13" x14ac:dyDescent="0.35">
      <c r="B93" s="1">
        <v>90</v>
      </c>
      <c r="C93" s="1">
        <v>1.2806657553879865</v>
      </c>
      <c r="D93" s="1">
        <f t="shared" si="7"/>
        <v>-1.3438404068812135</v>
      </c>
      <c r="H93" s="1">
        <v>90</v>
      </c>
      <c r="I93" s="2">
        <v>-2.0131205002632813</v>
      </c>
      <c r="J93" s="2">
        <v>2.2555717481119789E-2</v>
      </c>
      <c r="K93" s="1">
        <v>90</v>
      </c>
      <c r="L93" s="1">
        <f t="shared" si="8"/>
        <v>0.1691668783493519</v>
      </c>
      <c r="M93" s="1">
        <f t="shared" si="9"/>
        <v>0.17899999999999999</v>
      </c>
    </row>
    <row r="94" spans="2:13" x14ac:dyDescent="0.35">
      <c r="B94" s="1">
        <v>91</v>
      </c>
      <c r="C94" s="1">
        <v>0.20156146941372005</v>
      </c>
      <c r="D94" s="1">
        <f t="shared" si="7"/>
        <v>-1.3376823713208819</v>
      </c>
      <c r="H94" s="1">
        <v>91</v>
      </c>
      <c r="I94" s="2">
        <v>0.11150319233104961</v>
      </c>
      <c r="J94" s="2">
        <v>0.54489131932391932</v>
      </c>
      <c r="K94" s="1">
        <v>91</v>
      </c>
      <c r="L94" s="1">
        <f t="shared" si="8"/>
        <v>0.17118483323796105</v>
      </c>
      <c r="M94" s="1">
        <f t="shared" si="9"/>
        <v>0.18099999999999999</v>
      </c>
    </row>
    <row r="95" spans="2:13" x14ac:dyDescent="0.35">
      <c r="B95" s="1">
        <v>92</v>
      </c>
      <c r="C95" s="1">
        <v>-0.31710569366236468</v>
      </c>
      <c r="D95" s="1">
        <f t="shared" si="7"/>
        <v>-1.3315746488528455</v>
      </c>
      <c r="H95" s="1">
        <v>92</v>
      </c>
      <c r="I95" s="2">
        <v>-0.87359681003397005</v>
      </c>
      <c r="J95" s="2">
        <v>0.19166928738417757</v>
      </c>
      <c r="K95" s="1">
        <v>92</v>
      </c>
      <c r="L95" s="1">
        <f t="shared" si="8"/>
        <v>0.17294850598525632</v>
      </c>
      <c r="M95" s="1">
        <f t="shared" si="9"/>
        <v>0.183</v>
      </c>
    </row>
    <row r="96" spans="2:13" x14ac:dyDescent="0.35">
      <c r="B96" s="1">
        <v>93</v>
      </c>
      <c r="C96" s="1">
        <v>-0.85861087029544814</v>
      </c>
      <c r="D96" s="1">
        <f t="shared" si="7"/>
        <v>-1.3255161998000577</v>
      </c>
      <c r="H96" s="1">
        <v>93</v>
      </c>
      <c r="I96" s="2">
        <v>0.38206192821552931</v>
      </c>
      <c r="J96" s="2">
        <v>0.64929217813833151</v>
      </c>
      <c r="K96" s="1">
        <v>93</v>
      </c>
      <c r="L96" s="1">
        <f t="shared" si="8"/>
        <v>0.17502513082374963</v>
      </c>
      <c r="M96" s="1">
        <f t="shared" si="9"/>
        <v>0.185</v>
      </c>
    </row>
    <row r="97" spans="2:13" x14ac:dyDescent="0.35">
      <c r="B97" s="1">
        <v>94</v>
      </c>
      <c r="C97" s="1">
        <v>7.7906190796925651E-2</v>
      </c>
      <c r="D97" s="1">
        <f t="shared" si="7"/>
        <v>-1.3195060166546382</v>
      </c>
      <c r="H97" s="1">
        <v>94</v>
      </c>
      <c r="I97" s="2">
        <v>-0.51660786163001293</v>
      </c>
      <c r="J97" s="2">
        <v>0.30321508801773123</v>
      </c>
      <c r="K97" s="1">
        <v>94</v>
      </c>
      <c r="L97" s="1">
        <f t="shared" si="8"/>
        <v>0.17919479070173935</v>
      </c>
      <c r="M97" s="1">
        <f t="shared" si="9"/>
        <v>0.187</v>
      </c>
    </row>
    <row r="98" spans="2:13" x14ac:dyDescent="0.35">
      <c r="B98" s="1">
        <v>95</v>
      </c>
      <c r="C98" s="1">
        <v>-4.5750074346206952E-3</v>
      </c>
      <c r="D98" s="1">
        <f t="shared" si="7"/>
        <v>-1.3135431227468766</v>
      </c>
      <c r="H98" s="1">
        <v>95</v>
      </c>
      <c r="I98" s="2">
        <v>-1.4145325674873532</v>
      </c>
      <c r="J98" s="2">
        <v>7.9103239579578793E-2</v>
      </c>
      <c r="K98" s="1">
        <v>95</v>
      </c>
      <c r="L98" s="1">
        <f t="shared" si="8"/>
        <v>0.18186579662516053</v>
      </c>
      <c r="M98" s="1">
        <f t="shared" si="9"/>
        <v>0.189</v>
      </c>
    </row>
    <row r="99" spans="2:13" x14ac:dyDescent="0.35">
      <c r="B99" s="1">
        <v>96</v>
      </c>
      <c r="C99" s="1">
        <v>0.73606338806690264</v>
      </c>
      <c r="D99" s="1">
        <f t="shared" si="7"/>
        <v>-1.3076265709827963</v>
      </c>
      <c r="H99" s="1">
        <v>96</v>
      </c>
      <c r="I99" s="2">
        <v>0.69153621245115127</v>
      </c>
      <c r="J99" s="2">
        <v>0.75588557275494317</v>
      </c>
      <c r="K99" s="1">
        <v>96</v>
      </c>
      <c r="L99" s="1">
        <f t="shared" si="8"/>
        <v>0.18412171618167331</v>
      </c>
      <c r="M99" s="1">
        <f t="shared" si="9"/>
        <v>0.191</v>
      </c>
    </row>
    <row r="100" spans="2:13" x14ac:dyDescent="0.35">
      <c r="B100" s="1">
        <v>97</v>
      </c>
      <c r="C100" s="1">
        <v>-0.66694773051905054</v>
      </c>
      <c r="D100" s="1">
        <f t="shared" si="7"/>
        <v>-1.301755442646082</v>
      </c>
      <c r="H100" s="1">
        <v>97</v>
      </c>
      <c r="I100" s="2">
        <v>-0.600917527845925</v>
      </c>
      <c r="J100" s="2">
        <v>0.27444768208919385</v>
      </c>
      <c r="K100" s="1">
        <v>97</v>
      </c>
      <c r="L100" s="1">
        <f t="shared" si="8"/>
        <v>0.18515435717609038</v>
      </c>
      <c r="M100" s="1">
        <f t="shared" si="9"/>
        <v>0.193</v>
      </c>
    </row>
    <row r="101" spans="2:13" x14ac:dyDescent="0.35">
      <c r="B101" s="1">
        <v>98</v>
      </c>
      <c r="C101" s="1">
        <v>-7.4685823359989356E-2</v>
      </c>
      <c r="D101" s="1">
        <f t="shared" si="7"/>
        <v>-1.2959288462604264</v>
      </c>
      <c r="H101" s="1">
        <v>98</v>
      </c>
      <c r="I101" s="2">
        <v>0.32824041281159816</v>
      </c>
      <c r="J101" s="2">
        <v>0.6291350021909522</v>
      </c>
      <c r="K101" s="1">
        <v>98</v>
      </c>
      <c r="L101" s="1">
        <f t="shared" si="8"/>
        <v>0.18803824356165214</v>
      </c>
      <c r="M101" s="1">
        <f t="shared" si="9"/>
        <v>0.19500000000000001</v>
      </c>
    </row>
    <row r="102" spans="2:13" x14ac:dyDescent="0.35">
      <c r="B102" s="1">
        <v>99</v>
      </c>
      <c r="C102" s="1">
        <v>-0.74339104043487314</v>
      </c>
      <c r="D102" s="1">
        <f t="shared" si="7"/>
        <v>-1.2901459165086899</v>
      </c>
      <c r="H102" s="1">
        <v>99</v>
      </c>
      <c r="I102" s="2">
        <v>1.3087055177978058</v>
      </c>
      <c r="J102" s="2">
        <v>0.90518236074964464</v>
      </c>
      <c r="K102" s="1">
        <v>99</v>
      </c>
      <c r="L102" s="1">
        <f t="shared" si="8"/>
        <v>0.18931566201471167</v>
      </c>
      <c r="M102" s="1">
        <f t="shared" si="9"/>
        <v>0.19700000000000001</v>
      </c>
    </row>
    <row r="103" spans="2:13" x14ac:dyDescent="0.35">
      <c r="B103" s="1">
        <v>100</v>
      </c>
      <c r="C103" s="1">
        <v>0.82131117735189174</v>
      </c>
      <c r="D103" s="1">
        <f t="shared" si="7"/>
        <v>-1.2844058132054625</v>
      </c>
      <c r="H103" s="1">
        <v>100</v>
      </c>
      <c r="I103" s="2">
        <v>-0.52503761898580259</v>
      </c>
      <c r="J103" s="2">
        <v>0.30027867150006221</v>
      </c>
      <c r="K103" s="1">
        <v>100</v>
      </c>
      <c r="L103" s="1">
        <f t="shared" si="8"/>
        <v>0.19116524846396149</v>
      </c>
      <c r="M103" s="1">
        <f t="shared" si="9"/>
        <v>0.19900000000000001</v>
      </c>
    </row>
    <row r="104" spans="2:13" x14ac:dyDescent="0.35">
      <c r="B104" s="1">
        <v>101</v>
      </c>
      <c r="C104" s="1">
        <v>0.17105146947603805</v>
      </c>
      <c r="D104" s="1">
        <f t="shared" si="7"/>
        <v>-1.2787077203199038</v>
      </c>
      <c r="H104" s="1">
        <v>101</v>
      </c>
      <c r="I104" s="1">
        <v>1.1445910206813812</v>
      </c>
      <c r="J104" s="1">
        <v>0.87431010118171204</v>
      </c>
      <c r="K104" s="1">
        <v>101</v>
      </c>
      <c r="L104" s="1">
        <f t="shared" si="8"/>
        <v>0.19166928738417757</v>
      </c>
      <c r="M104" s="1">
        <f t="shared" si="9"/>
        <v>0.20100000000000001</v>
      </c>
    </row>
    <row r="105" spans="2:13" x14ac:dyDescent="0.35">
      <c r="B105" s="1">
        <v>102</v>
      </c>
      <c r="C105" s="1">
        <v>1.7824676929687373</v>
      </c>
      <c r="D105" s="1">
        <f t="shared" si="7"/>
        <v>-1.2730508450459186</v>
      </c>
      <c r="H105" s="1">
        <v>102</v>
      </c>
      <c r="I105" s="1">
        <v>0.37737048967758013</v>
      </c>
      <c r="J105" s="1">
        <v>0.64755072721597851</v>
      </c>
      <c r="K105" s="1">
        <v>102</v>
      </c>
      <c r="L105" s="1">
        <f t="shared" si="8"/>
        <v>0.19244190517648738</v>
      </c>
      <c r="M105" s="1">
        <f t="shared" si="9"/>
        <v>0.20300000000000001</v>
      </c>
    </row>
    <row r="106" spans="2:13" x14ac:dyDescent="0.35">
      <c r="B106" s="1">
        <v>103</v>
      </c>
      <c r="C106" s="1">
        <v>-0.78869858860947895</v>
      </c>
      <c r="D106" s="1">
        <f t="shared" si="7"/>
        <v>-1.2674344169169052</v>
      </c>
      <c r="H106" s="1">
        <v>103</v>
      </c>
      <c r="I106" s="1">
        <v>0.26440069653995152</v>
      </c>
      <c r="J106" s="1">
        <v>0.60476435088293068</v>
      </c>
      <c r="K106" s="1">
        <v>103</v>
      </c>
      <c r="L106" s="1">
        <f t="shared" si="8"/>
        <v>0.19285912800297994</v>
      </c>
      <c r="M106" s="1">
        <f t="shared" si="9"/>
        <v>0.20499999999999999</v>
      </c>
    </row>
    <row r="107" spans="2:13" x14ac:dyDescent="0.35">
      <c r="B107" s="1">
        <v>104</v>
      </c>
      <c r="C107" s="1">
        <v>1.5547817487272979</v>
      </c>
      <c r="D107" s="1">
        <f t="shared" si="7"/>
        <v>-1.2618576869625733</v>
      </c>
      <c r="H107" s="1">
        <v>104</v>
      </c>
      <c r="I107" s="1">
        <v>-0.54778873126687888</v>
      </c>
      <c r="J107" s="1">
        <v>0.29241868258465609</v>
      </c>
      <c r="K107" s="1">
        <v>104</v>
      </c>
      <c r="L107" s="1">
        <f t="shared" si="8"/>
        <v>0.19339187802596403</v>
      </c>
      <c r="M107" s="1">
        <f t="shared" si="9"/>
        <v>0.20699999999999999</v>
      </c>
    </row>
    <row r="108" spans="2:13" x14ac:dyDescent="0.35">
      <c r="B108" s="1">
        <v>105</v>
      </c>
      <c r="C108" s="1">
        <v>0.48863522057980019</v>
      </c>
      <c r="D108" s="1">
        <f t="shared" si="7"/>
        <v>-1.2563199269054068</v>
      </c>
      <c r="H108" s="1">
        <v>105</v>
      </c>
      <c r="I108" s="1">
        <v>-3.6277056472163074E-2</v>
      </c>
      <c r="J108" s="1">
        <v>0.48603072341463627</v>
      </c>
      <c r="K108" s="1">
        <v>105</v>
      </c>
      <c r="L108" s="1">
        <f t="shared" si="8"/>
        <v>0.19339291415633031</v>
      </c>
      <c r="M108" s="1">
        <f t="shared" si="9"/>
        <v>0.20899999999999999</v>
      </c>
    </row>
    <row r="109" spans="2:13" x14ac:dyDescent="0.35">
      <c r="B109" s="1">
        <v>106</v>
      </c>
      <c r="C109" s="1">
        <v>0.7026557978123158</v>
      </c>
      <c r="D109" s="1">
        <f t="shared" si="7"/>
        <v>-1.2508204283945625</v>
      </c>
      <c r="H109" s="1">
        <v>106</v>
      </c>
      <c r="I109" s="1">
        <v>-1.1928862511313738</v>
      </c>
      <c r="J109" s="1">
        <v>0.11695708796895815</v>
      </c>
      <c r="K109" s="1">
        <v>106</v>
      </c>
      <c r="L109" s="1">
        <f t="shared" si="8"/>
        <v>0.19577676596618182</v>
      </c>
      <c r="M109" s="1">
        <f t="shared" si="9"/>
        <v>0.21099999999999999</v>
      </c>
    </row>
    <row r="110" spans="2:13" x14ac:dyDescent="0.35">
      <c r="B110" s="1">
        <v>107</v>
      </c>
      <c r="C110" s="1">
        <v>-0.28558302724636447</v>
      </c>
      <c r="D110" s="1">
        <f t="shared" si="7"/>
        <v>-1.2453585022751219</v>
      </c>
      <c r="H110" s="1">
        <v>107</v>
      </c>
      <c r="I110" s="1">
        <v>-0.46141195658015349</v>
      </c>
      <c r="J110" s="1">
        <v>0.32275165768619773</v>
      </c>
      <c r="K110" s="1">
        <v>107</v>
      </c>
      <c r="L110" s="1">
        <f t="shared" si="8"/>
        <v>0.1965337733301232</v>
      </c>
      <c r="M110" s="1">
        <f t="shared" si="9"/>
        <v>0.21299999999999999</v>
      </c>
    </row>
    <row r="111" spans="2:13" x14ac:dyDescent="0.35">
      <c r="B111" s="1">
        <v>108</v>
      </c>
      <c r="C111" s="1">
        <v>1.9807069905154266</v>
      </c>
      <c r="D111" s="1">
        <f t="shared" si="7"/>
        <v>-1.2399334778907378</v>
      </c>
      <c r="H111" s="1">
        <v>108</v>
      </c>
      <c r="I111" s="1">
        <v>-1.6660594186075823</v>
      </c>
      <c r="J111" s="1">
        <v>4.8352692620771069E-2</v>
      </c>
      <c r="K111" s="1">
        <v>108</v>
      </c>
      <c r="L111" s="1">
        <f t="shared" si="8"/>
        <v>0.19708882851979623</v>
      </c>
      <c r="M111" s="1">
        <f t="shared" si="9"/>
        <v>0.215</v>
      </c>
    </row>
    <row r="112" spans="2:13" x14ac:dyDescent="0.35">
      <c r="B112" s="1">
        <v>109</v>
      </c>
      <c r="C112" s="1">
        <v>-0.43520356917790998</v>
      </c>
      <c r="D112" s="1">
        <f t="shared" si="7"/>
        <v>-1.2345447024178715</v>
      </c>
      <c r="H112" s="1">
        <v>109</v>
      </c>
      <c r="I112" s="1">
        <v>-0.10043693420263783</v>
      </c>
      <c r="J112" s="1">
        <v>0.46049875600077983</v>
      </c>
      <c r="K112" s="1">
        <v>109</v>
      </c>
      <c r="L112" s="1">
        <f t="shared" si="8"/>
        <v>0.19819280957431454</v>
      </c>
      <c r="M112" s="1">
        <f t="shared" si="9"/>
        <v>0.217</v>
      </c>
    </row>
    <row r="113" spans="2:13" x14ac:dyDescent="0.35">
      <c r="B113" s="1">
        <v>110</v>
      </c>
      <c r="C113" s="1">
        <v>0.52313022511898299</v>
      </c>
      <c r="D113" s="1">
        <f t="shared" si="7"/>
        <v>-1.2291915402298943</v>
      </c>
      <c r="H113" s="1">
        <v>110</v>
      </c>
      <c r="I113" s="1">
        <v>-0.63792640538083856</v>
      </c>
      <c r="J113" s="1">
        <v>0.2622609827718887</v>
      </c>
      <c r="K113" s="1">
        <v>110</v>
      </c>
      <c r="L113" s="1">
        <f t="shared" si="8"/>
        <v>0.19904748141196565</v>
      </c>
      <c r="M113" s="1">
        <f t="shared" si="9"/>
        <v>0.219</v>
      </c>
    </row>
    <row r="114" spans="2:13" x14ac:dyDescent="0.35">
      <c r="B114" s="1">
        <v>111</v>
      </c>
      <c r="C114" s="1">
        <v>0.95694100414450756</v>
      </c>
      <c r="D114" s="1">
        <f t="shared" si="7"/>
        <v>-1.2238733722894639</v>
      </c>
      <c r="H114" s="1">
        <v>111</v>
      </c>
      <c r="I114" s="1">
        <v>1.1393342290780715</v>
      </c>
      <c r="J114" s="1">
        <v>0.87321764489931408</v>
      </c>
      <c r="K114" s="1">
        <v>111</v>
      </c>
      <c r="L114" s="1">
        <f t="shared" si="8"/>
        <v>0.1990807595027749</v>
      </c>
      <c r="M114" s="1">
        <f t="shared" si="9"/>
        <v>0.221</v>
      </c>
    </row>
    <row r="115" spans="2:13" x14ac:dyDescent="0.35">
      <c r="B115" s="1">
        <v>112</v>
      </c>
      <c r="C115" s="1">
        <v>0.83032689891073241</v>
      </c>
      <c r="D115" s="1">
        <f t="shared" si="7"/>
        <v>-1.2185895955676644</v>
      </c>
      <c r="H115" s="1">
        <v>112</v>
      </c>
      <c r="I115" s="1">
        <v>0.68839468086338507</v>
      </c>
      <c r="J115" s="1">
        <v>0.75489776360462224</v>
      </c>
      <c r="K115" s="1">
        <v>112</v>
      </c>
      <c r="L115" s="1">
        <f t="shared" si="8"/>
        <v>0.1996404122182667</v>
      </c>
      <c r="M115" s="1">
        <f t="shared" si="9"/>
        <v>0.223</v>
      </c>
    </row>
    <row r="116" spans="2:13" x14ac:dyDescent="0.35">
      <c r="B116" s="1">
        <v>113</v>
      </c>
      <c r="C116" s="1">
        <v>-7.1490705669754753E-2</v>
      </c>
      <c r="D116" s="1">
        <f t="shared" si="7"/>
        <v>-1.2133396224885178</v>
      </c>
      <c r="H116" s="1">
        <v>113</v>
      </c>
      <c r="I116" s="1">
        <v>-0.83444846549888008</v>
      </c>
      <c r="J116" s="1">
        <v>0.20251452811450504</v>
      </c>
      <c r="K116" s="1">
        <v>113</v>
      </c>
      <c r="L116" s="1">
        <f t="shared" si="8"/>
        <v>0.20251452811450504</v>
      </c>
      <c r="M116" s="1">
        <f t="shared" si="9"/>
        <v>0.22500000000000001</v>
      </c>
    </row>
    <row r="117" spans="2:13" x14ac:dyDescent="0.35">
      <c r="B117" s="1">
        <v>114</v>
      </c>
      <c r="C117" s="1">
        <v>-0.80468920568256108</v>
      </c>
      <c r="D117" s="1">
        <f t="shared" si="7"/>
        <v>-1.208122880397525</v>
      </c>
      <c r="H117" s="1">
        <v>114</v>
      </c>
      <c r="I117" s="1">
        <v>-0.81176154353236585</v>
      </c>
      <c r="J117" s="1">
        <v>0.20896428514667023</v>
      </c>
      <c r="K117" s="1">
        <v>114</v>
      </c>
      <c r="L117" s="1">
        <f t="shared" si="8"/>
        <v>0.2039310192303872</v>
      </c>
      <c r="M117" s="1">
        <f t="shared" si="9"/>
        <v>0.22700000000000001</v>
      </c>
    </row>
    <row r="118" spans="2:13" x14ac:dyDescent="0.35">
      <c r="B118" s="1">
        <v>115</v>
      </c>
      <c r="C118" s="1">
        <v>-0.16215928877213717</v>
      </c>
      <c r="D118" s="1">
        <f t="shared" si="7"/>
        <v>-1.2029388110529997</v>
      </c>
      <c r="H118" s="1">
        <v>115</v>
      </c>
      <c r="I118" s="1">
        <v>-0.51200839329405623</v>
      </c>
      <c r="J118" s="1">
        <v>0.30482267460961976</v>
      </c>
      <c r="K118" s="1">
        <v>115</v>
      </c>
      <c r="L118" s="1">
        <f t="shared" si="8"/>
        <v>0.20414263852767314</v>
      </c>
      <c r="M118" s="1">
        <f t="shared" si="9"/>
        <v>0.22900000000000001</v>
      </c>
    </row>
    <row r="119" spans="2:13" x14ac:dyDescent="0.35">
      <c r="B119" s="1">
        <v>116</v>
      </c>
      <c r="C119" s="1">
        <v>0.92049791607361953</v>
      </c>
      <c r="D119" s="1">
        <f t="shared" si="7"/>
        <v>-1.1977868701390413</v>
      </c>
      <c r="H119" s="1">
        <v>116</v>
      </c>
      <c r="I119" s="1">
        <v>-0.33787865129385952</v>
      </c>
      <c r="J119" s="1">
        <v>0.36822739674381777</v>
      </c>
      <c r="K119" s="1">
        <v>116</v>
      </c>
      <c r="L119" s="1">
        <f t="shared" si="8"/>
        <v>0.20510441595634035</v>
      </c>
      <c r="M119" s="1">
        <f t="shared" si="9"/>
        <v>0.23100000000000001</v>
      </c>
    </row>
    <row r="120" spans="2:13" x14ac:dyDescent="0.35">
      <c r="B120" s="1">
        <v>117</v>
      </c>
      <c r="C120" s="1">
        <v>1.8586546018444754</v>
      </c>
      <c r="D120" s="1">
        <f t="shared" si="7"/>
        <v>-1.192666526799022</v>
      </c>
      <c r="H120" s="1">
        <v>117</v>
      </c>
      <c r="I120" s="1">
        <v>-0.12747912852660159</v>
      </c>
      <c r="J120" s="1">
        <v>0.44978062340046787</v>
      </c>
      <c r="K120" s="1">
        <v>117</v>
      </c>
      <c r="L120" s="1">
        <f t="shared" si="8"/>
        <v>0.20550523119211581</v>
      </c>
      <c r="M120" s="1">
        <f t="shared" si="9"/>
        <v>0.23300000000000001</v>
      </c>
    </row>
    <row r="121" spans="2:13" x14ac:dyDescent="0.35">
      <c r="B121" s="1">
        <v>118</v>
      </c>
      <c r="C121" s="1">
        <v>1.7384299164503203</v>
      </c>
      <c r="D121" s="1">
        <f t="shared" si="7"/>
        <v>-1.1875772631885786</v>
      </c>
      <c r="H121" s="1">
        <v>118</v>
      </c>
      <c r="I121" s="1">
        <v>2.0137799313122127</v>
      </c>
      <c r="J121" s="1">
        <v>0.97847888827782037</v>
      </c>
      <c r="K121" s="1">
        <v>118</v>
      </c>
      <c r="L121" s="1">
        <f t="shared" si="8"/>
        <v>0.20744177605176234</v>
      </c>
      <c r="M121" s="1">
        <f t="shared" si="9"/>
        <v>0.23499999999999999</v>
      </c>
    </row>
    <row r="122" spans="2:13" x14ac:dyDescent="0.35">
      <c r="B122" s="1">
        <v>119</v>
      </c>
      <c r="C122" s="1">
        <v>-1.0841275340997063</v>
      </c>
      <c r="D122" s="1">
        <f t="shared" si="7"/>
        <v>-1.1825185740471169</v>
      </c>
      <c r="H122" s="1">
        <v>119</v>
      </c>
      <c r="I122" s="1">
        <v>-1.1261313015810175</v>
      </c>
      <c r="J122" s="1">
        <v>0.13055563062306763</v>
      </c>
      <c r="K122" s="1">
        <v>119</v>
      </c>
      <c r="L122" s="1">
        <f t="shared" si="8"/>
        <v>0.20896428514667023</v>
      </c>
      <c r="M122" s="1">
        <f t="shared" si="9"/>
        <v>0.23699999999999999</v>
      </c>
    </row>
    <row r="123" spans="2:13" x14ac:dyDescent="0.35">
      <c r="B123" s="1">
        <v>120</v>
      </c>
      <c r="C123" s="1">
        <v>-0.13189688415304388</v>
      </c>
      <c r="D123" s="1">
        <f t="shared" si="7"/>
        <v>-1.1774899662869247</v>
      </c>
      <c r="H123" s="1">
        <v>120</v>
      </c>
      <c r="I123" s="1">
        <v>-0.33202426828125131</v>
      </c>
      <c r="J123" s="1">
        <v>0.37043557509249736</v>
      </c>
      <c r="K123" s="1">
        <v>120</v>
      </c>
      <c r="L123" s="1">
        <f t="shared" si="8"/>
        <v>0.21013792029015521</v>
      </c>
      <c r="M123" s="1">
        <f t="shared" si="9"/>
        <v>0.23899999999999999</v>
      </c>
    </row>
    <row r="124" spans="2:13" x14ac:dyDescent="0.35">
      <c r="B124" s="1">
        <v>121</v>
      </c>
      <c r="C124" s="1">
        <v>-0.32816384220993849</v>
      </c>
      <c r="D124" s="1">
        <f t="shared" si="7"/>
        <v>-1.1724909585990235</v>
      </c>
      <c r="H124" s="1">
        <v>121</v>
      </c>
      <c r="I124" s="1">
        <v>-0.75451175176753105</v>
      </c>
      <c r="J124" s="1">
        <v>0.22577121793451996</v>
      </c>
      <c r="K124" s="1">
        <v>121</v>
      </c>
      <c r="L124" s="1">
        <f t="shared" si="8"/>
        <v>0.21513160724091951</v>
      </c>
      <c r="M124" s="1">
        <f t="shared" si="9"/>
        <v>0.24099999999999999</v>
      </c>
    </row>
    <row r="125" spans="2:13" x14ac:dyDescent="0.35">
      <c r="B125" s="1">
        <v>122</v>
      </c>
      <c r="C125" s="1">
        <v>-9.3580917149837017E-2</v>
      </c>
      <c r="D125" s="1">
        <f t="shared" si="7"/>
        <v>-1.1675210810749364</v>
      </c>
      <c r="H125" s="1">
        <v>122</v>
      </c>
      <c r="I125" s="1">
        <v>1.8261870806790037</v>
      </c>
      <c r="J125" s="1">
        <v>0.96658602391202975</v>
      </c>
      <c r="K125" s="1">
        <v>122</v>
      </c>
      <c r="L125" s="1">
        <f t="shared" si="8"/>
        <v>0.21929016815548472</v>
      </c>
      <c r="M125" s="1">
        <f t="shared" si="9"/>
        <v>0.24299999999999999</v>
      </c>
    </row>
    <row r="126" spans="2:13" x14ac:dyDescent="0.35">
      <c r="B126" s="1">
        <v>123</v>
      </c>
      <c r="C126" s="1">
        <v>0.63962262994208618</v>
      </c>
      <c r="D126" s="1">
        <f t="shared" si="7"/>
        <v>-1.1625798748436229</v>
      </c>
      <c r="H126" s="1">
        <v>123</v>
      </c>
      <c r="I126" s="1">
        <v>0.27526422109616533</v>
      </c>
      <c r="J126" s="1">
        <v>0.60894335567796576</v>
      </c>
      <c r="K126" s="1">
        <v>123</v>
      </c>
      <c r="L126" s="1">
        <f t="shared" si="8"/>
        <v>0.22013238352516348</v>
      </c>
      <c r="M126" s="1">
        <f t="shared" si="9"/>
        <v>0.245</v>
      </c>
    </row>
    <row r="127" spans="2:13" x14ac:dyDescent="0.35">
      <c r="B127" s="1">
        <v>124</v>
      </c>
      <c r="C127" s="1">
        <v>0.59595117504656403</v>
      </c>
      <c r="D127" s="1">
        <f t="shared" si="7"/>
        <v>-1.1576668917228294</v>
      </c>
      <c r="H127" s="1">
        <v>124</v>
      </c>
      <c r="I127" s="1">
        <v>-1.2982762643816632</v>
      </c>
      <c r="J127" s="1">
        <v>9.7597120176881338E-2</v>
      </c>
      <c r="K127" s="1">
        <v>124</v>
      </c>
      <c r="L127" s="1">
        <f t="shared" si="8"/>
        <v>0.22503538621535288</v>
      </c>
      <c r="M127" s="1">
        <f t="shared" si="9"/>
        <v>0.247</v>
      </c>
    </row>
    <row r="128" spans="2:13" x14ac:dyDescent="0.35">
      <c r="B128" s="1">
        <v>125</v>
      </c>
      <c r="C128" s="1">
        <v>-0.29172258375226534</v>
      </c>
      <c r="D128" s="1">
        <f t="shared" si="7"/>
        <v>-1.1527816938841935</v>
      </c>
      <c r="H128" s="1">
        <v>125</v>
      </c>
      <c r="I128" s="1">
        <v>0.83163259121727562</v>
      </c>
      <c r="J128" s="1">
        <v>0.79769150614209305</v>
      </c>
      <c r="K128" s="1">
        <v>125</v>
      </c>
      <c r="L128" s="1">
        <f t="shared" si="8"/>
        <v>0.22577121793451996</v>
      </c>
      <c r="M128" s="1">
        <f t="shared" si="9"/>
        <v>0.249</v>
      </c>
    </row>
    <row r="129" spans="2:13" x14ac:dyDescent="0.35">
      <c r="B129" s="1">
        <v>126</v>
      </c>
      <c r="C129" s="1">
        <v>1.0206977236814465</v>
      </c>
      <c r="D129" s="1">
        <f t="shared" si="7"/>
        <v>-1.1479238535314324</v>
      </c>
      <c r="H129" s="1">
        <v>126</v>
      </c>
      <c r="I129" s="1">
        <v>-0.6361965206432687</v>
      </c>
      <c r="J129" s="1">
        <v>0.26282431198171324</v>
      </c>
      <c r="K129" s="1">
        <v>126</v>
      </c>
      <c r="L129" s="1">
        <f t="shared" si="8"/>
        <v>0.23106360283124786</v>
      </c>
      <c r="M129" s="1">
        <f t="shared" si="9"/>
        <v>0.251</v>
      </c>
    </row>
    <row r="130" spans="2:13" x14ac:dyDescent="0.35">
      <c r="B130" s="1">
        <v>127</v>
      </c>
      <c r="C130" s="1">
        <v>-1.3445906691130818</v>
      </c>
      <c r="D130" s="1">
        <f t="shared" si="7"/>
        <v>-1.1430929525910274</v>
      </c>
      <c r="H130" s="1">
        <v>127</v>
      </c>
      <c r="I130" s="1">
        <v>-0.64713318741197723</v>
      </c>
      <c r="J130" s="1">
        <v>0.25927307220977086</v>
      </c>
      <c r="K130" s="1">
        <v>127</v>
      </c>
      <c r="L130" s="1">
        <f t="shared" si="8"/>
        <v>0.2348175167959865</v>
      </c>
      <c r="M130" s="1">
        <f t="shared" si="9"/>
        <v>0.253</v>
      </c>
    </row>
    <row r="131" spans="2:13" x14ac:dyDescent="0.35">
      <c r="B131" s="1">
        <v>128</v>
      </c>
      <c r="C131" s="1">
        <v>-0.33700148680542047</v>
      </c>
      <c r="D131" s="1">
        <f t="shared" si="7"/>
        <v>-1.1382885824147984</v>
      </c>
      <c r="H131" s="1">
        <v>128</v>
      </c>
      <c r="I131" s="1">
        <v>1.3432682483186176</v>
      </c>
      <c r="J131" s="1">
        <v>0.91090708748642479</v>
      </c>
      <c r="K131" s="1">
        <v>128</v>
      </c>
      <c r="L131" s="1">
        <f t="shared" si="8"/>
        <v>0.23981786464929136</v>
      </c>
      <c r="M131" s="1">
        <f t="shared" si="9"/>
        <v>0.255</v>
      </c>
    </row>
    <row r="132" spans="2:13" x14ac:dyDescent="0.35">
      <c r="B132" s="1">
        <v>129</v>
      </c>
      <c r="C132" s="1">
        <v>8.02963535911944E-2</v>
      </c>
      <c r="D132" s="1">
        <f t="shared" si="7"/>
        <v>-1.1335103434938418</v>
      </c>
      <c r="H132" s="1">
        <v>129</v>
      </c>
      <c r="I132" s="1">
        <v>0.92071294966666561</v>
      </c>
      <c r="J132" s="1">
        <v>0.82189968462697738</v>
      </c>
      <c r="K132" s="1">
        <v>129</v>
      </c>
      <c r="L132" s="1">
        <f t="shared" si="8"/>
        <v>0.24145812597239766</v>
      </c>
      <c r="M132" s="1">
        <f t="shared" si="9"/>
        <v>0.25700000000000001</v>
      </c>
    </row>
    <row r="133" spans="2:13" x14ac:dyDescent="0.35">
      <c r="B133" s="1">
        <v>130</v>
      </c>
      <c r="C133" s="1">
        <v>-1.914729236248782</v>
      </c>
      <c r="D133" s="1">
        <f t="shared" ref="D133:D196" si="10">_xlfn.NORM.S.INV((B133-0.5)/1000)</f>
        <v>-1.1287578451833047</v>
      </c>
      <c r="H133" s="1">
        <v>130</v>
      </c>
      <c r="I133" s="1">
        <v>-2.0624612326825038</v>
      </c>
      <c r="J133" s="1">
        <v>2.008353911484103E-2</v>
      </c>
      <c r="K133" s="1">
        <v>130</v>
      </c>
      <c r="L133" s="1">
        <f t="shared" ref="L133:L196" si="11">SMALL($J$4:$J$503,K133)</f>
        <v>0.24932038154248298</v>
      </c>
      <c r="M133" s="1">
        <f t="shared" ref="M133:M196" si="12">(2*K133-1)/(2*500)</f>
        <v>0.25900000000000001</v>
      </c>
    </row>
    <row r="134" spans="2:13" x14ac:dyDescent="0.35">
      <c r="B134" s="1">
        <v>131</v>
      </c>
      <c r="C134" s="1">
        <v>-1.3766101459908222</v>
      </c>
      <c r="D134" s="1">
        <f t="shared" si="10"/>
        <v>-1.1240307054375036</v>
      </c>
      <c r="H134" s="1">
        <v>131</v>
      </c>
      <c r="I134" s="1">
        <v>0.6056213144626249</v>
      </c>
      <c r="J134" s="1">
        <v>0.72811678309466676</v>
      </c>
      <c r="K134" s="1">
        <v>131</v>
      </c>
      <c r="L134" s="1">
        <f t="shared" si="11"/>
        <v>0.24976496232731774</v>
      </c>
      <c r="M134" s="1">
        <f t="shared" si="12"/>
        <v>0.26100000000000001</v>
      </c>
    </row>
    <row r="135" spans="2:13" x14ac:dyDescent="0.35">
      <c r="B135" s="1">
        <v>132</v>
      </c>
      <c r="C135" s="1">
        <v>0.4443211183723535</v>
      </c>
      <c r="D135" s="1">
        <f t="shared" si="10"/>
        <v>-1.1193285505549238</v>
      </c>
      <c r="H135" s="1">
        <v>132</v>
      </c>
      <c r="I135" s="1">
        <v>-0.84682113525602454</v>
      </c>
      <c r="J135" s="1">
        <v>0.19904748141196565</v>
      </c>
      <c r="K135" s="1">
        <v>132</v>
      </c>
      <c r="L135" s="1">
        <f t="shared" si="11"/>
        <v>0.25414998260564153</v>
      </c>
      <c r="M135" s="1">
        <f t="shared" si="12"/>
        <v>0.26300000000000001</v>
      </c>
    </row>
    <row r="136" spans="2:13" x14ac:dyDescent="0.35">
      <c r="B136" s="1">
        <v>133</v>
      </c>
      <c r="C136" s="1">
        <v>-0.54587444080022274</v>
      </c>
      <c r="D136" s="1">
        <f t="shared" si="10"/>
        <v>-1.1146510149326594</v>
      </c>
      <c r="H136" s="1">
        <v>133</v>
      </c>
      <c r="I136" s="1">
        <v>-1.5371041506255281</v>
      </c>
      <c r="J136" s="1">
        <v>6.2635361803817388E-2</v>
      </c>
      <c r="K136" s="1">
        <v>133</v>
      </c>
      <c r="L136" s="1">
        <f t="shared" si="11"/>
        <v>0.2554334165570184</v>
      </c>
      <c r="M136" s="1">
        <f t="shared" si="12"/>
        <v>0.26500000000000001</v>
      </c>
    </row>
    <row r="137" spans="2:13" x14ac:dyDescent="0.35">
      <c r="B137" s="1">
        <v>134</v>
      </c>
      <c r="C137" s="1">
        <v>-1.32518078659168</v>
      </c>
      <c r="D137" s="1">
        <f t="shared" si="10"/>
        <v>-1.109997740829874</v>
      </c>
      <c r="H137" s="1">
        <v>134</v>
      </c>
      <c r="I137" s="1">
        <v>-0.14433170567649822</v>
      </c>
      <c r="J137" s="1">
        <v>0.44311929056818783</v>
      </c>
      <c r="K137" s="1">
        <v>134</v>
      </c>
      <c r="L137" s="1">
        <f t="shared" si="11"/>
        <v>0.25927307220977086</v>
      </c>
      <c r="M137" s="1">
        <f t="shared" si="12"/>
        <v>0.26700000000000002</v>
      </c>
    </row>
    <row r="138" spans="2:13" x14ac:dyDescent="0.35">
      <c r="B138" s="1">
        <v>135</v>
      </c>
      <c r="C138" s="1">
        <v>0.48960310587598838</v>
      </c>
      <c r="D138" s="1">
        <f t="shared" si="10"/>
        <v>-1.1053683781398869</v>
      </c>
      <c r="H138" s="1">
        <v>135</v>
      </c>
      <c r="I138" s="1">
        <v>0.96065603660498378</v>
      </c>
      <c r="J138" s="1">
        <v>0.83213720170347227</v>
      </c>
      <c r="K138" s="1">
        <v>135</v>
      </c>
      <c r="L138" s="1">
        <f t="shared" si="11"/>
        <v>0.26155615904654056</v>
      </c>
      <c r="M138" s="1">
        <f t="shared" si="12"/>
        <v>0.26900000000000002</v>
      </c>
    </row>
    <row r="139" spans="2:13" x14ac:dyDescent="0.35">
      <c r="B139" s="1">
        <v>136</v>
      </c>
      <c r="C139" s="1">
        <v>0.46297680074965841</v>
      </c>
      <c r="D139" s="1">
        <f t="shared" si="10"/>
        <v>-1.1007625841705075</v>
      </c>
      <c r="H139" s="1">
        <v>136</v>
      </c>
      <c r="I139" s="1">
        <v>0.34517813106428152</v>
      </c>
      <c r="J139" s="1">
        <v>0.63551965617625139</v>
      </c>
      <c r="K139" s="1">
        <v>136</v>
      </c>
      <c r="L139" s="1">
        <f t="shared" si="11"/>
        <v>0.2622609827718887</v>
      </c>
      <c r="M139" s="1">
        <f t="shared" si="12"/>
        <v>0.27100000000000002</v>
      </c>
    </row>
    <row r="140" spans="2:13" x14ac:dyDescent="0.35">
      <c r="B140" s="1">
        <v>137</v>
      </c>
      <c r="C140" s="1">
        <v>-1.2892143620277152</v>
      </c>
      <c r="D140" s="1">
        <f t="shared" si="10"/>
        <v>-1.0961800234322607</v>
      </c>
      <c r="H140" s="1">
        <v>137</v>
      </c>
      <c r="I140" s="1">
        <v>-0.10117657282616684</v>
      </c>
      <c r="J140" s="1">
        <v>0.46020516740559886</v>
      </c>
      <c r="K140" s="1">
        <v>137</v>
      </c>
      <c r="L140" s="1">
        <f t="shared" si="11"/>
        <v>0.2627161812722853</v>
      </c>
      <c r="M140" s="1">
        <f t="shared" si="12"/>
        <v>0.27300000000000002</v>
      </c>
    </row>
    <row r="141" spans="2:13" x14ac:dyDescent="0.35">
      <c r="B141" s="1">
        <v>138</v>
      </c>
      <c r="C141" s="1">
        <v>-0.22036858279139948</v>
      </c>
      <c r="D141" s="1">
        <f t="shared" si="10"/>
        <v>-1.091620367434168</v>
      </c>
      <c r="H141" s="1">
        <v>138</v>
      </c>
      <c r="I141" s="1">
        <v>-0.24427068052511644</v>
      </c>
      <c r="J141" s="1">
        <v>0.40401059796110794</v>
      </c>
      <c r="K141" s="1">
        <v>138</v>
      </c>
      <c r="L141" s="1">
        <f t="shared" si="11"/>
        <v>0.26282431198171324</v>
      </c>
      <c r="M141" s="1">
        <f t="shared" si="12"/>
        <v>0.27500000000000002</v>
      </c>
    </row>
    <row r="142" spans="2:13" x14ac:dyDescent="0.35">
      <c r="B142" s="1">
        <v>139</v>
      </c>
      <c r="C142" s="1">
        <v>0.78213516881642142</v>
      </c>
      <c r="D142" s="1">
        <f t="shared" si="10"/>
        <v>-1.087083294486751</v>
      </c>
      <c r="H142" s="1">
        <v>139</v>
      </c>
      <c r="I142" s="1">
        <v>-1.9851951792660862</v>
      </c>
      <c r="J142" s="1">
        <v>2.4062400693615146E-2</v>
      </c>
      <c r="K142" s="1">
        <v>139</v>
      </c>
      <c r="L142" s="1">
        <f t="shared" si="11"/>
        <v>0.26477780487895375</v>
      </c>
      <c r="M142" s="1">
        <f t="shared" si="12"/>
        <v>0.27700000000000002</v>
      </c>
    </row>
    <row r="143" spans="2:13" x14ac:dyDescent="0.35">
      <c r="B143" s="1">
        <v>140</v>
      </c>
      <c r="C143" s="1">
        <v>-0.7614795885304424</v>
      </c>
      <c r="D143" s="1">
        <f t="shared" si="10"/>
        <v>-1.0825684895119634</v>
      </c>
      <c r="H143" s="1">
        <v>140</v>
      </c>
      <c r="I143" s="1">
        <v>-1.7417164828032372</v>
      </c>
      <c r="J143" s="1">
        <v>4.128103007171522E-2</v>
      </c>
      <c r="K143" s="1">
        <v>140</v>
      </c>
      <c r="L143" s="1">
        <f t="shared" si="11"/>
        <v>0.26715494552251373</v>
      </c>
      <c r="M143" s="1">
        <f t="shared" si="12"/>
        <v>0.27900000000000003</v>
      </c>
    </row>
    <row r="144" spans="2:13" x14ac:dyDescent="0.35">
      <c r="B144" s="1">
        <v>141</v>
      </c>
      <c r="C144" s="1">
        <v>-1.2488343053545434</v>
      </c>
      <c r="D144" s="1">
        <f t="shared" si="10"/>
        <v>-1.078075643859757</v>
      </c>
      <c r="H144" s="1">
        <v>141</v>
      </c>
      <c r="I144" s="1">
        <v>0.33945140762574194</v>
      </c>
      <c r="J144" s="1">
        <v>0.63336504681487082</v>
      </c>
      <c r="K144" s="1">
        <v>141</v>
      </c>
      <c r="L144" s="1">
        <f t="shared" si="11"/>
        <v>0.27259862415930047</v>
      </c>
      <c r="M144" s="1">
        <f t="shared" si="12"/>
        <v>0.28100000000000003</v>
      </c>
    </row>
    <row r="145" spans="2:13" x14ac:dyDescent="0.35">
      <c r="B145" s="1">
        <v>142</v>
      </c>
      <c r="C145" s="1">
        <v>0.67640613715922737</v>
      </c>
      <c r="D145" s="1">
        <f t="shared" si="10"/>
        <v>-1.0736044551309969</v>
      </c>
      <c r="H145" s="1">
        <v>142</v>
      </c>
      <c r="I145" s="1">
        <v>-7.7897240325896358E-2</v>
      </c>
      <c r="J145" s="1">
        <v>0.46945492158033664</v>
      </c>
      <c r="K145" s="1">
        <v>142</v>
      </c>
      <c r="L145" s="1">
        <f t="shared" si="11"/>
        <v>0.27261232236213934</v>
      </c>
      <c r="M145" s="1">
        <f t="shared" si="12"/>
        <v>0.28299999999999997</v>
      </c>
    </row>
    <row r="146" spans="2:13" x14ac:dyDescent="0.35">
      <c r="B146" s="1">
        <v>143</v>
      </c>
      <c r="C146" s="1">
        <v>-5.5803435084916163E-2</v>
      </c>
      <c r="D146" s="1">
        <f t="shared" si="10"/>
        <v>-1.0691546270064722</v>
      </c>
      <c r="H146" s="1">
        <v>143</v>
      </c>
      <c r="I146" s="1">
        <v>-0.62296177208258097</v>
      </c>
      <c r="J146" s="1">
        <v>0.26715494552251373</v>
      </c>
      <c r="K146" s="1">
        <v>143</v>
      </c>
      <c r="L146" s="1">
        <f t="shared" si="11"/>
        <v>0.27444768208919385</v>
      </c>
      <c r="M146" s="1">
        <f t="shared" si="12"/>
        <v>0.28499999999999998</v>
      </c>
    </row>
    <row r="147" spans="2:13" x14ac:dyDescent="0.35">
      <c r="B147" s="1">
        <v>144</v>
      </c>
      <c r="C147" s="1">
        <v>1.1127618937679762</v>
      </c>
      <c r="D147" s="1">
        <f t="shared" si="10"/>
        <v>-1.0647258690817463</v>
      </c>
      <c r="H147" s="1">
        <v>144</v>
      </c>
      <c r="I147" s="1">
        <v>0.53846487775482066</v>
      </c>
      <c r="J147" s="1">
        <v>0.70537174440874717</v>
      </c>
      <c r="K147" s="1">
        <v>144</v>
      </c>
      <c r="L147" s="1">
        <f t="shared" si="11"/>
        <v>0.27484738297579564</v>
      </c>
      <c r="M147" s="1">
        <f t="shared" si="12"/>
        <v>0.28699999999999998</v>
      </c>
    </row>
    <row r="148" spans="2:13" x14ac:dyDescent="0.35">
      <c r="B148" s="1">
        <v>145</v>
      </c>
      <c r="C148" s="1">
        <v>-1.1508928561039022</v>
      </c>
      <c r="D148" s="1">
        <f t="shared" si="10"/>
        <v>-1.0603178967076077</v>
      </c>
      <c r="H148" s="1">
        <v>145</v>
      </c>
      <c r="I148" s="1">
        <v>2.0635853483650313</v>
      </c>
      <c r="J148" s="1">
        <v>0.98097087934145144</v>
      </c>
      <c r="K148" s="1">
        <v>145</v>
      </c>
      <c r="L148" s="1">
        <f t="shared" si="11"/>
        <v>0.27590359265746794</v>
      </c>
      <c r="M148" s="1">
        <f t="shared" si="12"/>
        <v>0.28899999999999998</v>
      </c>
    </row>
    <row r="149" spans="2:13" x14ac:dyDescent="0.35">
      <c r="B149" s="1">
        <v>146</v>
      </c>
      <c r="C149" s="1">
        <v>-0.9239459958201911</v>
      </c>
      <c r="D149" s="1">
        <f t="shared" si="10"/>
        <v>-1.0559304308358983</v>
      </c>
      <c r="H149" s="1">
        <v>146</v>
      </c>
      <c r="I149" s="1">
        <v>0.45035470814012324</v>
      </c>
      <c r="J149" s="1">
        <v>0.67427252734302645</v>
      </c>
      <c r="K149" s="1">
        <v>146</v>
      </c>
      <c r="L149" s="1">
        <f t="shared" si="11"/>
        <v>0.27686961036937507</v>
      </c>
      <c r="M149" s="1">
        <f t="shared" si="12"/>
        <v>0.29099999999999998</v>
      </c>
    </row>
    <row r="150" spans="2:13" x14ac:dyDescent="0.35">
      <c r="B150" s="1">
        <v>147</v>
      </c>
      <c r="C150" s="1">
        <v>0.78863277629934947</v>
      </c>
      <c r="D150" s="1">
        <f t="shared" si="10"/>
        <v>-1.0515631978704889</v>
      </c>
      <c r="H150" s="1">
        <v>147</v>
      </c>
      <c r="I150" s="1">
        <v>0.24859939225873923</v>
      </c>
      <c r="J150" s="1">
        <v>0.5986645891345731</v>
      </c>
      <c r="K150" s="1">
        <v>147</v>
      </c>
      <c r="L150" s="1">
        <f t="shared" si="11"/>
        <v>0.28015194614561595</v>
      </c>
      <c r="M150" s="1">
        <f t="shared" si="12"/>
        <v>0.29299999999999998</v>
      </c>
    </row>
    <row r="151" spans="2:13" x14ac:dyDescent="0.35">
      <c r="B151" s="1">
        <v>148</v>
      </c>
      <c r="C151" s="1">
        <v>-1.8771633649546347</v>
      </c>
      <c r="D151" s="1">
        <f t="shared" si="10"/>
        <v>-1.0472159295232348</v>
      </c>
      <c r="H151" s="1">
        <v>148</v>
      </c>
      <c r="I151" s="1">
        <v>1.484878987101605</v>
      </c>
      <c r="J151" s="1">
        <v>0.93171091100092451</v>
      </c>
      <c r="K151" s="1">
        <v>148</v>
      </c>
      <c r="L151" s="1">
        <f t="shared" si="11"/>
        <v>0.28165858545549155</v>
      </c>
      <c r="M151" s="1">
        <f t="shared" si="12"/>
        <v>0.29499999999999998</v>
      </c>
    </row>
    <row r="152" spans="2:13" x14ac:dyDescent="0.35">
      <c r="B152" s="1">
        <v>149</v>
      </c>
      <c r="C152" s="1">
        <v>-1.7827122495636951</v>
      </c>
      <c r="D152" s="1">
        <f t="shared" si="10"/>
        <v>-1.0428883626746384</v>
      </c>
      <c r="H152" s="1">
        <v>149</v>
      </c>
      <c r="I152" s="1">
        <v>-1.2862227371278105</v>
      </c>
      <c r="J152" s="1">
        <v>9.9683468427941638E-2</v>
      </c>
      <c r="K152" s="1">
        <v>149</v>
      </c>
      <c r="L152" s="1">
        <f t="shared" si="11"/>
        <v>0.282073393233923</v>
      </c>
      <c r="M152" s="1">
        <f t="shared" si="12"/>
        <v>0.29699999999999999</v>
      </c>
    </row>
    <row r="153" spans="2:13" x14ac:dyDescent="0.35">
      <c r="B153" s="1">
        <v>150</v>
      </c>
      <c r="C153" s="1">
        <v>-0.29854054479798958</v>
      </c>
      <c r="D153" s="1">
        <f t="shared" si="10"/>
        <v>-1.0385802392391046</v>
      </c>
      <c r="H153" s="1">
        <v>150</v>
      </c>
      <c r="I153" s="1">
        <v>-0.82387649450661005</v>
      </c>
      <c r="J153" s="1">
        <v>0.20550523119211581</v>
      </c>
      <c r="K153" s="1">
        <v>150</v>
      </c>
      <c r="L153" s="1">
        <f t="shared" si="11"/>
        <v>0.28387240340654546</v>
      </c>
      <c r="M153" s="1">
        <f t="shared" si="12"/>
        <v>0.29899999999999999</v>
      </c>
    </row>
    <row r="154" spans="2:13" x14ac:dyDescent="0.35">
      <c r="B154" s="1">
        <v>151</v>
      </c>
      <c r="C154" s="1">
        <v>0.49795896309301102</v>
      </c>
      <c r="D154" s="1">
        <f t="shared" si="10"/>
        <v>-1.0342913060346104</v>
      </c>
      <c r="H154" s="1">
        <v>151</v>
      </c>
      <c r="I154" s="1">
        <v>-1.4433385260344591</v>
      </c>
      <c r="J154" s="1">
        <v>7.4962751309522416E-2</v>
      </c>
      <c r="K154" s="1">
        <v>151</v>
      </c>
      <c r="L154" s="1">
        <f t="shared" si="11"/>
        <v>0.28805062613412352</v>
      </c>
      <c r="M154" s="1">
        <f t="shared" si="12"/>
        <v>0.30099999999999999</v>
      </c>
    </row>
    <row r="155" spans="2:13" x14ac:dyDescent="0.35">
      <c r="B155" s="1">
        <v>152</v>
      </c>
      <c r="C155" s="1">
        <v>-0.22370135505041927</v>
      </c>
      <c r="D155" s="1">
        <f t="shared" si="10"/>
        <v>-1.0300213146565302</v>
      </c>
      <c r="H155" s="1">
        <v>152</v>
      </c>
      <c r="I155" s="1">
        <v>-1.3622376818624409</v>
      </c>
      <c r="J155" s="1">
        <v>8.7061692049074865E-2</v>
      </c>
      <c r="K155" s="1">
        <v>152</v>
      </c>
      <c r="L155" s="1">
        <f t="shared" si="11"/>
        <v>0.28969601054987765</v>
      </c>
      <c r="M155" s="1">
        <f t="shared" si="12"/>
        <v>0.30299999999999999</v>
      </c>
    </row>
    <row r="156" spans="2:13" x14ac:dyDescent="0.35">
      <c r="B156" s="1">
        <v>153</v>
      </c>
      <c r="C156" s="1">
        <v>0.19558031894293956</v>
      </c>
      <c r="D156" s="1">
        <f t="shared" si="10"/>
        <v>-1.0257700213555492</v>
      </c>
      <c r="H156" s="1">
        <v>153</v>
      </c>
      <c r="I156" s="1">
        <v>-1.4847431970957765</v>
      </c>
      <c r="J156" s="1">
        <v>6.9307120104671688E-2</v>
      </c>
      <c r="K156" s="1">
        <v>153</v>
      </c>
      <c r="L156" s="1">
        <f t="shared" si="11"/>
        <v>0.29029938570710961</v>
      </c>
      <c r="M156" s="1">
        <f t="shared" si="12"/>
        <v>0.30499999999999999</v>
      </c>
    </row>
    <row r="157" spans="2:13" x14ac:dyDescent="0.35">
      <c r="B157" s="1">
        <v>154</v>
      </c>
      <c r="C157" s="1">
        <v>0.33347807390335443</v>
      </c>
      <c r="D157" s="1">
        <f t="shared" si="10"/>
        <v>-1.021537186919488</v>
      </c>
      <c r="H157" s="1">
        <v>154</v>
      </c>
      <c r="I157" s="1">
        <v>2.8886776183154897E-2</v>
      </c>
      <c r="J157" s="1">
        <v>0.51202255302995336</v>
      </c>
      <c r="K157" s="1">
        <v>154</v>
      </c>
      <c r="L157" s="1">
        <f t="shared" si="11"/>
        <v>0.29157734290236692</v>
      </c>
      <c r="M157" s="1">
        <f t="shared" si="12"/>
        <v>0.307</v>
      </c>
    </row>
    <row r="158" spans="2:13" x14ac:dyDescent="0.35">
      <c r="B158" s="1">
        <v>155</v>
      </c>
      <c r="C158" s="1">
        <v>-0.64042970187770021</v>
      </c>
      <c r="D158" s="1">
        <f t="shared" si="10"/>
        <v>-1.0173225765588256</v>
      </c>
      <c r="H158" s="1">
        <v>155</v>
      </c>
      <c r="I158" s="1">
        <v>-0.57817397082172339</v>
      </c>
      <c r="J158" s="1">
        <v>0.282073393233923</v>
      </c>
      <c r="K158" s="1">
        <v>155</v>
      </c>
      <c r="L158" s="1">
        <f t="shared" si="11"/>
        <v>0.29241868258465609</v>
      </c>
      <c r="M158" s="1">
        <f t="shared" si="12"/>
        <v>0.309</v>
      </c>
    </row>
    <row r="159" spans="2:13" x14ac:dyDescent="0.35">
      <c r="B159" s="1">
        <v>156</v>
      </c>
      <c r="C159" s="1">
        <v>-0.82873751899812786</v>
      </c>
      <c r="D159" s="1">
        <f t="shared" si="10"/>
        <v>-1.0131259597958924</v>
      </c>
      <c r="H159" s="1">
        <v>156</v>
      </c>
      <c r="I159" s="1">
        <v>1.7569389911799178</v>
      </c>
      <c r="J159" s="1">
        <v>0.96103553707860723</v>
      </c>
      <c r="K159" s="1">
        <v>156</v>
      </c>
      <c r="L159" s="1">
        <f t="shared" si="11"/>
        <v>0.29811494471583222</v>
      </c>
      <c r="M159" s="1">
        <f t="shared" si="12"/>
        <v>0.311</v>
      </c>
    </row>
    <row r="160" spans="2:13" x14ac:dyDescent="0.35">
      <c r="B160" s="1">
        <v>157</v>
      </c>
      <c r="C160" s="1">
        <v>-0.70451800064820347</v>
      </c>
      <c r="D160" s="1">
        <f t="shared" si="10"/>
        <v>-1.0089471103574512</v>
      </c>
      <c r="H160" s="1">
        <v>157</v>
      </c>
      <c r="I160" s="1">
        <v>0.53505192051996608</v>
      </c>
      <c r="J160" s="1">
        <v>0.70419290173642346</v>
      </c>
      <c r="K160" s="1">
        <v>157</v>
      </c>
      <c r="L160" s="1">
        <f t="shared" si="11"/>
        <v>0.30027867150006221</v>
      </c>
      <c r="M160" s="1">
        <f t="shared" si="12"/>
        <v>0.313</v>
      </c>
    </row>
    <row r="161" spans="2:13" x14ac:dyDescent="0.35">
      <c r="B161" s="1">
        <v>158</v>
      </c>
      <c r="C161" s="1">
        <v>-2.8579605591499226E-2</v>
      </c>
      <c r="D161" s="1">
        <f t="shared" si="10"/>
        <v>-1.0047858060707031</v>
      </c>
      <c r="H161" s="1">
        <v>158</v>
      </c>
      <c r="I161" s="1">
        <v>-0.60647887052694771</v>
      </c>
      <c r="J161" s="1">
        <v>0.27259862415930047</v>
      </c>
      <c r="K161" s="1">
        <v>158</v>
      </c>
      <c r="L161" s="1">
        <f t="shared" si="11"/>
        <v>0.30321508801773123</v>
      </c>
      <c r="M161" s="1">
        <f t="shared" si="12"/>
        <v>0.315</v>
      </c>
    </row>
    <row r="162" spans="2:13" x14ac:dyDescent="0.35">
      <c r="B162" s="1">
        <v>159</v>
      </c>
      <c r="C162" s="1">
        <v>3.2572843245948821E-2</v>
      </c>
      <c r="D162" s="1">
        <f t="shared" si="10"/>
        <v>-1.0006418287624481</v>
      </c>
      <c r="H162" s="1">
        <v>159</v>
      </c>
      <c r="I162" s="1">
        <v>0.49366652517180315</v>
      </c>
      <c r="J162" s="1">
        <v>0.6897290071196609</v>
      </c>
      <c r="K162" s="1">
        <v>159</v>
      </c>
      <c r="L162" s="1">
        <f t="shared" si="11"/>
        <v>0.30482267460961976</v>
      </c>
      <c r="M162" s="1">
        <f t="shared" si="12"/>
        <v>0.317</v>
      </c>
    </row>
    <row r="163" spans="2:13" x14ac:dyDescent="0.35">
      <c r="B163" s="1">
        <v>160</v>
      </c>
      <c r="C163" s="1">
        <v>-0.48810898713353307</v>
      </c>
      <c r="D163" s="1">
        <f t="shared" si="10"/>
        <v>-0.99651496416135543</v>
      </c>
      <c r="H163" s="1">
        <v>160</v>
      </c>
      <c r="I163" s="1">
        <v>-0.82868103537052862</v>
      </c>
      <c r="J163" s="1">
        <v>0.20414263852767314</v>
      </c>
      <c r="K163" s="1">
        <v>160</v>
      </c>
      <c r="L163" s="1">
        <f t="shared" si="11"/>
        <v>0.30990426813259564</v>
      </c>
      <c r="M163" s="1">
        <f t="shared" si="12"/>
        <v>0.31900000000000001</v>
      </c>
    </row>
    <row r="164" spans="2:13" x14ac:dyDescent="0.35">
      <c r="B164" s="1">
        <v>161</v>
      </c>
      <c r="C164" s="1">
        <v>0.81236505760026012</v>
      </c>
      <c r="D164" s="1">
        <f t="shared" si="10"/>
        <v>-0.99240500180323632</v>
      </c>
      <c r="H164" s="1">
        <v>161</v>
      </c>
      <c r="I164" s="1">
        <v>7.0741799416879303E-2</v>
      </c>
      <c r="J164" s="1">
        <v>0.5286983548512908</v>
      </c>
      <c r="K164" s="1">
        <v>161</v>
      </c>
      <c r="L164" s="1">
        <f t="shared" si="11"/>
        <v>0.31219704444895363</v>
      </c>
      <c r="M164" s="1">
        <f t="shared" si="12"/>
        <v>0.32100000000000001</v>
      </c>
    </row>
    <row r="165" spans="2:13" x14ac:dyDescent="0.35">
      <c r="B165" s="1">
        <v>162</v>
      </c>
      <c r="C165" s="1">
        <v>-0.91221223397400952</v>
      </c>
      <c r="D165" s="1">
        <f t="shared" si="10"/>
        <v>-0.98831173493915192</v>
      </c>
      <c r="H165" s="1">
        <v>162</v>
      </c>
      <c r="I165" s="1">
        <v>-0.18608106312616521</v>
      </c>
      <c r="J165" s="1">
        <v>0.42669064678635693</v>
      </c>
      <c r="K165" s="1">
        <v>162</v>
      </c>
      <c r="L165" s="1">
        <f t="shared" si="11"/>
        <v>0.31477536949170865</v>
      </c>
      <c r="M165" s="1">
        <f t="shared" si="12"/>
        <v>0.32300000000000001</v>
      </c>
    </row>
    <row r="166" spans="2:13" x14ac:dyDescent="0.35">
      <c r="B166" s="1">
        <v>163</v>
      </c>
      <c r="C166" s="1">
        <v>1.7970867818429357</v>
      </c>
      <c r="D166" s="1">
        <f t="shared" si="10"/>
        <v>-0.98423496044632541</v>
      </c>
      <c r="H166" s="1">
        <v>163</v>
      </c>
      <c r="I166" s="1">
        <v>0.8449169622360243</v>
      </c>
      <c r="J166" s="1">
        <v>0.80142102933957537</v>
      </c>
      <c r="K166" s="1">
        <v>163</v>
      </c>
      <c r="L166" s="1">
        <f t="shared" si="11"/>
        <v>0.31973084512340627</v>
      </c>
      <c r="M166" s="1">
        <f t="shared" si="12"/>
        <v>0.32500000000000001</v>
      </c>
    </row>
    <row r="167" spans="2:13" x14ac:dyDescent="0.35">
      <c r="B167" s="1">
        <v>164</v>
      </c>
      <c r="C167" s="1">
        <v>0.54485848370390477</v>
      </c>
      <c r="D167" s="1">
        <f t="shared" si="10"/>
        <v>-0.98017447874170704</v>
      </c>
      <c r="H167" s="1">
        <v>164</v>
      </c>
      <c r="I167" s="1">
        <v>-0.67820724786739173</v>
      </c>
      <c r="J167" s="1">
        <v>0.24932038154248298</v>
      </c>
      <c r="K167" s="1">
        <v>164</v>
      </c>
      <c r="L167" s="1">
        <f t="shared" si="11"/>
        <v>0.32002843688467708</v>
      </c>
      <c r="M167" s="1">
        <f t="shared" si="12"/>
        <v>0.32700000000000001</v>
      </c>
    </row>
    <row r="168" spans="2:13" x14ac:dyDescent="0.35">
      <c r="B168" s="1">
        <v>165</v>
      </c>
      <c r="C168" s="1">
        <v>0.36049445655835732</v>
      </c>
      <c r="D168" s="1">
        <f t="shared" si="10"/>
        <v>-0.97613009369809745</v>
      </c>
      <c r="H168" s="1">
        <v>165</v>
      </c>
      <c r="I168" s="1">
        <v>-1.3606043399434535</v>
      </c>
      <c r="J168" s="1">
        <v>8.7320314074831026E-2</v>
      </c>
      <c r="K168" s="1">
        <v>165</v>
      </c>
      <c r="L168" s="1">
        <f t="shared" si="11"/>
        <v>0.32004112761117148</v>
      </c>
      <c r="M168" s="1">
        <f t="shared" si="12"/>
        <v>0.32900000000000001</v>
      </c>
    </row>
    <row r="169" spans="2:13" x14ac:dyDescent="0.35">
      <c r="B169" s="1">
        <v>166</v>
      </c>
      <c r="C169" s="1">
        <v>-0.10973276912706048</v>
      </c>
      <c r="D169" s="1">
        <f t="shared" si="10"/>
        <v>-0.97210161256278349</v>
      </c>
      <c r="H169" s="1">
        <v>166</v>
      </c>
      <c r="I169" s="1">
        <v>1.5069894836738826</v>
      </c>
      <c r="J169" s="1">
        <v>0.93459190596978259</v>
      </c>
      <c r="K169" s="1">
        <v>166</v>
      </c>
      <c r="L169" s="1">
        <f t="shared" si="11"/>
        <v>0.32063808241781788</v>
      </c>
      <c r="M169" s="1">
        <f t="shared" si="12"/>
        <v>0.33100000000000002</v>
      </c>
    </row>
    <row r="170" spans="2:13" x14ac:dyDescent="0.35">
      <c r="B170" s="1">
        <v>167</v>
      </c>
      <c r="C170" s="1">
        <v>-0.15918328910330257</v>
      </c>
      <c r="D170" s="1">
        <f t="shared" si="10"/>
        <v>-0.96808884587853916</v>
      </c>
      <c r="H170" s="1">
        <v>167</v>
      </c>
      <c r="I170" s="1">
        <v>-0.32812784131816308</v>
      </c>
      <c r="J170" s="1">
        <v>0.37190753851219599</v>
      </c>
      <c r="K170" s="1">
        <v>167</v>
      </c>
      <c r="L170" s="1">
        <f t="shared" si="11"/>
        <v>0.32129309673090028</v>
      </c>
      <c r="M170" s="1">
        <f t="shared" si="12"/>
        <v>0.33300000000000002</v>
      </c>
    </row>
    <row r="171" spans="2:13" x14ac:dyDescent="0.35">
      <c r="B171" s="1">
        <v>168</v>
      </c>
      <c r="C171" s="1">
        <v>1.0866071671402169</v>
      </c>
      <c r="D171" s="1">
        <f t="shared" si="10"/>
        <v>-0.96409160740693378</v>
      </c>
      <c r="H171" s="1">
        <v>168</v>
      </c>
      <c r="I171" s="1">
        <v>0.18580985238490422</v>
      </c>
      <c r="J171" s="1">
        <v>0.57420302255267019</v>
      </c>
      <c r="K171" s="1">
        <v>168</v>
      </c>
      <c r="L171" s="1">
        <f t="shared" si="11"/>
        <v>0.32275165768619773</v>
      </c>
      <c r="M171" s="1">
        <f t="shared" si="12"/>
        <v>0.33500000000000002</v>
      </c>
    </row>
    <row r="172" spans="2:13" x14ac:dyDescent="0.35">
      <c r="B172" s="1">
        <v>169</v>
      </c>
      <c r="C172" s="1">
        <v>-8.0981893789924639E-2</v>
      </c>
      <c r="D172" s="1">
        <f t="shared" si="10"/>
        <v>-0.96010971405390289</v>
      </c>
      <c r="H172" s="1">
        <v>169</v>
      </c>
      <c r="I172" s="1">
        <v>-0.48376803736479795</v>
      </c>
      <c r="J172" s="1">
        <v>0.31477536949170865</v>
      </c>
      <c r="K172" s="1">
        <v>169</v>
      </c>
      <c r="L172" s="1">
        <f t="shared" si="11"/>
        <v>0.32397514566283059</v>
      </c>
      <c r="M172" s="1">
        <f t="shared" si="12"/>
        <v>0.33700000000000002</v>
      </c>
    </row>
    <row r="173" spans="2:13" x14ac:dyDescent="0.35">
      <c r="B173" s="1">
        <v>170</v>
      </c>
      <c r="C173" s="1">
        <v>-0.96472411813646275</v>
      </c>
      <c r="D173" s="1">
        <f t="shared" si="10"/>
        <v>-0.95614298579742218</v>
      </c>
      <c r="H173" s="1">
        <v>170</v>
      </c>
      <c r="I173" s="1">
        <v>-0.84989198087005335</v>
      </c>
      <c r="J173" s="1">
        <v>0.19819280957431454</v>
      </c>
      <c r="K173" s="1">
        <v>170</v>
      </c>
      <c r="L173" s="1">
        <f t="shared" si="11"/>
        <v>0.32556063910826993</v>
      </c>
      <c r="M173" s="1">
        <f t="shared" si="12"/>
        <v>0.33900000000000002</v>
      </c>
    </row>
    <row r="174" spans="2:13" x14ac:dyDescent="0.35">
      <c r="B174" s="1">
        <v>171</v>
      </c>
      <c r="C174" s="1">
        <v>-0.65438067125228006</v>
      </c>
      <c r="D174" s="1">
        <f t="shared" si="10"/>
        <v>-0.9521912456172873</v>
      </c>
      <c r="H174" s="1">
        <v>171</v>
      </c>
      <c r="I174" s="1">
        <v>-1.3934885165457227</v>
      </c>
      <c r="J174" s="1">
        <v>8.2236887809347847E-2</v>
      </c>
      <c r="K174" s="1">
        <v>171</v>
      </c>
      <c r="L174" s="1">
        <f t="shared" si="11"/>
        <v>0.32693486175406189</v>
      </c>
      <c r="M174" s="1">
        <f t="shared" si="12"/>
        <v>0.34100000000000003</v>
      </c>
    </row>
    <row r="175" spans="2:13" x14ac:dyDescent="0.35">
      <c r="B175" s="1">
        <v>172</v>
      </c>
      <c r="C175" s="1">
        <v>-5.1856975995029475E-2</v>
      </c>
      <c r="D175" s="1">
        <f t="shared" si="10"/>
        <v>-0.94825431942688776</v>
      </c>
      <c r="H175" s="1">
        <v>172</v>
      </c>
      <c r="I175" s="1">
        <v>-7.1053220713088667E-3</v>
      </c>
      <c r="J175" s="1">
        <v>0.49766541252073437</v>
      </c>
      <c r="K175" s="1">
        <v>172</v>
      </c>
      <c r="L175" s="1">
        <f t="shared" si="11"/>
        <v>0.32822779436729116</v>
      </c>
      <c r="M175" s="1">
        <f t="shared" si="12"/>
        <v>0.34300000000000003</v>
      </c>
    </row>
    <row r="176" spans="2:13" x14ac:dyDescent="0.35">
      <c r="B176" s="1">
        <v>173</v>
      </c>
      <c r="C176" s="1">
        <v>-0.27195131562350705</v>
      </c>
      <c r="D176" s="1">
        <f t="shared" si="10"/>
        <v>-0.9443320360069184</v>
      </c>
      <c r="H176" s="1">
        <v>173</v>
      </c>
      <c r="I176" s="1">
        <v>0.67627182278458342</v>
      </c>
      <c r="J176" s="1">
        <v>0.75106589466768847</v>
      </c>
      <c r="K176" s="1">
        <v>173</v>
      </c>
      <c r="L176" s="1">
        <f t="shared" si="11"/>
        <v>0.32853454136258509</v>
      </c>
      <c r="M176" s="1">
        <f t="shared" si="12"/>
        <v>0.34499999999999997</v>
      </c>
    </row>
    <row r="177" spans="2:13" x14ac:dyDescent="0.35">
      <c r="B177" s="1">
        <v>174</v>
      </c>
      <c r="C177" s="1">
        <v>-1.5720402636392212</v>
      </c>
      <c r="D177" s="1">
        <f t="shared" si="10"/>
        <v>-0.9404242269409574</v>
      </c>
      <c r="H177" s="1">
        <v>174</v>
      </c>
      <c r="I177" s="1">
        <v>-0.86728646003315291</v>
      </c>
      <c r="J177" s="1">
        <v>0.19339291415633031</v>
      </c>
      <c r="K177" s="1">
        <v>174</v>
      </c>
      <c r="L177" s="1">
        <f t="shared" si="11"/>
        <v>0.32980522732302442</v>
      </c>
      <c r="M177" s="1">
        <f t="shared" si="12"/>
        <v>0.34699999999999998</v>
      </c>
    </row>
    <row r="178" spans="2:13" x14ac:dyDescent="0.35">
      <c r="B178" s="1">
        <v>175</v>
      </c>
      <c r="C178" s="1">
        <v>0.25665896959841999</v>
      </c>
      <c r="D178" s="1">
        <f t="shared" si="10"/>
        <v>-0.93653072655285519</v>
      </c>
      <c r="H178" s="1">
        <v>175</v>
      </c>
      <c r="I178" s="1">
        <v>-7.2290656870568196E-2</v>
      </c>
      <c r="J178" s="1">
        <v>0.4716853196656669</v>
      </c>
      <c r="K178" s="1">
        <v>175</v>
      </c>
      <c r="L178" s="1">
        <f t="shared" si="11"/>
        <v>0.33326627270984471</v>
      </c>
      <c r="M178" s="1">
        <f t="shared" si="12"/>
        <v>0.34899999999999998</v>
      </c>
    </row>
    <row r="179" spans="2:13" x14ac:dyDescent="0.35">
      <c r="B179" s="1">
        <v>176</v>
      </c>
      <c r="C179" s="1">
        <v>0.60914794141590212</v>
      </c>
      <c r="D179" s="1">
        <f t="shared" si="10"/>
        <v>-0.93265137184585667</v>
      </c>
      <c r="H179" s="1">
        <v>176</v>
      </c>
      <c r="I179" s="1">
        <v>1.4211836355158394</v>
      </c>
      <c r="J179" s="1">
        <v>0.92286775177753066</v>
      </c>
      <c r="K179" s="1">
        <v>176</v>
      </c>
      <c r="L179" s="1">
        <f t="shared" si="11"/>
        <v>0.33384334282603112</v>
      </c>
      <c r="M179" s="1">
        <f t="shared" si="12"/>
        <v>0.35099999999999998</v>
      </c>
    </row>
    <row r="180" spans="2:13" x14ac:dyDescent="0.35">
      <c r="B180" s="1">
        <v>177</v>
      </c>
      <c r="C180" s="1">
        <v>0.61369399632333288</v>
      </c>
      <c r="D180" s="1">
        <f t="shared" si="10"/>
        <v>-0.92878600244343401</v>
      </c>
      <c r="H180" s="1">
        <v>177</v>
      </c>
      <c r="I180" s="1">
        <v>0.52464874898691016</v>
      </c>
      <c r="J180" s="1">
        <v>0.70058612134567055</v>
      </c>
      <c r="K180" s="1">
        <v>177</v>
      </c>
      <c r="L180" s="1">
        <f t="shared" si="11"/>
        <v>0.33943325347230047</v>
      </c>
      <c r="M180" s="1">
        <f t="shared" si="12"/>
        <v>0.35299999999999998</v>
      </c>
    </row>
    <row r="181" spans="2:13" x14ac:dyDescent="0.35">
      <c r="B181" s="1">
        <v>178</v>
      </c>
      <c r="C181" s="1">
        <v>0.6824728108526994</v>
      </c>
      <c r="D181" s="1">
        <f t="shared" si="10"/>
        <v>-0.92493446053172657</v>
      </c>
      <c r="H181" s="1">
        <v>178</v>
      </c>
      <c r="I181" s="1">
        <v>-1.1125834609557765</v>
      </c>
      <c r="J181" s="1">
        <v>0.13344432241282439</v>
      </c>
      <c r="K181" s="1">
        <v>178</v>
      </c>
      <c r="L181" s="1">
        <f t="shared" si="11"/>
        <v>0.34236687223868417</v>
      </c>
      <c r="M181" s="1">
        <f t="shared" si="12"/>
        <v>0.35499999999999998</v>
      </c>
    </row>
    <row r="182" spans="2:13" x14ac:dyDescent="0.35">
      <c r="B182" s="1">
        <v>179</v>
      </c>
      <c r="C182" s="1">
        <v>1.2113205555842275</v>
      </c>
      <c r="D182" s="1">
        <f t="shared" si="10"/>
        <v>-0.92109659080356354</v>
      </c>
      <c r="H182" s="1">
        <v>179</v>
      </c>
      <c r="I182" s="1">
        <v>0.50390931538735395</v>
      </c>
      <c r="J182" s="1">
        <v>0.69333728749020684</v>
      </c>
      <c r="K182" s="1">
        <v>179</v>
      </c>
      <c r="L182" s="1">
        <f t="shared" si="11"/>
        <v>0.34243575070436588</v>
      </c>
      <c r="M182" s="1">
        <f t="shared" si="12"/>
        <v>0.35699999999999998</v>
      </c>
    </row>
    <row r="183" spans="2:13" x14ac:dyDescent="0.35">
      <c r="B183" s="1">
        <v>180</v>
      </c>
      <c r="C183" s="1">
        <v>1.2827117428123151</v>
      </c>
      <c r="D183" s="1">
        <f t="shared" si="10"/>
        <v>-0.91727224040403343</v>
      </c>
      <c r="H183" s="1">
        <v>180</v>
      </c>
      <c r="I183" s="1">
        <v>-1.6331452412940439</v>
      </c>
      <c r="J183" s="1">
        <v>5.1720798348792035E-2</v>
      </c>
      <c r="K183" s="1">
        <v>180</v>
      </c>
      <c r="L183" s="1">
        <f t="shared" si="11"/>
        <v>0.34439052445691443</v>
      </c>
      <c r="M183" s="1">
        <f t="shared" si="12"/>
        <v>0.35899999999999999</v>
      </c>
    </row>
    <row r="184" spans="2:13" x14ac:dyDescent="0.35">
      <c r="B184" s="1">
        <v>181</v>
      </c>
      <c r="C184" s="1">
        <v>-1.7822389993329024</v>
      </c>
      <c r="D184" s="1">
        <f t="shared" si="10"/>
        <v>-0.91346125887749174</v>
      </c>
      <c r="H184" s="1">
        <v>181</v>
      </c>
      <c r="I184" s="1">
        <v>1.7176552156460656</v>
      </c>
      <c r="J184" s="1">
        <v>0.95756793394317086</v>
      </c>
      <c r="K184" s="1">
        <v>181</v>
      </c>
      <c r="L184" s="1">
        <f t="shared" si="11"/>
        <v>0.34794600665812969</v>
      </c>
      <c r="M184" s="1">
        <f t="shared" si="12"/>
        <v>0.36099999999999999</v>
      </c>
    </row>
    <row r="185" spans="2:13" x14ac:dyDescent="0.35">
      <c r="B185" s="1">
        <v>182</v>
      </c>
      <c r="C185" s="1">
        <v>-1.3496909900799985</v>
      </c>
      <c r="D185" s="1">
        <f t="shared" si="10"/>
        <v>-0.90966349811602476</v>
      </c>
      <c r="H185" s="1">
        <v>182</v>
      </c>
      <c r="I185" s="1">
        <v>-0.46901790530318144</v>
      </c>
      <c r="J185" s="1">
        <v>0.32002843688467708</v>
      </c>
      <c r="K185" s="1">
        <v>182</v>
      </c>
      <c r="L185" s="1">
        <f t="shared" si="11"/>
        <v>0.34823951235042638</v>
      </c>
      <c r="M185" s="1">
        <f t="shared" si="12"/>
        <v>0.36299999999999999</v>
      </c>
    </row>
    <row r="186" spans="2:13" x14ac:dyDescent="0.35">
      <c r="B186" s="1">
        <v>183</v>
      </c>
      <c r="C186" s="1">
        <v>-0.64203291231988469</v>
      </c>
      <c r="D186" s="1">
        <f t="shared" si="10"/>
        <v>-0.90587881230928535</v>
      </c>
      <c r="H186" s="1">
        <v>183</v>
      </c>
      <c r="I186" s="1">
        <v>-1.3410614073243574</v>
      </c>
      <c r="J186" s="1">
        <v>9.0451280206103005E-2</v>
      </c>
      <c r="K186" s="1">
        <v>183</v>
      </c>
      <c r="L186" s="1">
        <f t="shared" si="11"/>
        <v>0.34888437195843452</v>
      </c>
      <c r="M186" s="1">
        <f t="shared" si="12"/>
        <v>0.36499999999999999</v>
      </c>
    </row>
    <row r="187" spans="2:13" x14ac:dyDescent="0.35">
      <c r="B187" s="1">
        <v>184</v>
      </c>
      <c r="C187" s="1">
        <v>0.37422462995784878</v>
      </c>
      <c r="D187" s="1">
        <f t="shared" si="10"/>
        <v>-0.90210705789566248</v>
      </c>
      <c r="H187" s="1">
        <v>184</v>
      </c>
      <c r="I187" s="1">
        <v>1.7345217537335149</v>
      </c>
      <c r="J187" s="1">
        <v>0.95908644276385013</v>
      </c>
      <c r="K187" s="1">
        <v>184</v>
      </c>
      <c r="L187" s="1">
        <f t="shared" si="11"/>
        <v>0.35731029657251678</v>
      </c>
      <c r="M187" s="1">
        <f t="shared" si="12"/>
        <v>0.36699999999999999</v>
      </c>
    </row>
    <row r="188" spans="2:13" x14ac:dyDescent="0.35">
      <c r="B188" s="1">
        <v>185</v>
      </c>
      <c r="C188" s="1">
        <v>0.85573624521123637</v>
      </c>
      <c r="D188" s="1">
        <f t="shared" si="10"/>
        <v>-0.89834809351475353</v>
      </c>
      <c r="H188" s="1">
        <v>185</v>
      </c>
      <c r="I188" s="1">
        <v>2.1588531528023189</v>
      </c>
      <c r="J188" s="1">
        <v>0.98506740592937836</v>
      </c>
      <c r="K188" s="1">
        <v>185</v>
      </c>
      <c r="L188" s="1">
        <f t="shared" si="11"/>
        <v>0.35877972137729258</v>
      </c>
      <c r="M188" s="1">
        <f t="shared" si="12"/>
        <v>0.36899999999999999</v>
      </c>
    </row>
    <row r="189" spans="2:13" x14ac:dyDescent="0.35">
      <c r="B189" s="1">
        <v>186</v>
      </c>
      <c r="C189" s="1">
        <v>1.6326399279169317</v>
      </c>
      <c r="D189" s="1">
        <f t="shared" si="10"/>
        <v>-0.89460177996107393</v>
      </c>
      <c r="H189" s="1">
        <v>186</v>
      </c>
      <c r="I189" s="1">
        <v>-0.57940373528648237</v>
      </c>
      <c r="J189" s="1">
        <v>0.28165858545549155</v>
      </c>
      <c r="K189" s="1">
        <v>186</v>
      </c>
      <c r="L189" s="1">
        <f t="shared" si="11"/>
        <v>0.35959677188558958</v>
      </c>
      <c r="M189" s="1">
        <f t="shared" si="12"/>
        <v>0.371</v>
      </c>
    </row>
    <row r="190" spans="2:13" x14ac:dyDescent="0.35">
      <c r="B190" s="1">
        <v>187</v>
      </c>
      <c r="C190" s="1">
        <v>0.38861243682106211</v>
      </c>
      <c r="D190" s="1">
        <f t="shared" si="10"/>
        <v>-0.89086798013900226</v>
      </c>
      <c r="H190" s="1">
        <v>187</v>
      </c>
      <c r="I190" s="1">
        <v>0.94549991083597396</v>
      </c>
      <c r="J190" s="1">
        <v>0.82829775380919946</v>
      </c>
      <c r="K190" s="1">
        <v>187</v>
      </c>
      <c r="L190" s="1">
        <f t="shared" si="11"/>
        <v>0.3624293811953182</v>
      </c>
      <c r="M190" s="1">
        <f t="shared" si="12"/>
        <v>0.373</v>
      </c>
    </row>
    <row r="191" spans="2:13" x14ac:dyDescent="0.35">
      <c r="B191" s="1">
        <v>188</v>
      </c>
      <c r="C191" s="1">
        <v>-1.6448191164300545</v>
      </c>
      <c r="D191" s="1">
        <f t="shared" si="10"/>
        <v>-0.88714655901887607</v>
      </c>
      <c r="H191" s="1">
        <v>188</v>
      </c>
      <c r="I191" s="1">
        <v>0.24763590957638634</v>
      </c>
      <c r="J191" s="1">
        <v>0.5982918717051029</v>
      </c>
      <c r="K191" s="1">
        <v>188</v>
      </c>
      <c r="L191" s="1">
        <f t="shared" si="11"/>
        <v>0.36493321026010517</v>
      </c>
      <c r="M191" s="1">
        <f t="shared" si="12"/>
        <v>0.375</v>
      </c>
    </row>
    <row r="192" spans="2:13" x14ac:dyDescent="0.35">
      <c r="B192" s="1">
        <v>189</v>
      </c>
      <c r="C192" s="1">
        <v>-0.14882329192671176</v>
      </c>
      <c r="D192" s="1">
        <f t="shared" si="10"/>
        <v>-0.88343738359424517</v>
      </c>
      <c r="H192" s="1">
        <v>189</v>
      </c>
      <c r="I192" s="1">
        <v>1.22274989256552</v>
      </c>
      <c r="J192" s="1">
        <v>0.88978737183967116</v>
      </c>
      <c r="K192" s="1">
        <v>189</v>
      </c>
      <c r="L192" s="1">
        <f t="shared" si="11"/>
        <v>0.36822739674381777</v>
      </c>
      <c r="M192" s="1">
        <f t="shared" si="12"/>
        <v>0.377</v>
      </c>
    </row>
    <row r="193" spans="2:13" x14ac:dyDescent="0.35">
      <c r="B193" s="1">
        <v>190</v>
      </c>
      <c r="C193" s="1">
        <v>0.53045163442907706</v>
      </c>
      <c r="D193" s="1">
        <f t="shared" si="10"/>
        <v>-0.87974032284022019</v>
      </c>
      <c r="H193" s="1">
        <v>190</v>
      </c>
      <c r="I193" s="1">
        <v>-1.1551029395955286</v>
      </c>
      <c r="J193" s="1">
        <v>0.12452484100173448</v>
      </c>
      <c r="K193" s="1">
        <v>190</v>
      </c>
      <c r="L193" s="1">
        <f t="shared" si="11"/>
        <v>0.3687575943021465</v>
      </c>
      <c r="M193" s="1">
        <f t="shared" si="12"/>
        <v>0.379</v>
      </c>
    </row>
    <row r="194" spans="2:13" x14ac:dyDescent="0.35">
      <c r="B194" s="1">
        <v>191</v>
      </c>
      <c r="C194" s="1">
        <v>1.0246719627561305</v>
      </c>
      <c r="D194" s="1">
        <f t="shared" si="10"/>
        <v>-0.87605524767288345</v>
      </c>
      <c r="H194" s="1">
        <v>191</v>
      </c>
      <c r="I194" s="1">
        <v>-0.25996349519862794</v>
      </c>
      <c r="J194" s="1">
        <v>0.39794598343884047</v>
      </c>
      <c r="K194" s="1">
        <v>191</v>
      </c>
      <c r="L194" s="1">
        <f t="shared" si="11"/>
        <v>0.37043557509249736</v>
      </c>
      <c r="M194" s="1">
        <f t="shared" si="12"/>
        <v>0.38100000000000001</v>
      </c>
    </row>
    <row r="195" spans="2:13" x14ac:dyDescent="0.35">
      <c r="B195" s="1">
        <v>192</v>
      </c>
      <c r="C195" s="1">
        <v>-0.61036392480043222</v>
      </c>
      <c r="D195" s="1">
        <f t="shared" si="10"/>
        <v>-0.87238203090975219</v>
      </c>
      <c r="H195" s="1">
        <v>192</v>
      </c>
      <c r="I195" s="1">
        <v>0.66460259633088126</v>
      </c>
      <c r="J195" s="1">
        <v>0.74734741017716777</v>
      </c>
      <c r="K195" s="1">
        <v>192</v>
      </c>
      <c r="L195" s="1">
        <f t="shared" si="11"/>
        <v>0.37140337551471853</v>
      </c>
      <c r="M195" s="1">
        <f t="shared" si="12"/>
        <v>0.38300000000000001</v>
      </c>
    </row>
    <row r="196" spans="2:13" x14ac:dyDescent="0.35">
      <c r="B196" s="1">
        <v>193</v>
      </c>
      <c r="C196" s="1">
        <v>0.91175669733969933</v>
      </c>
      <c r="D196" s="1">
        <f t="shared" si="10"/>
        <v>-0.86872054723122882</v>
      </c>
      <c r="H196" s="1">
        <v>193</v>
      </c>
      <c r="I196" s="1">
        <v>0.17183490443637711</v>
      </c>
      <c r="J196" s="1">
        <v>0.56871629374725596</v>
      </c>
      <c r="K196" s="1">
        <v>193</v>
      </c>
      <c r="L196" s="1">
        <f t="shared" si="11"/>
        <v>0.37190753851219599</v>
      </c>
      <c r="M196" s="1">
        <f t="shared" si="12"/>
        <v>0.38500000000000001</v>
      </c>
    </row>
    <row r="197" spans="2:13" x14ac:dyDescent="0.35">
      <c r="B197" s="1">
        <v>194</v>
      </c>
      <c r="C197" s="1">
        <v>-4.4963208855683279E-2</v>
      </c>
      <c r="D197" s="1">
        <f t="shared" ref="D197:D260" si="13">_xlfn.NORM.S.INV((B197-0.5)/1000)</f>
        <v>-0.86507067314303143</v>
      </c>
      <c r="H197" s="1">
        <v>194</v>
      </c>
      <c r="I197" s="1">
        <v>-0.15728685861503167</v>
      </c>
      <c r="J197" s="1">
        <v>0.43800939017440654</v>
      </c>
      <c r="K197" s="1">
        <v>194</v>
      </c>
      <c r="L197" s="1">
        <f t="shared" ref="L197:L260" si="14">SMALL($J$4:$J$503,K197)</f>
        <v>0.37870841896852481</v>
      </c>
      <c r="M197" s="1">
        <f t="shared" ref="M197:M260" si="15">(2*K197-1)/(2*500)</f>
        <v>0.38700000000000001</v>
      </c>
    </row>
    <row r="198" spans="2:13" x14ac:dyDescent="0.35">
      <c r="B198" s="1">
        <v>195</v>
      </c>
      <c r="C198" s="1">
        <v>0.88211051423472886</v>
      </c>
      <c r="D198" s="1">
        <f t="shared" si="13"/>
        <v>-0.86143228693957197</v>
      </c>
      <c r="H198" s="1">
        <v>195</v>
      </c>
      <c r="I198" s="1">
        <v>-0.36699817032065385</v>
      </c>
      <c r="J198" s="1">
        <v>0.35731029657251678</v>
      </c>
      <c r="K198" s="1">
        <v>195</v>
      </c>
      <c r="L198" s="1">
        <f t="shared" si="14"/>
        <v>0.37887400082098494</v>
      </c>
      <c r="M198" s="1">
        <f t="shared" si="15"/>
        <v>0.38900000000000001</v>
      </c>
    </row>
    <row r="199" spans="2:13" x14ac:dyDescent="0.35">
      <c r="B199" s="1">
        <v>196</v>
      </c>
      <c r="C199" s="1">
        <v>1.2477365333486286</v>
      </c>
      <c r="D199" s="1">
        <f t="shared" si="13"/>
        <v>-0.85780526866824325</v>
      </c>
      <c r="H199" s="1">
        <v>196</v>
      </c>
      <c r="I199" s="1">
        <v>0.49173011279832574</v>
      </c>
      <c r="J199" s="1">
        <v>0.68904489629014221</v>
      </c>
      <c r="K199" s="1">
        <v>196</v>
      </c>
      <c r="L199" s="1">
        <f t="shared" si="14"/>
        <v>0.3815980463572472</v>
      </c>
      <c r="M199" s="1">
        <f t="shared" si="15"/>
        <v>0.39100000000000001</v>
      </c>
    </row>
    <row r="200" spans="2:13" x14ac:dyDescent="0.35">
      <c r="B200" s="1">
        <v>197</v>
      </c>
      <c r="C200" s="1">
        <v>1.1803757129296215</v>
      </c>
      <c r="D200" s="1">
        <f t="shared" si="13"/>
        <v>-0.85418950009459749</v>
      </c>
      <c r="H200" s="1">
        <v>197</v>
      </c>
      <c r="I200" s="1">
        <v>1.1535506405200311</v>
      </c>
      <c r="J200" s="1">
        <v>0.87615740337673875</v>
      </c>
      <c r="K200" s="1">
        <v>197</v>
      </c>
      <c r="L200" s="1">
        <f t="shared" si="14"/>
        <v>0.38213840216133999</v>
      </c>
      <c r="M200" s="1">
        <f t="shared" si="15"/>
        <v>0.39300000000000002</v>
      </c>
    </row>
    <row r="201" spans="2:13" x14ac:dyDescent="0.35">
      <c r="B201" s="1">
        <v>198</v>
      </c>
      <c r="C201" s="1">
        <v>0.98102727964414094</v>
      </c>
      <c r="D201" s="1">
        <f t="shared" si="13"/>
        <v>-0.85058486466838468</v>
      </c>
      <c r="H201" s="1">
        <v>198</v>
      </c>
      <c r="I201" s="1">
        <v>0.41366499085026076</v>
      </c>
      <c r="J201" s="1">
        <v>0.6609402335429142</v>
      </c>
      <c r="K201" s="1">
        <v>198</v>
      </c>
      <c r="L201" s="1">
        <f t="shared" si="14"/>
        <v>0.38393474657889842</v>
      </c>
      <c r="M201" s="1">
        <f t="shared" si="15"/>
        <v>0.39500000000000002</v>
      </c>
    </row>
    <row r="202" spans="2:13" x14ac:dyDescent="0.35">
      <c r="B202" s="1">
        <v>199</v>
      </c>
      <c r="C202" s="1">
        <v>0.74195474053453558</v>
      </c>
      <c r="D202" s="1">
        <f t="shared" si="13"/>
        <v>-0.84699124749042753</v>
      </c>
      <c r="H202" s="1">
        <v>199</v>
      </c>
      <c r="I202" s="1">
        <v>0.13093994989015448</v>
      </c>
      <c r="J202" s="1">
        <v>0.5525885543207717</v>
      </c>
      <c r="K202" s="1">
        <v>199</v>
      </c>
      <c r="L202" s="1">
        <f t="shared" si="14"/>
        <v>0.38966678046946496</v>
      </c>
      <c r="M202" s="1">
        <f t="shared" si="15"/>
        <v>0.39700000000000002</v>
      </c>
    </row>
    <row r="203" spans="2:13" x14ac:dyDescent="0.35">
      <c r="B203" s="1">
        <v>200</v>
      </c>
      <c r="C203" s="1">
        <v>-1.6355957590531232</v>
      </c>
      <c r="D203" s="1">
        <f t="shared" si="13"/>
        <v>-0.84340853528031001</v>
      </c>
      <c r="H203" s="1">
        <v>200</v>
      </c>
      <c r="I203" s="1">
        <v>0.83622064276614672</v>
      </c>
      <c r="J203" s="1">
        <v>0.79898458377834314</v>
      </c>
      <c r="K203" s="1">
        <v>200</v>
      </c>
      <c r="L203" s="1">
        <f t="shared" si="14"/>
        <v>0.39015374105673956</v>
      </c>
      <c r="M203" s="1">
        <f t="shared" si="15"/>
        <v>0.39900000000000002</v>
      </c>
    </row>
    <row r="204" spans="2:13" x14ac:dyDescent="0.35">
      <c r="B204" s="1">
        <v>201</v>
      </c>
      <c r="C204" s="1">
        <v>5.2002292062646095E-2</v>
      </c>
      <c r="D204" s="1">
        <f t="shared" si="13"/>
        <v>-0.83983661634484308</v>
      </c>
      <c r="H204" s="1">
        <v>201</v>
      </c>
      <c r="I204" s="1">
        <v>-1.6301404606462202</v>
      </c>
      <c r="J204" s="1">
        <v>5.2036172994913345E-2</v>
      </c>
      <c r="K204" s="1">
        <v>201</v>
      </c>
      <c r="L204" s="1">
        <f t="shared" si="14"/>
        <v>0.39063982256626367</v>
      </c>
      <c r="M204" s="1">
        <f t="shared" si="15"/>
        <v>0.40100000000000002</v>
      </c>
    </row>
    <row r="205" spans="2:13" x14ac:dyDescent="0.35">
      <c r="B205" s="1">
        <v>202</v>
      </c>
      <c r="C205" s="1">
        <v>-0.7931293473202079</v>
      </c>
      <c r="D205" s="1">
        <f t="shared" si="13"/>
        <v>-0.83627538054731154</v>
      </c>
      <c r="H205" s="1">
        <v>202</v>
      </c>
      <c r="I205" s="1">
        <v>1.1127882616278399</v>
      </c>
      <c r="J205" s="1">
        <v>0.86759968975313428</v>
      </c>
      <c r="K205" s="1">
        <v>202</v>
      </c>
      <c r="L205" s="1">
        <f t="shared" si="14"/>
        <v>0.39166243501770676</v>
      </c>
      <c r="M205" s="1">
        <f t="shared" si="15"/>
        <v>0.40300000000000002</v>
      </c>
    </row>
    <row r="206" spans="2:13" x14ac:dyDescent="0.35">
      <c r="B206" s="1">
        <v>203</v>
      </c>
      <c r="C206" s="1">
        <v>0.31490592541570311</v>
      </c>
      <c r="D206" s="1">
        <f t="shared" si="13"/>
        <v>-0.83272471927744329</v>
      </c>
      <c r="H206" s="1">
        <v>203</v>
      </c>
      <c r="I206" s="1">
        <v>2.5023586072412334</v>
      </c>
      <c r="J206" s="1">
        <v>0.99431544991459542</v>
      </c>
      <c r="K206" s="1">
        <v>203</v>
      </c>
      <c r="L206" s="1">
        <f t="shared" si="14"/>
        <v>0.39444018198134706</v>
      </c>
      <c r="M206" s="1">
        <f t="shared" si="15"/>
        <v>0.40500000000000003</v>
      </c>
    </row>
    <row r="207" spans="2:13" x14ac:dyDescent="0.35">
      <c r="B207" s="1">
        <v>204</v>
      </c>
      <c r="C207" s="1">
        <v>-0.22536720360774096</v>
      </c>
      <c r="D207" s="1">
        <f t="shared" si="13"/>
        <v>-0.82918452542211751</v>
      </c>
      <c r="H207" s="1">
        <v>204</v>
      </c>
      <c r="I207" s="1">
        <v>0.29238317950838771</v>
      </c>
      <c r="J207" s="1">
        <v>0.6155030706745932</v>
      </c>
      <c r="K207" s="1">
        <v>204</v>
      </c>
      <c r="L207" s="1">
        <f t="shared" si="14"/>
        <v>0.39465713080025189</v>
      </c>
      <c r="M207" s="1">
        <f t="shared" si="15"/>
        <v>0.40699999999999997</v>
      </c>
    </row>
    <row r="208" spans="2:13" x14ac:dyDescent="0.35">
      <c r="B208" s="1">
        <v>205</v>
      </c>
      <c r="C208" s="1">
        <v>-0.11446132234834969</v>
      </c>
      <c r="D208" s="1">
        <f t="shared" si="13"/>
        <v>-0.82565469333675912</v>
      </c>
      <c r="H208" s="1">
        <v>205</v>
      </c>
      <c r="I208" s="1">
        <v>-1.420035858063077</v>
      </c>
      <c r="J208" s="1">
        <v>7.8299641358739597E-2</v>
      </c>
      <c r="K208" s="1">
        <v>205</v>
      </c>
      <c r="L208" s="1">
        <f t="shared" si="14"/>
        <v>0.39794598343884047</v>
      </c>
      <c r="M208" s="1">
        <f t="shared" si="15"/>
        <v>0.40899999999999997</v>
      </c>
    </row>
    <row r="209" spans="2:13" x14ac:dyDescent="0.35">
      <c r="B209" s="1">
        <v>206</v>
      </c>
      <c r="C209" s="1">
        <v>1.3316027238433947</v>
      </c>
      <c r="D209" s="1">
        <f t="shared" si="13"/>
        <v>-0.8221351188174143</v>
      </c>
      <c r="H209" s="1">
        <v>206</v>
      </c>
      <c r="I209" s="1">
        <v>-0.36306105579275189</v>
      </c>
      <c r="J209" s="1">
        <v>0.35877972137729258</v>
      </c>
      <c r="K209" s="1">
        <v>206</v>
      </c>
      <c r="L209" s="1">
        <f t="shared" si="14"/>
        <v>0.3991800220681454</v>
      </c>
      <c r="M209" s="1">
        <f t="shared" si="15"/>
        <v>0.41099999999999998</v>
      </c>
    </row>
    <row r="210" spans="2:13" x14ac:dyDescent="0.35">
      <c r="B210" s="1">
        <v>207</v>
      </c>
      <c r="C210" s="1">
        <v>-0.20037203982620655</v>
      </c>
      <c r="D210" s="1">
        <f t="shared" si="13"/>
        <v>-0.81862569907349492</v>
      </c>
      <c r="H210" s="1">
        <v>207</v>
      </c>
      <c r="I210" s="1">
        <v>-1.4284456558803997</v>
      </c>
      <c r="J210" s="1">
        <v>7.708218500347451E-2</v>
      </c>
      <c r="K210" s="1">
        <v>207</v>
      </c>
      <c r="L210" s="1">
        <f t="shared" si="14"/>
        <v>0.40401059796110794</v>
      </c>
      <c r="M210" s="1">
        <f t="shared" si="15"/>
        <v>0.41299999999999998</v>
      </c>
    </row>
    <row r="211" spans="2:13" x14ac:dyDescent="0.35">
      <c r="B211" s="1">
        <v>208</v>
      </c>
      <c r="C211" s="1">
        <v>0.93623872461198265</v>
      </c>
      <c r="D211" s="1">
        <f t="shared" si="13"/>
        <v>-0.81512633270115509</v>
      </c>
      <c r="H211" s="1">
        <v>208</v>
      </c>
      <c r="I211" s="1">
        <v>-1.2267886481608492</v>
      </c>
      <c r="J211" s="1">
        <v>0.11045182703817559</v>
      </c>
      <c r="K211" s="1">
        <v>208</v>
      </c>
      <c r="L211" s="1">
        <f t="shared" si="14"/>
        <v>0.40527199007898912</v>
      </c>
      <c r="M211" s="1">
        <f t="shared" si="15"/>
        <v>0.41499999999999998</v>
      </c>
    </row>
    <row r="212" spans="2:13" x14ac:dyDescent="0.35">
      <c r="B212" s="1">
        <v>209</v>
      </c>
      <c r="C212" s="1">
        <v>-7.0933019597277339E-2</v>
      </c>
      <c r="D212" s="1">
        <f t="shared" si="13"/>
        <v>-0.81163691965729745</v>
      </c>
      <c r="H212" s="1">
        <v>209</v>
      </c>
      <c r="I212" s="1">
        <v>-1.9656211594694259</v>
      </c>
      <c r="J212" s="1">
        <v>2.5173593257426449E-2</v>
      </c>
      <c r="K212" s="1">
        <v>209</v>
      </c>
      <c r="L212" s="1">
        <f t="shared" si="14"/>
        <v>0.40831935947994236</v>
      </c>
      <c r="M212" s="1">
        <f t="shared" si="15"/>
        <v>0.41699999999999998</v>
      </c>
    </row>
    <row r="213" spans="2:13" x14ac:dyDescent="0.35">
      <c r="B213" s="1">
        <v>210</v>
      </c>
      <c r="C213" s="1">
        <v>0.26588131264352477</v>
      </c>
      <c r="D213" s="1">
        <f t="shared" si="13"/>
        <v>-0.80815736123417481</v>
      </c>
      <c r="H213" s="1">
        <v>210</v>
      </c>
      <c r="I213" s="1">
        <v>-0.20097507113827101</v>
      </c>
      <c r="J213" s="1">
        <v>0.4208590645741288</v>
      </c>
      <c r="K213" s="1">
        <v>210</v>
      </c>
      <c r="L213" s="1">
        <f t="shared" si="14"/>
        <v>0.4084514742332363</v>
      </c>
      <c r="M213" s="1">
        <f t="shared" si="15"/>
        <v>0.41899999999999998</v>
      </c>
    </row>
    <row r="214" spans="2:13" x14ac:dyDescent="0.35">
      <c r="B214" s="1">
        <v>211</v>
      </c>
      <c r="C214" s="1">
        <v>0.23625525283783763</v>
      </c>
      <c r="D214" s="1">
        <f t="shared" si="13"/>
        <v>-0.80468756003459663</v>
      </c>
      <c r="H214" s="1">
        <v>211</v>
      </c>
      <c r="I214" s="1">
        <v>0.79962355807226404</v>
      </c>
      <c r="J214" s="1">
        <v>0.78853518980959303</v>
      </c>
      <c r="K214" s="1">
        <v>211</v>
      </c>
      <c r="L214" s="1">
        <f t="shared" si="14"/>
        <v>0.41734163071038477</v>
      </c>
      <c r="M214" s="1">
        <f t="shared" si="15"/>
        <v>0.42099999999999999</v>
      </c>
    </row>
    <row r="215" spans="2:13" x14ac:dyDescent="0.35">
      <c r="B215" s="1">
        <v>212</v>
      </c>
      <c r="C215" s="1">
        <v>-0.78846466179972252</v>
      </c>
      <c r="D215" s="1">
        <f t="shared" si="13"/>
        <v>-0.80122741994769187</v>
      </c>
      <c r="H215" s="1">
        <v>212</v>
      </c>
      <c r="I215" s="1">
        <v>1.8932493144824161</v>
      </c>
      <c r="J215" s="1">
        <v>0.97133444574879535</v>
      </c>
      <c r="K215" s="1">
        <v>212</v>
      </c>
      <c r="L215" s="1">
        <f t="shared" si="14"/>
        <v>0.41803650322548036</v>
      </c>
      <c r="M215" s="1">
        <f t="shared" si="15"/>
        <v>0.42299999999999999</v>
      </c>
    </row>
    <row r="216" spans="2:13" x14ac:dyDescent="0.35">
      <c r="B216" s="1">
        <v>213</v>
      </c>
      <c r="C216" s="1">
        <v>0.12622132923913607</v>
      </c>
      <c r="D216" s="1">
        <f t="shared" si="13"/>
        <v>-0.79777684612523825</v>
      </c>
      <c r="H216" s="1">
        <v>213</v>
      </c>
      <c r="I216" s="1">
        <v>1.2262680038904199</v>
      </c>
      <c r="J216" s="1">
        <v>0.89045027378371244</v>
      </c>
      <c r="K216" s="1">
        <v>213</v>
      </c>
      <c r="L216" s="1">
        <f t="shared" si="14"/>
        <v>0.41811734552024316</v>
      </c>
      <c r="M216" s="1">
        <f t="shared" si="15"/>
        <v>0.42499999999999999</v>
      </c>
    </row>
    <row r="217" spans="2:13" x14ac:dyDescent="0.35">
      <c r="B217" s="1">
        <v>214</v>
      </c>
      <c r="C217" s="1">
        <v>0.13408521764780082</v>
      </c>
      <c r="D217" s="1">
        <f t="shared" si="13"/>
        <v>-0.79433574495852799</v>
      </c>
      <c r="H217" s="1">
        <v>214</v>
      </c>
      <c r="I217" s="1">
        <v>-1.1698957568075146</v>
      </c>
      <c r="J217" s="1">
        <v>0.12152218626695144</v>
      </c>
      <c r="K217" s="1">
        <v>214</v>
      </c>
      <c r="L217" s="1">
        <f t="shared" si="14"/>
        <v>0.418564838908633</v>
      </c>
      <c r="M217" s="1">
        <f t="shared" si="15"/>
        <v>0.42699999999999999</v>
      </c>
    </row>
    <row r="218" spans="2:13" x14ac:dyDescent="0.35">
      <c r="B218" s="1">
        <v>215</v>
      </c>
      <c r="C218" s="1">
        <v>1.1969484999731248</v>
      </c>
      <c r="D218" s="1">
        <f t="shared" si="13"/>
        <v>-0.79090402405576321</v>
      </c>
      <c r="H218" s="1">
        <v>215</v>
      </c>
      <c r="I218" s="1">
        <v>0.36455765938766682</v>
      </c>
      <c r="J218" s="1">
        <v>0.64277910332466581</v>
      </c>
      <c r="K218" s="1">
        <v>215</v>
      </c>
      <c r="L218" s="1">
        <f t="shared" si="14"/>
        <v>0.41958586244434065</v>
      </c>
      <c r="M218" s="1">
        <f t="shared" si="15"/>
        <v>0.42899999999999999</v>
      </c>
    </row>
    <row r="219" spans="2:13" x14ac:dyDescent="0.35">
      <c r="B219" s="1">
        <v>216</v>
      </c>
      <c r="C219" s="1">
        <v>7.0051511837748937E-2</v>
      </c>
      <c r="D219" s="1">
        <f t="shared" si="13"/>
        <v>-0.78748159221995495</v>
      </c>
      <c r="H219" s="1">
        <v>216</v>
      </c>
      <c r="I219" s="1">
        <v>-0.20998018216310191</v>
      </c>
      <c r="J219" s="1">
        <v>0.41734163071038477</v>
      </c>
      <c r="K219" s="1">
        <v>216</v>
      </c>
      <c r="L219" s="1">
        <f t="shared" si="14"/>
        <v>0.4208590645741288</v>
      </c>
      <c r="M219" s="1">
        <f t="shared" si="15"/>
        <v>0.43099999999999999</v>
      </c>
    </row>
    <row r="220" spans="2:13" x14ac:dyDescent="0.35">
      <c r="B220" s="1">
        <v>217</v>
      </c>
      <c r="C220" s="1">
        <v>-2.322586229330966</v>
      </c>
      <c r="D220" s="1">
        <f t="shared" si="13"/>
        <v>-0.78406835942733399</v>
      </c>
      <c r="H220" s="1">
        <v>217</v>
      </c>
      <c r="I220" s="1">
        <v>-1.0851999318629491</v>
      </c>
      <c r="J220" s="1">
        <v>0.13941715259780199</v>
      </c>
      <c r="K220" s="1">
        <v>217</v>
      </c>
      <c r="L220" s="1">
        <f t="shared" si="14"/>
        <v>0.42282020422897371</v>
      </c>
      <c r="M220" s="1">
        <f t="shared" si="15"/>
        <v>0.433</v>
      </c>
    </row>
    <row r="221" spans="2:13" x14ac:dyDescent="0.35">
      <c r="B221" s="1">
        <v>218</v>
      </c>
      <c r="C221" s="1">
        <v>-0.82401328197495238</v>
      </c>
      <c r="D221" s="1">
        <f t="shared" si="13"/>
        <v>-0.78066423680623365</v>
      </c>
      <c r="H221" s="1">
        <v>218</v>
      </c>
      <c r="I221" s="1">
        <v>-1.2716948226267111</v>
      </c>
      <c r="J221" s="1">
        <v>0.1022414385776972</v>
      </c>
      <c r="K221" s="1">
        <v>218</v>
      </c>
      <c r="L221" s="1">
        <f t="shared" si="14"/>
        <v>0.42669064678635693</v>
      </c>
      <c r="M221" s="1">
        <f t="shared" si="15"/>
        <v>0.435</v>
      </c>
    </row>
    <row r="222" spans="2:13" x14ac:dyDescent="0.35">
      <c r="B222" s="1">
        <v>219</v>
      </c>
      <c r="C222" s="1">
        <v>-0.63708690796887224</v>
      </c>
      <c r="D222" s="1">
        <f t="shared" si="13"/>
        <v>-0.77726913661644359</v>
      </c>
      <c r="H222" s="1">
        <v>219</v>
      </c>
      <c r="I222" s="1">
        <v>1.4397826766233413</v>
      </c>
      <c r="J222" s="1">
        <v>0.92553428796131632</v>
      </c>
      <c r="K222" s="1">
        <v>219</v>
      </c>
      <c r="L222" s="1">
        <f t="shared" si="14"/>
        <v>0.42739795705817424</v>
      </c>
      <c r="M222" s="1">
        <f t="shared" si="15"/>
        <v>0.437</v>
      </c>
    </row>
    <row r="223" spans="2:13" x14ac:dyDescent="0.35">
      <c r="B223" s="1">
        <v>220</v>
      </c>
      <c r="C223" s="1">
        <v>-2.1968131517405958</v>
      </c>
      <c r="D223" s="1">
        <f t="shared" si="13"/>
        <v>-0.77388297222903657</v>
      </c>
      <c r="H223" s="1">
        <v>220</v>
      </c>
      <c r="I223" s="1">
        <v>1.5394314139663798</v>
      </c>
      <c r="J223" s="1">
        <v>0.93864906215464339</v>
      </c>
      <c r="K223" s="1">
        <v>220</v>
      </c>
      <c r="L223" s="1">
        <f t="shared" si="14"/>
        <v>0.4282255209634136</v>
      </c>
      <c r="M223" s="1">
        <f t="shared" si="15"/>
        <v>0.439</v>
      </c>
    </row>
    <row r="224" spans="2:13" x14ac:dyDescent="0.35">
      <c r="B224" s="1">
        <v>221</v>
      </c>
      <c r="C224" s="1">
        <v>-0.39861365234471535</v>
      </c>
      <c r="D224" s="1">
        <f t="shared" si="13"/>
        <v>-0.77050565810662253</v>
      </c>
      <c r="H224" s="1">
        <v>221</v>
      </c>
      <c r="I224" s="1">
        <v>0.21486346459884303</v>
      </c>
      <c r="J224" s="1">
        <v>0.58556304692731975</v>
      </c>
      <c r="K224" s="1">
        <v>221</v>
      </c>
      <c r="L224" s="1">
        <f t="shared" si="14"/>
        <v>0.43185803640506693</v>
      </c>
      <c r="M224" s="1">
        <f t="shared" si="15"/>
        <v>0.441</v>
      </c>
    </row>
    <row r="225" spans="2:13" x14ac:dyDescent="0.35">
      <c r="B225" s="1">
        <v>222</v>
      </c>
      <c r="C225" s="1">
        <v>1.2505206736650489</v>
      </c>
      <c r="D225" s="1">
        <f t="shared" si="13"/>
        <v>-0.76713710978404848</v>
      </c>
      <c r="H225" s="1">
        <v>222</v>
      </c>
      <c r="I225" s="1">
        <v>1.5232129762570319</v>
      </c>
      <c r="J225" s="1">
        <v>0.93664589572869272</v>
      </c>
      <c r="K225" s="1">
        <v>222</v>
      </c>
      <c r="L225" s="1">
        <f t="shared" si="14"/>
        <v>0.43459489647234634</v>
      </c>
      <c r="M225" s="1">
        <f t="shared" si="15"/>
        <v>0.443</v>
      </c>
    </row>
    <row r="226" spans="2:13" x14ac:dyDescent="0.35">
      <c r="B226" s="1">
        <v>223</v>
      </c>
      <c r="C226" s="1">
        <v>-0.23208703159205574</v>
      </c>
      <c r="D226" s="1">
        <f t="shared" si="13"/>
        <v>-0.76377724384952272</v>
      </c>
      <c r="H226" s="1">
        <v>223</v>
      </c>
      <c r="I226" s="1">
        <v>-5.9325760360321812E-2</v>
      </c>
      <c r="J226" s="1">
        <v>0.47684633150505584</v>
      </c>
      <c r="K226" s="1">
        <v>223</v>
      </c>
      <c r="L226" s="1">
        <f t="shared" si="14"/>
        <v>0.43800939017440654</v>
      </c>
      <c r="M226" s="1">
        <f t="shared" si="15"/>
        <v>0.44500000000000001</v>
      </c>
    </row>
    <row r="227" spans="2:13" x14ac:dyDescent="0.35">
      <c r="B227" s="1">
        <v>224</v>
      </c>
      <c r="C227" s="1">
        <v>-0.58797217030025672</v>
      </c>
      <c r="D227" s="1">
        <f t="shared" si="13"/>
        <v>-0.76042597792614142</v>
      </c>
      <c r="H227" s="1">
        <v>224</v>
      </c>
      <c r="I227" s="1">
        <v>0.92538711010542063</v>
      </c>
      <c r="J227" s="1">
        <v>0.82311752424978635</v>
      </c>
      <c r="K227" s="1">
        <v>224</v>
      </c>
      <c r="L227" s="1">
        <f t="shared" si="14"/>
        <v>0.43811188888697999</v>
      </c>
      <c r="M227" s="1">
        <f t="shared" si="15"/>
        <v>0.44700000000000001</v>
      </c>
    </row>
    <row r="228" spans="2:13" x14ac:dyDescent="0.35">
      <c r="B228" s="1">
        <v>225</v>
      </c>
      <c r="C228" s="1">
        <v>-0.91224587956545478</v>
      </c>
      <c r="D228" s="1">
        <f t="shared" si="13"/>
        <v>-0.75708323065382432</v>
      </c>
      <c r="H228" s="1">
        <v>225</v>
      </c>
      <c r="I228" s="1">
        <v>1.5669333996264498</v>
      </c>
      <c r="J228" s="1">
        <v>0.94193446341938003</v>
      </c>
      <c r="K228" s="1">
        <v>225</v>
      </c>
      <c r="L228" s="1">
        <f t="shared" si="14"/>
        <v>0.44311929056818783</v>
      </c>
      <c r="M228" s="1">
        <f t="shared" si="15"/>
        <v>0.44900000000000001</v>
      </c>
    </row>
    <row r="229" spans="2:13" x14ac:dyDescent="0.35">
      <c r="B229" s="1">
        <v>226</v>
      </c>
      <c r="C229" s="1">
        <v>-0.26856708764553755</v>
      </c>
      <c r="D229" s="1">
        <f t="shared" si="13"/>
        <v>-0.75374892167163776</v>
      </c>
      <c r="H229" s="1">
        <v>226</v>
      </c>
      <c r="I229" s="1">
        <v>1.3532442033434442</v>
      </c>
      <c r="J229" s="1">
        <v>0.91251012729621017</v>
      </c>
      <c r="K229" s="1">
        <v>226</v>
      </c>
      <c r="L229" s="1">
        <f t="shared" si="14"/>
        <v>0.44381157791332332</v>
      </c>
      <c r="M229" s="1">
        <f t="shared" si="15"/>
        <v>0.45100000000000001</v>
      </c>
    </row>
    <row r="230" spans="2:13" x14ac:dyDescent="0.35">
      <c r="B230" s="1">
        <v>227</v>
      </c>
      <c r="C230" s="1">
        <v>1.0692647645270588</v>
      </c>
      <c r="D230" s="1">
        <f t="shared" si="13"/>
        <v>-0.75042297160049776</v>
      </c>
      <c r="H230" s="1">
        <v>227</v>
      </c>
      <c r="I230" s="1">
        <v>-0.20799273998862172</v>
      </c>
      <c r="J230" s="1">
        <v>0.41811734552024316</v>
      </c>
      <c r="K230" s="1">
        <v>227</v>
      </c>
      <c r="L230" s="1">
        <f t="shared" si="14"/>
        <v>0.44816089495024153</v>
      </c>
      <c r="M230" s="1">
        <f t="shared" si="15"/>
        <v>0.45300000000000001</v>
      </c>
    </row>
    <row r="231" spans="2:13" x14ac:dyDescent="0.35">
      <c r="B231" s="1">
        <v>228</v>
      </c>
      <c r="C231" s="1">
        <v>-0.43327594636983391</v>
      </c>
      <c r="D231" s="1">
        <f t="shared" si="13"/>
        <v>-0.74710530202624492</v>
      </c>
      <c r="H231" s="1">
        <v>228</v>
      </c>
      <c r="I231" s="1">
        <v>-0.63652857099790983</v>
      </c>
      <c r="J231" s="1">
        <v>0.2627161812722853</v>
      </c>
      <c r="K231" s="1">
        <v>228</v>
      </c>
      <c r="L231" s="1">
        <f t="shared" si="14"/>
        <v>0.44978062340046787</v>
      </c>
      <c r="M231" s="1">
        <f t="shared" si="15"/>
        <v>0.45500000000000002</v>
      </c>
    </row>
    <row r="232" spans="2:13" x14ac:dyDescent="0.35">
      <c r="B232" s="1">
        <v>229</v>
      </c>
      <c r="C232" s="1">
        <v>-0.61627114028471153</v>
      </c>
      <c r="D232" s="1">
        <f t="shared" si="13"/>
        <v>-0.74379583548307804</v>
      </c>
      <c r="H232" s="1">
        <v>229</v>
      </c>
      <c r="I232" s="1">
        <v>-0.59366078135673095</v>
      </c>
      <c r="J232" s="1">
        <v>0.27686961036937507</v>
      </c>
      <c r="K232" s="1">
        <v>229</v>
      </c>
      <c r="L232" s="1">
        <f t="shared" si="14"/>
        <v>0.45198086273937443</v>
      </c>
      <c r="M232" s="1">
        <f t="shared" si="15"/>
        <v>0.45700000000000002</v>
      </c>
    </row>
    <row r="233" spans="2:13" x14ac:dyDescent="0.35">
      <c r="B233" s="1">
        <v>230</v>
      </c>
      <c r="C233" s="1">
        <v>0.66190438068064883</v>
      </c>
      <c r="D233" s="1">
        <f t="shared" si="13"/>
        <v>-0.74049449543734214</v>
      </c>
      <c r="H233" s="1">
        <v>230</v>
      </c>
      <c r="I233" s="1">
        <v>-0.41537660760197004</v>
      </c>
      <c r="J233" s="1">
        <v>0.33943325347230047</v>
      </c>
      <c r="K233" s="1">
        <v>230</v>
      </c>
      <c r="L233" s="1">
        <f t="shared" si="14"/>
        <v>0.45588142262652664</v>
      </c>
      <c r="M233" s="1">
        <f t="shared" si="15"/>
        <v>0.45900000000000002</v>
      </c>
    </row>
    <row r="234" spans="2:13" x14ac:dyDescent="0.35">
      <c r="B234" s="1">
        <v>231</v>
      </c>
      <c r="C234" s="1">
        <v>1.1514839607341927</v>
      </c>
      <c r="D234" s="1">
        <f t="shared" si="13"/>
        <v>-0.73720120627165409</v>
      </c>
      <c r="H234" s="1">
        <v>231</v>
      </c>
      <c r="I234" s="1">
        <v>7.202621349444388E-2</v>
      </c>
      <c r="J234" s="1">
        <v>0.52920946157485449</v>
      </c>
      <c r="K234" s="1">
        <v>231</v>
      </c>
      <c r="L234" s="1">
        <f t="shared" si="14"/>
        <v>0.46020516740559886</v>
      </c>
      <c r="M234" s="1">
        <f t="shared" si="15"/>
        <v>0.46100000000000002</v>
      </c>
    </row>
    <row r="235" spans="2:13" x14ac:dyDescent="0.35">
      <c r="B235" s="1">
        <v>232</v>
      </c>
      <c r="C235" s="1">
        <v>0.54045384405942565</v>
      </c>
      <c r="D235" s="1">
        <f t="shared" si="13"/>
        <v>-0.7339158932693709</v>
      </c>
      <c r="H235" s="1">
        <v>232</v>
      </c>
      <c r="I235" s="1">
        <v>-1.4094956353020653</v>
      </c>
      <c r="J235" s="1">
        <v>7.9844959928339843E-2</v>
      </c>
      <c r="K235" s="1">
        <v>232</v>
      </c>
      <c r="L235" s="1">
        <f t="shared" si="14"/>
        <v>0.46049875600077983</v>
      </c>
      <c r="M235" s="1">
        <f t="shared" si="15"/>
        <v>0.46300000000000002</v>
      </c>
    </row>
    <row r="236" spans="2:13" x14ac:dyDescent="0.35">
      <c r="B236" s="1">
        <v>233</v>
      </c>
      <c r="C236" s="1">
        <v>-2.0341005375556032</v>
      </c>
      <c r="D236" s="1">
        <f t="shared" si="13"/>
        <v>-0.73063848259937203</v>
      </c>
      <c r="H236" s="1">
        <v>233</v>
      </c>
      <c r="I236" s="1">
        <v>3.0525594228866644</v>
      </c>
      <c r="J236" s="1">
        <v>0.9992627770725897</v>
      </c>
      <c r="K236" s="1">
        <v>233</v>
      </c>
      <c r="L236" s="1">
        <f t="shared" si="14"/>
        <v>0.46240051988840769</v>
      </c>
      <c r="M236" s="1">
        <f t="shared" si="15"/>
        <v>0.46500000000000002</v>
      </c>
    </row>
    <row r="237" spans="2:13" x14ac:dyDescent="0.35">
      <c r="B237" s="1">
        <v>234</v>
      </c>
      <c r="C237" s="1">
        <v>0.24563883613516943</v>
      </c>
      <c r="D237" s="1">
        <f t="shared" si="13"/>
        <v>-0.72736890130116894</v>
      </c>
      <c r="H237" s="1">
        <v>234</v>
      </c>
      <c r="I237" s="1">
        <v>-1.5701758541429682</v>
      </c>
      <c r="J237" s="1">
        <v>5.8688556339584738E-2</v>
      </c>
      <c r="K237" s="1">
        <v>234</v>
      </c>
      <c r="L237" s="1">
        <f t="shared" si="14"/>
        <v>0.46248474220305602</v>
      </c>
      <c r="M237" s="1">
        <f t="shared" si="15"/>
        <v>0.46700000000000003</v>
      </c>
    </row>
    <row r="238" spans="2:13" x14ac:dyDescent="0.35">
      <c r="B238" s="1">
        <v>235</v>
      </c>
      <c r="C238" s="1">
        <v>1.4481887324026919</v>
      </c>
      <c r="D238" s="1">
        <f t="shared" si="13"/>
        <v>-0.72410707727031687</v>
      </c>
      <c r="H238" s="1">
        <v>235</v>
      </c>
      <c r="I238" s="1">
        <v>1.0615271696083652</v>
      </c>
      <c r="J238" s="1">
        <v>0.85627433767685401</v>
      </c>
      <c r="K238" s="1">
        <v>235</v>
      </c>
      <c r="L238" s="1">
        <f t="shared" si="14"/>
        <v>0.46293125952233982</v>
      </c>
      <c r="M238" s="1">
        <f t="shared" si="15"/>
        <v>0.46899999999999997</v>
      </c>
    </row>
    <row r="239" spans="2:13" x14ac:dyDescent="0.35">
      <c r="B239" s="1">
        <v>236</v>
      </c>
      <c r="C239" s="1">
        <v>1.3444754670705008</v>
      </c>
      <c r="D239" s="1">
        <f t="shared" si="13"/>
        <v>-0.7208529392441333</v>
      </c>
      <c r="H239" s="1">
        <v>236</v>
      </c>
      <c r="I239" s="1">
        <v>-0.36087444063135665</v>
      </c>
      <c r="J239" s="1">
        <v>0.35959677188558958</v>
      </c>
      <c r="K239" s="1">
        <v>236</v>
      </c>
      <c r="L239" s="1">
        <f t="shared" si="14"/>
        <v>0.46500010653774898</v>
      </c>
      <c r="M239" s="1">
        <f t="shared" si="15"/>
        <v>0.47099999999999997</v>
      </c>
    </row>
    <row r="240" spans="2:13" x14ac:dyDescent="0.35">
      <c r="B240" s="1">
        <v>237</v>
      </c>
      <c r="C240" s="1">
        <v>1.3821246531979934</v>
      </c>
      <c r="D240" s="1">
        <f t="shared" si="13"/>
        <v>-0.7176064167877052</v>
      </c>
      <c r="H240" s="1">
        <v>237</v>
      </c>
      <c r="I240" s="1">
        <v>1.0012335070607317</v>
      </c>
      <c r="J240" s="1">
        <v>0.84214278029397149</v>
      </c>
      <c r="K240" s="1">
        <v>237</v>
      </c>
      <c r="L240" s="1">
        <f t="shared" si="14"/>
        <v>0.46657885959802753</v>
      </c>
      <c r="M240" s="1">
        <f t="shared" si="15"/>
        <v>0.47299999999999998</v>
      </c>
    </row>
    <row r="241" spans="2:13" x14ac:dyDescent="0.35">
      <c r="B241" s="1">
        <v>238</v>
      </c>
      <c r="C241" s="1">
        <v>0.76640867291063164</v>
      </c>
      <c r="D241" s="1">
        <f t="shared" si="13"/>
        <v>-0.71436744028018739</v>
      </c>
      <c r="H241" s="1">
        <v>238</v>
      </c>
      <c r="I241" s="1">
        <v>1.050854375647674</v>
      </c>
      <c r="J241" s="1">
        <v>0.85383694997267368</v>
      </c>
      <c r="K241" s="1">
        <v>238</v>
      </c>
      <c r="L241" s="1">
        <f t="shared" si="14"/>
        <v>0.46713737502424379</v>
      </c>
      <c r="M241" s="1">
        <f t="shared" si="15"/>
        <v>0.47499999999999998</v>
      </c>
    </row>
    <row r="242" spans="2:13" x14ac:dyDescent="0.35">
      <c r="B242" s="1">
        <v>239</v>
      </c>
      <c r="C242" s="1">
        <v>-0.46337952621188577</v>
      </c>
      <c r="D242" s="1">
        <f t="shared" si="13"/>
        <v>-0.71113594090137755</v>
      </c>
      <c r="H242" s="1">
        <v>239</v>
      </c>
      <c r="I242" s="1">
        <v>-1.7260657178070749</v>
      </c>
      <c r="J242" s="1">
        <v>4.2669927826278056E-2</v>
      </c>
      <c r="K242" s="1">
        <v>239</v>
      </c>
      <c r="L242" s="1">
        <f t="shared" si="14"/>
        <v>0.46714092503530086</v>
      </c>
      <c r="M242" s="1">
        <f t="shared" si="15"/>
        <v>0.47699999999999998</v>
      </c>
    </row>
    <row r="243" spans="2:13" x14ac:dyDescent="0.35">
      <c r="B243" s="1">
        <v>240</v>
      </c>
      <c r="C243" s="1">
        <v>-1.0392564928884529</v>
      </c>
      <c r="D243" s="1">
        <f t="shared" si="13"/>
        <v>-0.70791185061856421</v>
      </c>
      <c r="H243" s="1">
        <v>240</v>
      </c>
      <c r="I243" s="1">
        <v>-1.0228169583145246</v>
      </c>
      <c r="J243" s="1">
        <v>0.15369765616530293</v>
      </c>
      <c r="K243" s="1">
        <v>240</v>
      </c>
      <c r="L243" s="1">
        <f t="shared" si="14"/>
        <v>0.46911707494103344</v>
      </c>
      <c r="M243" s="1">
        <f t="shared" si="15"/>
        <v>0.47899999999999998</v>
      </c>
    </row>
    <row r="244" spans="2:13" x14ac:dyDescent="0.35">
      <c r="B244" s="1">
        <v>241</v>
      </c>
      <c r="C244" s="1">
        <v>-0.28535512046620498</v>
      </c>
      <c r="D244" s="1">
        <f t="shared" si="13"/>
        <v>-0.70469510217364362</v>
      </c>
      <c r="H244" s="1">
        <v>241</v>
      </c>
      <c r="I244" s="1">
        <v>1.4544196333892083</v>
      </c>
      <c r="J244" s="1">
        <v>0.92758372640178177</v>
      </c>
      <c r="K244" s="1">
        <v>241</v>
      </c>
      <c r="L244" s="1">
        <f t="shared" si="14"/>
        <v>0.46932397857746599</v>
      </c>
      <c r="M244" s="1">
        <f t="shared" si="15"/>
        <v>0.48099999999999998</v>
      </c>
    </row>
    <row r="245" spans="2:13" x14ac:dyDescent="0.35">
      <c r="B245" s="1">
        <v>242</v>
      </c>
      <c r="C245" s="1">
        <v>2.6716126511967381E-2</v>
      </c>
      <c r="D245" s="1">
        <f t="shared" si="13"/>
        <v>-0.70148562907048972</v>
      </c>
      <c r="H245" s="1">
        <v>242</v>
      </c>
      <c r="I245" s="1">
        <v>-0.30975416192329741</v>
      </c>
      <c r="J245" s="1">
        <v>0.37887400082098494</v>
      </c>
      <c r="K245" s="1">
        <v>242</v>
      </c>
      <c r="L245" s="1">
        <f t="shared" si="14"/>
        <v>0.46945492158033664</v>
      </c>
      <c r="M245" s="1">
        <f t="shared" si="15"/>
        <v>0.48299999999999998</v>
      </c>
    </row>
    <row r="246" spans="2:13" x14ac:dyDescent="0.35">
      <c r="B246" s="1">
        <v>243</v>
      </c>
      <c r="C246" s="1">
        <v>-4.7848123245082391E-3</v>
      </c>
      <c r="D246" s="1">
        <f t="shared" si="13"/>
        <v>-0.69828336556258763</v>
      </c>
      <c r="H246" s="1">
        <v>243</v>
      </c>
      <c r="I246" s="1">
        <v>0.70905319444837867</v>
      </c>
      <c r="J246" s="1">
        <v>0.76135400492222527</v>
      </c>
      <c r="K246" s="1">
        <v>243</v>
      </c>
      <c r="L246" s="1">
        <f t="shared" si="14"/>
        <v>0.4716853196656669</v>
      </c>
      <c r="M246" s="1">
        <f t="shared" si="15"/>
        <v>0.48499999999999999</v>
      </c>
    </row>
    <row r="247" spans="2:13" x14ac:dyDescent="0.35">
      <c r="B247" s="1">
        <v>244</v>
      </c>
      <c r="C247" s="1">
        <v>0.44338311463562902</v>
      </c>
      <c r="D247" s="1">
        <f t="shared" si="13"/>
        <v>-0.69508824664090041</v>
      </c>
      <c r="H247" s="1">
        <v>244</v>
      </c>
      <c r="I247" s="1">
        <v>0.61316768257322163</v>
      </c>
      <c r="J247" s="1">
        <v>0.73061704542267647</v>
      </c>
      <c r="K247" s="1">
        <v>244</v>
      </c>
      <c r="L247" s="1">
        <f t="shared" si="14"/>
        <v>0.47437634016496727</v>
      </c>
      <c r="M247" s="1">
        <f t="shared" si="15"/>
        <v>0.48699999999999999</v>
      </c>
    </row>
    <row r="248" spans="2:13" x14ac:dyDescent="0.35">
      <c r="B248" s="1">
        <v>245</v>
      </c>
      <c r="C248" s="1">
        <v>0.74377019313861259</v>
      </c>
      <c r="D248" s="1">
        <f t="shared" si="13"/>
        <v>-0.69190020802198915</v>
      </c>
      <c r="H248" s="1">
        <v>245</v>
      </c>
      <c r="I248" s="1">
        <v>1.0187260148545432</v>
      </c>
      <c r="J248" s="1">
        <v>0.8463329936045374</v>
      </c>
      <c r="K248" s="1">
        <v>245</v>
      </c>
      <c r="L248" s="1">
        <f t="shared" si="14"/>
        <v>0.474448677723601</v>
      </c>
      <c r="M248" s="1">
        <f t="shared" si="15"/>
        <v>0.48899999999999999</v>
      </c>
    </row>
    <row r="249" spans="2:13" x14ac:dyDescent="0.35">
      <c r="B249" s="1">
        <v>246</v>
      </c>
      <c r="C249" s="1">
        <v>2.0116664598316532</v>
      </c>
      <c r="D249" s="1">
        <f t="shared" si="13"/>
        <v>-0.6887191861363624</v>
      </c>
      <c r="H249" s="1">
        <v>246</v>
      </c>
      <c r="I249" s="1">
        <v>-0.88700470693984557</v>
      </c>
      <c r="J249" s="1">
        <v>0.18803824356165214</v>
      </c>
      <c r="K249" s="1">
        <v>246</v>
      </c>
      <c r="L249" s="1">
        <f t="shared" si="14"/>
        <v>0.47684633150505584</v>
      </c>
      <c r="M249" s="1">
        <f t="shared" si="15"/>
        <v>0.49099999999999999</v>
      </c>
    </row>
    <row r="250" spans="2:13" x14ac:dyDescent="0.35">
      <c r="B250" s="1">
        <v>247</v>
      </c>
      <c r="C250" s="1">
        <v>0.33422108335378414</v>
      </c>
      <c r="D250" s="1">
        <f t="shared" si="13"/>
        <v>-0.68554511811705499</v>
      </c>
      <c r="H250" s="1">
        <v>247</v>
      </c>
      <c r="I250" s="1">
        <v>-2.0153528006141428E-2</v>
      </c>
      <c r="J250" s="1">
        <v>0.49246045606886846</v>
      </c>
      <c r="K250" s="1">
        <v>247</v>
      </c>
      <c r="L250" s="1">
        <f t="shared" si="14"/>
        <v>0.48046622086713248</v>
      </c>
      <c r="M250" s="1">
        <f t="shared" si="15"/>
        <v>0.49299999999999999</v>
      </c>
    </row>
    <row r="251" spans="2:13" x14ac:dyDescent="0.35">
      <c r="B251" s="1">
        <v>248</v>
      </c>
      <c r="C251" s="1">
        <v>0.14626360918502587</v>
      </c>
      <c r="D251" s="1">
        <f t="shared" si="13"/>
        <v>-0.68237794178843358</v>
      </c>
      <c r="H251" s="1">
        <v>248</v>
      </c>
      <c r="I251" s="1">
        <v>-0.25676531628805294</v>
      </c>
      <c r="J251" s="1">
        <v>0.3991800220681454</v>
      </c>
      <c r="K251" s="1">
        <v>248</v>
      </c>
      <c r="L251" s="1">
        <f t="shared" si="14"/>
        <v>0.48119886232632869</v>
      </c>
      <c r="M251" s="1">
        <f t="shared" si="15"/>
        <v>0.495</v>
      </c>
    </row>
    <row r="252" spans="2:13" x14ac:dyDescent="0.35">
      <c r="B252" s="1">
        <v>249</v>
      </c>
      <c r="C252" s="1">
        <v>-0.97026075718445737</v>
      </c>
      <c r="D252" s="1">
        <f t="shared" si="13"/>
        <v>-0.679217595655219</v>
      </c>
      <c r="H252" s="1">
        <v>249</v>
      </c>
      <c r="I252" s="1">
        <v>-0.53127282526051212</v>
      </c>
      <c r="J252" s="1">
        <v>0.29811494471583222</v>
      </c>
      <c r="K252" s="1">
        <v>249</v>
      </c>
      <c r="L252" s="1">
        <f t="shared" si="14"/>
        <v>0.48249919398274216</v>
      </c>
      <c r="M252" s="1">
        <f t="shared" si="15"/>
        <v>0.497</v>
      </c>
    </row>
    <row r="253" spans="2:13" x14ac:dyDescent="0.35">
      <c r="B253" s="1">
        <v>250</v>
      </c>
      <c r="C253" s="1">
        <v>-0.55546654311503008</v>
      </c>
      <c r="D253" s="1">
        <f t="shared" si="13"/>
        <v>-0.67606401889172318</v>
      </c>
      <c r="H253" s="1">
        <v>250</v>
      </c>
      <c r="I253" s="1">
        <v>-0.40186852319857136</v>
      </c>
      <c r="J253" s="1">
        <v>0.34439052445691443</v>
      </c>
      <c r="K253" s="1">
        <v>250</v>
      </c>
      <c r="L253" s="1">
        <f t="shared" si="14"/>
        <v>0.48603072341463627</v>
      </c>
      <c r="M253" s="1">
        <f t="shared" si="15"/>
        <v>0.499</v>
      </c>
    </row>
    <row r="254" spans="2:13" x14ac:dyDescent="0.35">
      <c r="B254" s="1">
        <v>251</v>
      </c>
      <c r="C254" s="1">
        <v>-1.4672396321994254</v>
      </c>
      <c r="D254" s="1">
        <f t="shared" si="13"/>
        <v>-0.67291715133129415</v>
      </c>
      <c r="H254" s="1">
        <v>251</v>
      </c>
      <c r="I254" s="1">
        <v>-1.5166446208624829</v>
      </c>
      <c r="J254" s="1">
        <v>6.5179093799188056E-2</v>
      </c>
      <c r="K254" s="1">
        <v>251</v>
      </c>
      <c r="L254" s="1">
        <f t="shared" si="14"/>
        <v>0.48758498326051974</v>
      </c>
      <c r="M254" s="1">
        <f t="shared" si="15"/>
        <v>0.501</v>
      </c>
    </row>
    <row r="255" spans="2:13" x14ac:dyDescent="0.35">
      <c r="B255" s="1">
        <v>252</v>
      </c>
      <c r="C255" s="1">
        <v>0.48176060488479761</v>
      </c>
      <c r="D255" s="1">
        <f t="shared" si="13"/>
        <v>-0.66977693345596623</v>
      </c>
      <c r="H255" s="1">
        <v>252</v>
      </c>
      <c r="I255" s="1">
        <v>-1.5848452932176977</v>
      </c>
      <c r="J255" s="1">
        <v>5.7000749509603599E-2</v>
      </c>
      <c r="K255" s="1">
        <v>252</v>
      </c>
      <c r="L255" s="1">
        <f t="shared" si="14"/>
        <v>0.49246045606886846</v>
      </c>
      <c r="M255" s="1">
        <f t="shared" si="15"/>
        <v>0.503</v>
      </c>
    </row>
    <row r="256" spans="2:13" x14ac:dyDescent="0.35">
      <c r="B256" s="1">
        <v>253</v>
      </c>
      <c r="C256" s="1">
        <v>-0.29292466316196103</v>
      </c>
      <c r="D256" s="1">
        <f t="shared" si="13"/>
        <v>-0.6666433063863062</v>
      </c>
      <c r="H256" s="1">
        <v>253</v>
      </c>
      <c r="I256" s="1">
        <v>0.34069818696440773</v>
      </c>
      <c r="J256" s="1">
        <v>0.63383453579941107</v>
      </c>
      <c r="K256" s="1">
        <v>253</v>
      </c>
      <c r="L256" s="1">
        <f t="shared" si="14"/>
        <v>0.49571369227370232</v>
      </c>
      <c r="M256" s="1">
        <f t="shared" si="15"/>
        <v>0.505</v>
      </c>
    </row>
    <row r="257" spans="2:13" x14ac:dyDescent="0.35">
      <c r="B257" s="1">
        <v>254</v>
      </c>
      <c r="C257" s="1">
        <v>-1.9251251082340974</v>
      </c>
      <c r="D257" s="1">
        <f t="shared" si="13"/>
        <v>-0.66351621187145693</v>
      </c>
      <c r="H257" s="1">
        <v>254</v>
      </c>
      <c r="I257" s="1">
        <v>0.65102450731819939</v>
      </c>
      <c r="J257" s="1">
        <v>0.7429846513339613</v>
      </c>
      <c r="K257" s="1">
        <v>254</v>
      </c>
      <c r="L257" s="1">
        <f t="shared" si="14"/>
        <v>0.49608724255026609</v>
      </c>
      <c r="M257" s="1">
        <f t="shared" si="15"/>
        <v>0.50700000000000001</v>
      </c>
    </row>
    <row r="258" spans="2:13" x14ac:dyDescent="0.35">
      <c r="B258" s="1">
        <v>255</v>
      </c>
      <c r="C258" s="1">
        <v>0.89888138107460391</v>
      </c>
      <c r="D258" s="1">
        <f t="shared" si="13"/>
        <v>-0.66039559227936884</v>
      </c>
      <c r="H258" s="1">
        <v>255</v>
      </c>
      <c r="I258" s="1">
        <v>-2.2694642949410153</v>
      </c>
      <c r="J258" s="1">
        <v>1.2123949972029022E-2</v>
      </c>
      <c r="K258" s="1">
        <v>255</v>
      </c>
      <c r="L258" s="1">
        <f t="shared" si="14"/>
        <v>0.49766541252073437</v>
      </c>
      <c r="M258" s="1">
        <f t="shared" si="15"/>
        <v>0.50900000000000001</v>
      </c>
    </row>
    <row r="259" spans="2:13" x14ac:dyDescent="0.35">
      <c r="B259" s="1">
        <v>256</v>
      </c>
      <c r="C259" s="1">
        <v>-1.6206138790457856</v>
      </c>
      <c r="D259" s="1">
        <f t="shared" si="13"/>
        <v>-0.65728139058721724</v>
      </c>
      <c r="H259" s="1">
        <v>256</v>
      </c>
      <c r="I259" s="1">
        <v>0.19095394721658424</v>
      </c>
      <c r="J259" s="1">
        <v>0.57621912120785612</v>
      </c>
      <c r="K259" s="1">
        <v>256</v>
      </c>
      <c r="L259" s="1">
        <f t="shared" si="14"/>
        <v>0.49825315010806037</v>
      </c>
      <c r="M259" s="1">
        <f t="shared" si="15"/>
        <v>0.51100000000000001</v>
      </c>
    </row>
    <row r="260" spans="2:13" x14ac:dyDescent="0.35">
      <c r="B260" s="1">
        <v>257</v>
      </c>
      <c r="C260" s="1">
        <v>-1.2287809046703431</v>
      </c>
      <c r="D260" s="1">
        <f t="shared" si="13"/>
        <v>-0.65417355037200309</v>
      </c>
      <c r="H260" s="1">
        <v>257</v>
      </c>
      <c r="I260" s="1">
        <v>8.49655065070863E-2</v>
      </c>
      <c r="J260" s="1">
        <v>0.53435556877362611</v>
      </c>
      <c r="K260" s="1">
        <v>257</v>
      </c>
      <c r="L260" s="1">
        <f t="shared" si="14"/>
        <v>0.49981769491812211</v>
      </c>
      <c r="M260" s="1">
        <f t="shared" si="15"/>
        <v>0.51300000000000001</v>
      </c>
    </row>
    <row r="261" spans="2:13" x14ac:dyDescent="0.35">
      <c r="B261" s="1">
        <v>258</v>
      </c>
      <c r="C261" s="1">
        <v>-0.71539292829449541</v>
      </c>
      <c r="D261" s="1">
        <f t="shared" ref="D261:D324" si="16">_xlfn.NORM.S.INV((B261-0.5)/1000)</f>
        <v>-0.6510720158013259</v>
      </c>
      <c r="H261" s="1">
        <v>258</v>
      </c>
      <c r="I261" s="1">
        <v>-0.20684674593773064</v>
      </c>
      <c r="J261" s="1">
        <v>0.418564838908633</v>
      </c>
      <c r="K261" s="1">
        <v>258</v>
      </c>
      <c r="L261" s="1">
        <f t="shared" ref="L261:L324" si="17">SMALL($J$4:$J$503,K261)</f>
        <v>0.49991112978381652</v>
      </c>
      <c r="M261" s="1">
        <f t="shared" ref="M261:M324" si="18">(2*K261-1)/(2*500)</f>
        <v>0.51500000000000001</v>
      </c>
    </row>
    <row r="262" spans="2:13" x14ac:dyDescent="0.35">
      <c r="B262" s="1">
        <v>259</v>
      </c>
      <c r="C262" s="1">
        <v>0.71523503342504791</v>
      </c>
      <c r="D262" s="1">
        <f t="shared" si="16"/>
        <v>-0.64797673162433445</v>
      </c>
      <c r="H262" s="1">
        <v>259</v>
      </c>
      <c r="I262" s="1">
        <v>-0.40737377261979479</v>
      </c>
      <c r="J262" s="1">
        <v>0.34236687223868417</v>
      </c>
      <c r="K262" s="1">
        <v>259</v>
      </c>
      <c r="L262" s="1">
        <f t="shared" si="17"/>
        <v>0.50462917536003882</v>
      </c>
      <c r="M262" s="1">
        <f t="shared" si="18"/>
        <v>0.51700000000000002</v>
      </c>
    </row>
    <row r="263" spans="2:13" x14ac:dyDescent="0.35">
      <c r="B263" s="1">
        <v>260</v>
      </c>
      <c r="C263" s="1">
        <v>0.82816560035231468</v>
      </c>
      <c r="D263" s="1">
        <f t="shared" si="16"/>
        <v>-0.64488764316284297</v>
      </c>
      <c r="H263" s="1">
        <v>260</v>
      </c>
      <c r="I263" s="1">
        <v>1.4695021809729256</v>
      </c>
      <c r="J263" s="1">
        <v>0.9296504552255177</v>
      </c>
      <c r="K263" s="1">
        <v>260</v>
      </c>
      <c r="L263" s="1">
        <f t="shared" si="17"/>
        <v>0.51202255302995336</v>
      </c>
      <c r="M263" s="1">
        <f t="shared" si="18"/>
        <v>0.51900000000000002</v>
      </c>
    </row>
    <row r="264" spans="2:13" x14ac:dyDescent="0.35">
      <c r="B264" s="1">
        <v>261</v>
      </c>
      <c r="C264" s="1">
        <v>-0.14588210082466149</v>
      </c>
      <c r="D264" s="1">
        <f t="shared" si="16"/>
        <v>-0.64180469630261605</v>
      </c>
      <c r="H264" s="1">
        <v>261</v>
      </c>
      <c r="I264" s="1">
        <v>-1.3631539209188972</v>
      </c>
      <c r="J264" s="1">
        <v>8.6917333102761285E-2</v>
      </c>
      <c r="K264" s="1">
        <v>261</v>
      </c>
      <c r="L264" s="1">
        <f t="shared" si="17"/>
        <v>0.51408280397702477</v>
      </c>
      <c r="M264" s="1">
        <f t="shared" si="18"/>
        <v>0.52100000000000002</v>
      </c>
    </row>
    <row r="265" spans="2:13" x14ac:dyDescent="0.35">
      <c r="B265" s="1">
        <v>262</v>
      </c>
      <c r="C265" s="1">
        <v>1.4596323069113726</v>
      </c>
      <c r="D265" s="1">
        <f t="shared" si="16"/>
        <v>-0.6387278374848111</v>
      </c>
      <c r="H265" s="1">
        <v>262</v>
      </c>
      <c r="I265" s="1">
        <v>-0.86729024177852876</v>
      </c>
      <c r="J265" s="1">
        <v>0.19339187802596403</v>
      </c>
      <c r="K265" s="1">
        <v>262</v>
      </c>
      <c r="L265" s="1">
        <f t="shared" si="17"/>
        <v>0.51730045920594203</v>
      </c>
      <c r="M265" s="1">
        <f t="shared" si="18"/>
        <v>0.52300000000000002</v>
      </c>
    </row>
    <row r="266" spans="2:13" x14ac:dyDescent="0.35">
      <c r="B266" s="1">
        <v>263</v>
      </c>
      <c r="C266" s="1">
        <v>-0.40423872934005523</v>
      </c>
      <c r="D266" s="1">
        <f t="shared" si="16"/>
        <v>-0.63565701369758276</v>
      </c>
      <c r="H266" s="1">
        <v>263</v>
      </c>
      <c r="I266" s="1">
        <v>2.3383121017880204</v>
      </c>
      <c r="J266" s="1">
        <v>0.99080773521328236</v>
      </c>
      <c r="K266" s="1">
        <v>263</v>
      </c>
      <c r="L266" s="1">
        <f t="shared" si="17"/>
        <v>0.52252727368623675</v>
      </c>
      <c r="M266" s="1">
        <f t="shared" si="18"/>
        <v>0.52500000000000002</v>
      </c>
    </row>
    <row r="267" spans="2:13" x14ac:dyDescent="0.35">
      <c r="B267" s="1">
        <v>264</v>
      </c>
      <c r="C267" s="1">
        <v>-1.4712092568047441</v>
      </c>
      <c r="D267" s="1">
        <f t="shared" si="16"/>
        <v>-0.63259217246783672</v>
      </c>
      <c r="H267" s="1">
        <v>264</v>
      </c>
      <c r="I267" s="1">
        <v>-0.65904584570409563</v>
      </c>
      <c r="J267" s="1">
        <v>0.2554334165570184</v>
      </c>
      <c r="K267" s="1">
        <v>264</v>
      </c>
      <c r="L267" s="1">
        <f t="shared" si="17"/>
        <v>0.52815208591194096</v>
      </c>
      <c r="M267" s="1">
        <f t="shared" si="18"/>
        <v>0.52700000000000002</v>
      </c>
    </row>
    <row r="268" spans="2:13" x14ac:dyDescent="0.35">
      <c r="B268" s="1">
        <v>265</v>
      </c>
      <c r="C268" s="1">
        <v>0.25399010796764626</v>
      </c>
      <c r="D268" s="1">
        <f t="shared" si="16"/>
        <v>-0.62953326185314051</v>
      </c>
      <c r="H268" s="1">
        <v>265</v>
      </c>
      <c r="I268" s="1">
        <v>0.1549022850718092</v>
      </c>
      <c r="J268" s="1">
        <v>0.56205081439101434</v>
      </c>
      <c r="K268" s="1">
        <v>265</v>
      </c>
      <c r="L268" s="1">
        <f t="shared" si="17"/>
        <v>0.5286983548512908</v>
      </c>
      <c r="M268" s="1">
        <f t="shared" si="18"/>
        <v>0.52900000000000003</v>
      </c>
    </row>
    <row r="269" spans="2:13" x14ac:dyDescent="0.35">
      <c r="B269" s="1">
        <v>266</v>
      </c>
      <c r="C269" s="1">
        <v>6.715277959772715E-5</v>
      </c>
      <c r="D269" s="1">
        <f t="shared" si="16"/>
        <v>-0.62648023043377532</v>
      </c>
      <c r="H269" s="1">
        <v>266</v>
      </c>
      <c r="I269" s="1">
        <v>0.89986907051287701</v>
      </c>
      <c r="J269" s="1">
        <v>0.81640462660562796</v>
      </c>
      <c r="K269" s="1">
        <v>266</v>
      </c>
      <c r="L269" s="1">
        <f t="shared" si="17"/>
        <v>0.52920946157485449</v>
      </c>
      <c r="M269" s="1">
        <f t="shared" si="18"/>
        <v>0.53100000000000003</v>
      </c>
    </row>
    <row r="270" spans="2:13" x14ac:dyDescent="0.35">
      <c r="B270" s="1">
        <v>267</v>
      </c>
      <c r="C270" s="1">
        <v>-1.1162524426702389</v>
      </c>
      <c r="D270" s="1">
        <f t="shared" si="16"/>
        <v>-0.62343302730493777</v>
      </c>
      <c r="H270" s="1">
        <v>267</v>
      </c>
      <c r="I270" s="1">
        <v>0.46892421676424284</v>
      </c>
      <c r="J270" s="1">
        <v>0.68093805908364091</v>
      </c>
      <c r="K270" s="1">
        <v>267</v>
      </c>
      <c r="L270" s="1">
        <f t="shared" si="17"/>
        <v>0.52983515035564965</v>
      </c>
      <c r="M270" s="1">
        <f t="shared" si="18"/>
        <v>0.53300000000000003</v>
      </c>
    </row>
    <row r="271" spans="2:13" x14ac:dyDescent="0.35">
      <c r="B271" s="1">
        <v>268</v>
      </c>
      <c r="C271" s="1">
        <v>0.61318537926708361</v>
      </c>
      <c r="D271" s="1">
        <f t="shared" si="16"/>
        <v>-0.62039160206907751</v>
      </c>
      <c r="H271" s="1">
        <v>268</v>
      </c>
      <c r="I271" s="1">
        <v>-0.55573551119631592</v>
      </c>
      <c r="J271" s="1">
        <v>0.28969601054987765</v>
      </c>
      <c r="K271" s="1">
        <v>268</v>
      </c>
      <c r="L271" s="1">
        <f t="shared" si="17"/>
        <v>0.53376080799253256</v>
      </c>
      <c r="M271" s="1">
        <f t="shared" si="18"/>
        <v>0.53500000000000003</v>
      </c>
    </row>
    <row r="272" spans="2:13" x14ac:dyDescent="0.35">
      <c r="B272" s="1">
        <v>269</v>
      </c>
      <c r="C272" s="1">
        <v>-0.64637836415316141</v>
      </c>
      <c r="D272" s="1">
        <f t="shared" si="16"/>
        <v>-0.61735590482837877</v>
      </c>
      <c r="H272" s="1">
        <v>269</v>
      </c>
      <c r="I272" s="1">
        <v>1.5732936269737496</v>
      </c>
      <c r="J272" s="1">
        <v>0.94267308768118108</v>
      </c>
      <c r="K272" s="1">
        <v>269</v>
      </c>
      <c r="L272" s="1">
        <f t="shared" si="17"/>
        <v>0.53433388284027306</v>
      </c>
      <c r="M272" s="1">
        <f t="shared" si="18"/>
        <v>0.53700000000000003</v>
      </c>
    </row>
    <row r="273" spans="2:13" x14ac:dyDescent="0.35">
      <c r="B273" s="1">
        <v>270</v>
      </c>
      <c r="C273" s="1">
        <v>0.11679896197471067</v>
      </c>
      <c r="D273" s="1">
        <f t="shared" si="16"/>
        <v>-0.61432588617736983</v>
      </c>
      <c r="H273" s="1">
        <v>270</v>
      </c>
      <c r="I273" s="1">
        <v>0.31469782780524141</v>
      </c>
      <c r="J273" s="1">
        <v>0.62400445131616267</v>
      </c>
      <c r="K273" s="1">
        <v>270</v>
      </c>
      <c r="L273" s="1">
        <f t="shared" si="17"/>
        <v>0.53435556877362611</v>
      </c>
      <c r="M273" s="1">
        <f t="shared" si="18"/>
        <v>0.53900000000000003</v>
      </c>
    </row>
    <row r="274" spans="2:13" x14ac:dyDescent="0.35">
      <c r="B274" s="1">
        <v>271</v>
      </c>
      <c r="C274" s="1">
        <v>-1.5200804766656293</v>
      </c>
      <c r="D274" s="1">
        <f t="shared" si="16"/>
        <v>-0.61130149719567095</v>
      </c>
      <c r="H274" s="1">
        <v>271</v>
      </c>
      <c r="I274" s="1">
        <v>-0.27895484593730746</v>
      </c>
      <c r="J274" s="1">
        <v>0.39063982256626367</v>
      </c>
      <c r="K274" s="1">
        <v>271</v>
      </c>
      <c r="L274" s="1">
        <f t="shared" si="17"/>
        <v>0.53474418931105161</v>
      </c>
      <c r="M274" s="1">
        <f t="shared" si="18"/>
        <v>0.54100000000000004</v>
      </c>
    </row>
    <row r="275" spans="2:13" x14ac:dyDescent="0.35">
      <c r="B275" s="1">
        <v>272</v>
      </c>
      <c r="C275" s="1">
        <v>-1.125781967917064</v>
      </c>
      <c r="D275" s="1">
        <f t="shared" si="16"/>
        <v>-0.60828268944086716</v>
      </c>
      <c r="H275" s="1">
        <v>272</v>
      </c>
      <c r="I275" s="1">
        <v>1.0350499947315392E-2</v>
      </c>
      <c r="J275" s="1">
        <v>0.50462917536003882</v>
      </c>
      <c r="K275" s="1">
        <v>272</v>
      </c>
      <c r="L275" s="1">
        <f t="shared" si="17"/>
        <v>0.54149499229650666</v>
      </c>
      <c r="M275" s="1">
        <f t="shared" si="18"/>
        <v>0.54300000000000004</v>
      </c>
    </row>
    <row r="276" spans="2:13" x14ac:dyDescent="0.35">
      <c r="B276" s="1">
        <v>273</v>
      </c>
      <c r="C276" s="1">
        <v>6.2890794505409027E-3</v>
      </c>
      <c r="D276" s="1">
        <f t="shared" si="16"/>
        <v>-0.60526941494150954</v>
      </c>
      <c r="H276" s="1">
        <v>273</v>
      </c>
      <c r="I276" s="1">
        <v>-0.44183271535152141</v>
      </c>
      <c r="J276" s="1">
        <v>0.32980522732302442</v>
      </c>
      <c r="K276" s="1">
        <v>273</v>
      </c>
      <c r="L276" s="1">
        <f t="shared" si="17"/>
        <v>0.54316388661137127</v>
      </c>
      <c r="M276" s="1">
        <f t="shared" si="18"/>
        <v>0.54500000000000004</v>
      </c>
    </row>
    <row r="277" spans="2:13" x14ac:dyDescent="0.35">
      <c r="B277" s="1">
        <v>274</v>
      </c>
      <c r="C277" s="1">
        <v>-0.14348673042697857</v>
      </c>
      <c r="D277" s="1">
        <f t="shared" si="16"/>
        <v>-0.60226162619023771</v>
      </c>
      <c r="H277" s="1">
        <v>274</v>
      </c>
      <c r="I277" s="1">
        <v>0.38771596235295541</v>
      </c>
      <c r="J277" s="1">
        <v>0.65138675476017682</v>
      </c>
      <c r="K277" s="1">
        <v>274</v>
      </c>
      <c r="L277" s="1">
        <f t="shared" si="17"/>
        <v>0.54489131932391932</v>
      </c>
      <c r="M277" s="1">
        <f t="shared" si="18"/>
        <v>0.54700000000000004</v>
      </c>
    </row>
    <row r="278" spans="2:13" x14ac:dyDescent="0.35">
      <c r="B278" s="1">
        <v>275</v>
      </c>
      <c r="C278" s="1">
        <v>-1.4899110351102334</v>
      </c>
      <c r="D278" s="1">
        <f t="shared" si="16"/>
        <v>-0.5992592761370269</v>
      </c>
      <c r="H278" s="1">
        <v>275</v>
      </c>
      <c r="I278" s="1">
        <v>-0.85861494258768423</v>
      </c>
      <c r="J278" s="1">
        <v>0.19577676596618182</v>
      </c>
      <c r="K278" s="1">
        <v>275</v>
      </c>
      <c r="L278" s="1">
        <f t="shared" si="17"/>
        <v>0.5490392250377828</v>
      </c>
      <c r="M278" s="1">
        <f t="shared" si="18"/>
        <v>0.54900000000000004</v>
      </c>
    </row>
    <row r="279" spans="2:13" x14ac:dyDescent="0.35">
      <c r="B279" s="1">
        <v>276</v>
      </c>
      <c r="C279" s="1">
        <v>-0.46684676028380184</v>
      </c>
      <c r="D279" s="1">
        <f t="shared" si="16"/>
        <v>-0.59626231818255016</v>
      </c>
      <c r="H279" s="1">
        <v>276</v>
      </c>
      <c r="I279" s="1">
        <v>-8.5130469705656006E-2</v>
      </c>
      <c r="J279" s="1">
        <v>0.46657885959802753</v>
      </c>
      <c r="K279" s="1">
        <v>276</v>
      </c>
      <c r="L279" s="1">
        <f t="shared" si="17"/>
        <v>0.55011524136379253</v>
      </c>
      <c r="M279" s="1">
        <f t="shared" si="18"/>
        <v>0.55100000000000005</v>
      </c>
    </row>
    <row r="280" spans="2:13" x14ac:dyDescent="0.35">
      <c r="B280" s="1">
        <v>277</v>
      </c>
      <c r="C280" s="1">
        <v>1.0373267180545562</v>
      </c>
      <c r="D280" s="1">
        <f t="shared" si="16"/>
        <v>-0.59327070617165756</v>
      </c>
      <c r="H280" s="1">
        <v>277</v>
      </c>
      <c r="I280" s="1">
        <v>0.31432601425459106</v>
      </c>
      <c r="J280" s="1">
        <v>0.62386323013760803</v>
      </c>
      <c r="K280" s="1">
        <v>277</v>
      </c>
      <c r="L280" s="1">
        <f t="shared" si="17"/>
        <v>0.55015417265259203</v>
      </c>
      <c r="M280" s="1">
        <f t="shared" si="18"/>
        <v>0.55300000000000005</v>
      </c>
    </row>
    <row r="281" spans="2:13" x14ac:dyDescent="0.35">
      <c r="B281" s="1">
        <v>278</v>
      </c>
      <c r="C281" s="1">
        <v>2.2536406130825637E-2</v>
      </c>
      <c r="D281" s="1">
        <f t="shared" si="16"/>
        <v>-0.59028439438696867</v>
      </c>
      <c r="H281" s="1">
        <v>278</v>
      </c>
      <c r="I281" s="1">
        <v>0.55362141772018059</v>
      </c>
      <c r="J281" s="1">
        <v>0.71058082061646655</v>
      </c>
      <c r="K281" s="1">
        <v>278</v>
      </c>
      <c r="L281" s="1">
        <f t="shared" si="17"/>
        <v>0.5503280939593308</v>
      </c>
      <c r="M281" s="1">
        <f t="shared" si="18"/>
        <v>0.55500000000000005</v>
      </c>
    </row>
    <row r="282" spans="2:13" x14ac:dyDescent="0.35">
      <c r="B282" s="1">
        <v>279</v>
      </c>
      <c r="C282" s="1">
        <v>0.16025509285071229</v>
      </c>
      <c r="D282" s="1">
        <f t="shared" si="16"/>
        <v>-0.58730333754257502</v>
      </c>
      <c r="H282" s="1">
        <v>279</v>
      </c>
      <c r="I282" s="1">
        <v>-0.33647191817965416</v>
      </c>
      <c r="J282" s="1">
        <v>0.3687575943021465</v>
      </c>
      <c r="K282" s="1">
        <v>279</v>
      </c>
      <c r="L282" s="1">
        <f t="shared" si="17"/>
        <v>0.5525885543207717</v>
      </c>
      <c r="M282" s="1">
        <f t="shared" si="18"/>
        <v>0.55700000000000005</v>
      </c>
    </row>
    <row r="283" spans="2:13" x14ac:dyDescent="0.35">
      <c r="B283" s="1">
        <v>280</v>
      </c>
      <c r="C283" s="1">
        <v>0.62001266320827508</v>
      </c>
      <c r="D283" s="1">
        <f t="shared" si="16"/>
        <v>-0.58432749077785417</v>
      </c>
      <c r="H283" s="1">
        <v>280</v>
      </c>
      <c r="I283" s="1">
        <v>-0.46731313138783259</v>
      </c>
      <c r="J283" s="1">
        <v>0.32063808241781788</v>
      </c>
      <c r="K283" s="1">
        <v>280</v>
      </c>
      <c r="L283" s="1">
        <f t="shared" si="17"/>
        <v>0.55291914313134016</v>
      </c>
      <c r="M283" s="1">
        <f t="shared" si="18"/>
        <v>0.55900000000000005</v>
      </c>
    </row>
    <row r="284" spans="2:13" x14ac:dyDescent="0.35">
      <c r="B284" s="1">
        <v>281</v>
      </c>
      <c r="C284" s="1">
        <v>0.28059524411436088</v>
      </c>
      <c r="D284" s="1">
        <f t="shared" si="16"/>
        <v>-0.5813568096513857</v>
      </c>
      <c r="H284" s="1">
        <v>281</v>
      </c>
      <c r="I284" s="1">
        <v>1.5237529041071307</v>
      </c>
      <c r="J284" s="1">
        <v>0.93671353473748842</v>
      </c>
      <c r="K284" s="1">
        <v>281</v>
      </c>
      <c r="L284" s="1">
        <f t="shared" si="17"/>
        <v>0.55299625624862125</v>
      </c>
      <c r="M284" s="1">
        <f t="shared" si="18"/>
        <v>0.56100000000000005</v>
      </c>
    </row>
    <row r="285" spans="2:13" x14ac:dyDescent="0.35">
      <c r="B285" s="1">
        <v>282</v>
      </c>
      <c r="C285" s="1">
        <v>-2.7261494817178171</v>
      </c>
      <c r="D285" s="1">
        <f t="shared" si="16"/>
        <v>-0.57839125013497406</v>
      </c>
      <c r="H285" s="1">
        <v>282</v>
      </c>
      <c r="I285" s="1">
        <v>-1.1997790044267294E-2</v>
      </c>
      <c r="J285" s="1">
        <v>0.49571369227370232</v>
      </c>
      <c r="K285" s="1">
        <v>282</v>
      </c>
      <c r="L285" s="1">
        <f t="shared" si="17"/>
        <v>0.55325232711633732</v>
      </c>
      <c r="M285" s="1">
        <f t="shared" si="18"/>
        <v>0.56299999999999994</v>
      </c>
    </row>
    <row r="286" spans="2:13" x14ac:dyDescent="0.35">
      <c r="B286" s="1">
        <v>283</v>
      </c>
      <c r="C286" s="1">
        <v>0.48516274073995203</v>
      </c>
      <c r="D286" s="1">
        <f t="shared" si="16"/>
        <v>-0.5754307686077732</v>
      </c>
      <c r="H286" s="1">
        <v>283</v>
      </c>
      <c r="I286" s="1">
        <v>1.8237401431829503</v>
      </c>
      <c r="J286" s="1">
        <v>0.96640140884107062</v>
      </c>
      <c r="K286" s="1">
        <v>283</v>
      </c>
      <c r="L286" s="1">
        <f t="shared" si="17"/>
        <v>0.55402464138025087</v>
      </c>
      <c r="M286" s="1">
        <f t="shared" si="18"/>
        <v>0.56499999999999995</v>
      </c>
    </row>
    <row r="287" spans="2:13" x14ac:dyDescent="0.35">
      <c r="B287" s="1">
        <v>284</v>
      </c>
      <c r="C287" s="1">
        <v>-0.4016665600754073</v>
      </c>
      <c r="D287" s="1">
        <f t="shared" si="16"/>
        <v>-0.57247532185050964</v>
      </c>
      <c r="H287" s="1">
        <v>284</v>
      </c>
      <c r="I287" s="1">
        <v>-1.6686411887762895</v>
      </c>
      <c r="J287" s="1">
        <v>4.8094971026768338E-2</v>
      </c>
      <c r="K287" s="1">
        <v>284</v>
      </c>
      <c r="L287" s="1">
        <f t="shared" si="17"/>
        <v>0.55421218890125357</v>
      </c>
      <c r="M287" s="1">
        <f t="shared" si="18"/>
        <v>0.56699999999999995</v>
      </c>
    </row>
    <row r="288" spans="2:13" x14ac:dyDescent="0.35">
      <c r="B288" s="1">
        <v>285</v>
      </c>
      <c r="C288" s="1">
        <v>-0.51916827187689685</v>
      </c>
      <c r="D288" s="1">
        <f t="shared" si="16"/>
        <v>-0.56952486703980498</v>
      </c>
      <c r="H288" s="1">
        <v>285</v>
      </c>
      <c r="I288" s="1">
        <v>8.5943186770644678E-2</v>
      </c>
      <c r="J288" s="1">
        <v>0.53474418931105161</v>
      </c>
      <c r="K288" s="1">
        <v>285</v>
      </c>
      <c r="L288" s="1">
        <f t="shared" si="17"/>
        <v>0.5550641281961699</v>
      </c>
      <c r="M288" s="1">
        <f t="shared" si="18"/>
        <v>0.56899999999999995</v>
      </c>
    </row>
    <row r="289" spans="2:13" x14ac:dyDescent="0.35">
      <c r="B289" s="1">
        <v>286</v>
      </c>
      <c r="C289" s="1">
        <v>-0.59532170963129893</v>
      </c>
      <c r="D289" s="1">
        <f t="shared" si="16"/>
        <v>-0.56657936174259171</v>
      </c>
      <c r="H289" s="1">
        <v>286</v>
      </c>
      <c r="I289" s="1">
        <v>0.29246161285277195</v>
      </c>
      <c r="J289" s="1">
        <v>0.61553305182129603</v>
      </c>
      <c r="K289" s="1">
        <v>286</v>
      </c>
      <c r="L289" s="1">
        <f t="shared" si="17"/>
        <v>0.56009627040358634</v>
      </c>
      <c r="M289" s="1">
        <f t="shared" si="18"/>
        <v>0.57099999999999995</v>
      </c>
    </row>
    <row r="290" spans="2:13" x14ac:dyDescent="0.35">
      <c r="B290" s="1">
        <v>287</v>
      </c>
      <c r="C290" s="1">
        <v>2.3022624739771014</v>
      </c>
      <c r="D290" s="1">
        <f t="shared" si="16"/>
        <v>-0.56363876391062462</v>
      </c>
      <c r="H290" s="1">
        <v>287</v>
      </c>
      <c r="I290" s="1">
        <v>0.51565129821101818</v>
      </c>
      <c r="J290" s="1">
        <v>0.69745082961600602</v>
      </c>
      <c r="K290" s="1">
        <v>287</v>
      </c>
      <c r="L290" s="1">
        <f t="shared" si="17"/>
        <v>0.56205081439101434</v>
      </c>
      <c r="M290" s="1">
        <f t="shared" si="18"/>
        <v>0.57299999999999995</v>
      </c>
    </row>
    <row r="291" spans="2:13" x14ac:dyDescent="0.35">
      <c r="B291" s="1">
        <v>288</v>
      </c>
      <c r="C291" s="1">
        <v>0.90049637467975485</v>
      </c>
      <c r="D291" s="1">
        <f t="shared" si="16"/>
        <v>-0.5607030318750833</v>
      </c>
      <c r="H291" s="1">
        <v>288</v>
      </c>
      <c r="I291" s="1">
        <v>-0.18427745204900012</v>
      </c>
      <c r="J291" s="1">
        <v>0.42739795705817424</v>
      </c>
      <c r="K291" s="1">
        <v>288</v>
      </c>
      <c r="L291" s="1">
        <f t="shared" si="17"/>
        <v>0.56871629374725596</v>
      </c>
      <c r="M291" s="1">
        <f t="shared" si="18"/>
        <v>0.57499999999999996</v>
      </c>
    </row>
    <row r="292" spans="2:13" x14ac:dyDescent="0.35">
      <c r="B292" s="1">
        <v>289</v>
      </c>
      <c r="C292" s="1">
        <v>0.62372447664660724</v>
      </c>
      <c r="D292" s="1">
        <f t="shared" si="16"/>
        <v>-0.557772124341265</v>
      </c>
      <c r="H292" s="1">
        <v>289</v>
      </c>
      <c r="I292" s="1">
        <v>-0.20819977050854033</v>
      </c>
      <c r="J292" s="1">
        <v>0.41803650322548036</v>
      </c>
      <c r="K292" s="1">
        <v>289</v>
      </c>
      <c r="L292" s="1">
        <f t="shared" si="17"/>
        <v>0.56948860979350246</v>
      </c>
      <c r="M292" s="1">
        <f t="shared" si="18"/>
        <v>0.57699999999999996</v>
      </c>
    </row>
    <row r="293" spans="2:13" x14ac:dyDescent="0.35">
      <c r="B293" s="1">
        <v>290</v>
      </c>
      <c r="C293" s="1">
        <v>-0.45131798635725101</v>
      </c>
      <c r="D293" s="1">
        <f t="shared" si="16"/>
        <v>-0.55484600038336362</v>
      </c>
      <c r="H293" s="1">
        <v>290</v>
      </c>
      <c r="I293" s="1">
        <v>-0.31018974411143546</v>
      </c>
      <c r="J293" s="1">
        <v>0.37870841896852481</v>
      </c>
      <c r="K293" s="1">
        <v>290</v>
      </c>
      <c r="L293" s="1">
        <f t="shared" si="17"/>
        <v>0.57166623849441911</v>
      </c>
      <c r="M293" s="1">
        <f t="shared" si="18"/>
        <v>0.57899999999999996</v>
      </c>
    </row>
    <row r="294" spans="2:13" x14ac:dyDescent="0.35">
      <c r="B294" s="1">
        <v>291</v>
      </c>
      <c r="C294" s="1">
        <v>-2.2508991145680545E-3</v>
      </c>
      <c r="D294" s="1">
        <f t="shared" si="16"/>
        <v>-0.55192461943933779</v>
      </c>
      <c r="H294" s="1">
        <v>291</v>
      </c>
      <c r="I294" s="1">
        <v>1.12483181347078</v>
      </c>
      <c r="J294" s="1">
        <v>0.87016946992819222</v>
      </c>
      <c r="K294" s="1">
        <v>291</v>
      </c>
      <c r="L294" s="1">
        <f t="shared" si="17"/>
        <v>0.5734127850291606</v>
      </c>
      <c r="M294" s="1">
        <f t="shared" si="18"/>
        <v>0.58099999999999996</v>
      </c>
    </row>
    <row r="295" spans="2:13" x14ac:dyDescent="0.35">
      <c r="B295" s="1">
        <v>292</v>
      </c>
      <c r="C295" s="1">
        <v>0.801591481122502</v>
      </c>
      <c r="D295" s="1">
        <f t="shared" si="16"/>
        <v>-0.54900794130586128</v>
      </c>
      <c r="H295" s="1">
        <v>292</v>
      </c>
      <c r="I295" s="1">
        <v>-1.1590799999368828</v>
      </c>
      <c r="J295" s="1">
        <v>0.12371237267067485</v>
      </c>
      <c r="K295" s="1">
        <v>292</v>
      </c>
      <c r="L295" s="1">
        <f t="shared" si="17"/>
        <v>0.57420302255267019</v>
      </c>
      <c r="M295" s="1">
        <f t="shared" si="18"/>
        <v>0.58299999999999996</v>
      </c>
    </row>
    <row r="296" spans="2:13" x14ac:dyDescent="0.35">
      <c r="B296" s="1">
        <v>293</v>
      </c>
      <c r="C296" s="1">
        <v>-0.48569193624024476</v>
      </c>
      <c r="D296" s="1">
        <f t="shared" si="16"/>
        <v>-0.54609592613335589</v>
      </c>
      <c r="H296" s="1">
        <v>293</v>
      </c>
      <c r="I296" s="1">
        <v>-1.1540356515042385</v>
      </c>
      <c r="J296" s="1">
        <v>0.12474331487455274</v>
      </c>
      <c r="K296" s="1">
        <v>293</v>
      </c>
      <c r="L296" s="1">
        <f t="shared" si="17"/>
        <v>0.57621912120785612</v>
      </c>
      <c r="M296" s="1">
        <f t="shared" si="18"/>
        <v>0.58499999999999996</v>
      </c>
    </row>
    <row r="297" spans="2:13" x14ac:dyDescent="0.35">
      <c r="B297" s="1">
        <v>294</v>
      </c>
      <c r="C297" s="1">
        <v>1.1456081085736338</v>
      </c>
      <c r="D297" s="1">
        <f t="shared" si="16"/>
        <v>-0.5431885344211087</v>
      </c>
      <c r="H297" s="1">
        <v>294</v>
      </c>
      <c r="I297" s="1">
        <v>-0.49753984259505452</v>
      </c>
      <c r="J297" s="1">
        <v>0.30990426813259564</v>
      </c>
      <c r="K297" s="1">
        <v>294</v>
      </c>
      <c r="L297" s="1">
        <f t="shared" si="17"/>
        <v>0.58542736433362863</v>
      </c>
      <c r="M297" s="1">
        <f t="shared" si="18"/>
        <v>0.58699999999999997</v>
      </c>
    </row>
    <row r="298" spans="2:13" x14ac:dyDescent="0.35">
      <c r="B298" s="1">
        <v>295</v>
      </c>
      <c r="C298" s="1">
        <v>-0.37094081414412627</v>
      </c>
      <c r="D298" s="1">
        <f t="shared" si="16"/>
        <v>-0.54028572701246358</v>
      </c>
      <c r="H298" s="1">
        <v>295</v>
      </c>
      <c r="I298" s="1">
        <v>-6.5347510939805953E-2</v>
      </c>
      <c r="J298" s="1">
        <v>0.474448677723601</v>
      </c>
      <c r="K298" s="1">
        <v>295</v>
      </c>
      <c r="L298" s="1">
        <f t="shared" si="17"/>
        <v>0.58556304692731975</v>
      </c>
      <c r="M298" s="1">
        <f t="shared" si="18"/>
        <v>0.58899999999999997</v>
      </c>
    </row>
    <row r="299" spans="2:13" x14ac:dyDescent="0.35">
      <c r="B299" s="1">
        <v>296</v>
      </c>
      <c r="C299" s="1">
        <v>0.93103837094736586</v>
      </c>
      <c r="D299" s="1">
        <f t="shared" si="16"/>
        <v>-0.5373874650900955</v>
      </c>
      <c r="H299" s="1">
        <v>296</v>
      </c>
      <c r="I299" s="1">
        <v>-0.49104606159759623</v>
      </c>
      <c r="J299" s="1">
        <v>0.31219704444895363</v>
      </c>
      <c r="K299" s="1">
        <v>296</v>
      </c>
      <c r="L299" s="1">
        <f t="shared" si="17"/>
        <v>0.58562288553192043</v>
      </c>
      <c r="M299" s="1">
        <f t="shared" si="18"/>
        <v>0.59099999999999997</v>
      </c>
    </row>
    <row r="300" spans="2:13" x14ac:dyDescent="0.35">
      <c r="B300" s="1">
        <v>297</v>
      </c>
      <c r="C300" s="1">
        <v>-0.1735322149009289</v>
      </c>
      <c r="D300" s="1">
        <f t="shared" si="16"/>
        <v>-0.53449371017135772</v>
      </c>
      <c r="H300" s="1">
        <v>297</v>
      </c>
      <c r="I300" s="1">
        <v>-0.58387610723083327</v>
      </c>
      <c r="J300" s="1">
        <v>0.28015194614561595</v>
      </c>
      <c r="K300" s="1">
        <v>297</v>
      </c>
      <c r="L300" s="1">
        <f t="shared" si="17"/>
        <v>0.58654802086779867</v>
      </c>
      <c r="M300" s="1">
        <f t="shared" si="18"/>
        <v>0.59299999999999997</v>
      </c>
    </row>
    <row r="301" spans="2:13" x14ac:dyDescent="0.35">
      <c r="B301" s="1">
        <v>298</v>
      </c>
      <c r="C301" s="1">
        <v>-5.4527736885406949E-2</v>
      </c>
      <c r="D301" s="1">
        <f t="shared" si="16"/>
        <v>-0.53160442410370579</v>
      </c>
      <c r="H301" s="1">
        <v>298</v>
      </c>
      <c r="I301" s="1">
        <v>0.33360515269451901</v>
      </c>
      <c r="J301" s="1">
        <v>0.63116117534397131</v>
      </c>
      <c r="K301" s="1">
        <v>298</v>
      </c>
      <c r="L301" s="1">
        <f t="shared" si="17"/>
        <v>0.59030860535064811</v>
      </c>
      <c r="M301" s="1">
        <f t="shared" si="18"/>
        <v>0.59499999999999997</v>
      </c>
    </row>
    <row r="302" spans="2:13" x14ac:dyDescent="0.35">
      <c r="B302" s="1">
        <v>299</v>
      </c>
      <c r="C302" s="1">
        <v>-0.73681678644885473</v>
      </c>
      <c r="D302" s="1">
        <f t="shared" si="16"/>
        <v>-0.52871956906019391</v>
      </c>
      <c r="H302" s="1">
        <v>299</v>
      </c>
      <c r="I302" s="1">
        <v>-0.8467019094337529</v>
      </c>
      <c r="J302" s="1">
        <v>0.1990807595027749</v>
      </c>
      <c r="K302" s="1">
        <v>299</v>
      </c>
      <c r="L302" s="1">
        <f t="shared" si="17"/>
        <v>0.59141820507814447</v>
      </c>
      <c r="M302" s="1">
        <f t="shared" si="18"/>
        <v>0.59699999999999998</v>
      </c>
    </row>
    <row r="303" spans="2:13" x14ac:dyDescent="0.35">
      <c r="B303" s="1">
        <v>300</v>
      </c>
      <c r="C303" s="1">
        <v>1.5954157813947178</v>
      </c>
      <c r="D303" s="1">
        <f t="shared" si="16"/>
        <v>-0.52583910753504282</v>
      </c>
      <c r="H303" s="1">
        <v>300</v>
      </c>
      <c r="I303" s="1">
        <v>0.38662261856242469</v>
      </c>
      <c r="J303" s="1">
        <v>0.65098218563604915</v>
      </c>
      <c r="K303" s="1">
        <v>300</v>
      </c>
      <c r="L303" s="1">
        <f t="shared" si="17"/>
        <v>0.5929321099819217</v>
      </c>
      <c r="M303" s="1">
        <f t="shared" si="18"/>
        <v>0.59899999999999998</v>
      </c>
    </row>
    <row r="304" spans="2:13" x14ac:dyDescent="0.35">
      <c r="B304" s="1">
        <v>301</v>
      </c>
      <c r="C304" s="1">
        <v>-0.85836488816007228</v>
      </c>
      <c r="D304" s="1">
        <f t="shared" si="16"/>
        <v>-0.52296300233927917</v>
      </c>
      <c r="H304" s="1">
        <v>301</v>
      </c>
      <c r="I304" s="1">
        <v>0.13457145863583467</v>
      </c>
      <c r="J304" s="1">
        <v>0.55402464138025087</v>
      </c>
      <c r="K304" s="1">
        <v>301</v>
      </c>
      <c r="L304" s="1">
        <f t="shared" si="17"/>
        <v>0.59301916129105869</v>
      </c>
      <c r="M304" s="1">
        <f t="shared" si="18"/>
        <v>0.60099999999999998</v>
      </c>
    </row>
    <row r="305" spans="2:13" x14ac:dyDescent="0.35">
      <c r="B305" s="1">
        <v>302</v>
      </c>
      <c r="C305" s="1">
        <v>1.7228147543708945</v>
      </c>
      <c r="D305" s="1">
        <f t="shared" si="16"/>
        <v>-0.52009121659644297</v>
      </c>
      <c r="H305" s="1">
        <v>302</v>
      </c>
      <c r="I305" s="1">
        <v>-0.89776982313385845</v>
      </c>
      <c r="J305" s="1">
        <v>0.18515435717609038</v>
      </c>
      <c r="K305" s="1">
        <v>302</v>
      </c>
      <c r="L305" s="1">
        <f t="shared" si="17"/>
        <v>0.59773965265782913</v>
      </c>
      <c r="M305" s="1">
        <f t="shared" si="18"/>
        <v>0.60299999999999998</v>
      </c>
    </row>
    <row r="306" spans="2:13" x14ac:dyDescent="0.35">
      <c r="B306" s="1">
        <v>303</v>
      </c>
      <c r="C306" s="1">
        <v>0.26919682903998227</v>
      </c>
      <c r="D306" s="1">
        <f t="shared" si="16"/>
        <v>-0.51722371373836373</v>
      </c>
      <c r="H306" s="1">
        <v>303</v>
      </c>
      <c r="I306" s="1">
        <v>-0.39222502002689286</v>
      </c>
      <c r="J306" s="1">
        <v>0.34794600665812969</v>
      </c>
      <c r="K306" s="1">
        <v>303</v>
      </c>
      <c r="L306" s="1">
        <f t="shared" si="17"/>
        <v>0.5982918717051029</v>
      </c>
      <c r="M306" s="1">
        <f t="shared" si="18"/>
        <v>0.60499999999999998</v>
      </c>
    </row>
    <row r="307" spans="2:13" x14ac:dyDescent="0.35">
      <c r="B307" s="1">
        <v>304</v>
      </c>
      <c r="C307" s="1">
        <v>0.38182582992536884</v>
      </c>
      <c r="D307" s="1">
        <f t="shared" si="16"/>
        <v>-0.51436045750100123</v>
      </c>
      <c r="H307" s="1">
        <v>304</v>
      </c>
      <c r="I307" s="1">
        <v>-0.9101731704270466</v>
      </c>
      <c r="J307" s="1">
        <v>0.18186579662516053</v>
      </c>
      <c r="K307" s="1">
        <v>304</v>
      </c>
      <c r="L307" s="1">
        <f t="shared" si="17"/>
        <v>0.5986645891345731</v>
      </c>
      <c r="M307" s="1">
        <f t="shared" si="18"/>
        <v>0.60699999999999998</v>
      </c>
    </row>
    <row r="308" spans="2:13" x14ac:dyDescent="0.35">
      <c r="B308" s="1">
        <v>305</v>
      </c>
      <c r="C308" s="1">
        <v>-0.27566149291161762</v>
      </c>
      <c r="D308" s="1">
        <f t="shared" si="16"/>
        <v>-0.51150141192035292</v>
      </c>
      <c r="H308" s="1">
        <v>305</v>
      </c>
      <c r="I308" s="1">
        <v>-1.4492630477777875</v>
      </c>
      <c r="J308" s="1">
        <v>7.4132661801368072E-2</v>
      </c>
      <c r="K308" s="1">
        <v>305</v>
      </c>
      <c r="L308" s="1">
        <f t="shared" si="17"/>
        <v>0.60055149139709907</v>
      </c>
      <c r="M308" s="1">
        <f t="shared" si="18"/>
        <v>0.60899999999999999</v>
      </c>
    </row>
    <row r="309" spans="2:13" x14ac:dyDescent="0.35">
      <c r="B309" s="1">
        <v>306</v>
      </c>
      <c r="C309" s="1">
        <v>0.82277633019097451</v>
      </c>
      <c r="D309" s="1">
        <f t="shared" si="16"/>
        <v>-0.50864654132842535</v>
      </c>
      <c r="H309" s="1">
        <v>306</v>
      </c>
      <c r="I309" s="1">
        <v>-1.9355817215584328</v>
      </c>
      <c r="J309" s="1">
        <v>2.6960094044733283E-2</v>
      </c>
      <c r="K309" s="1">
        <v>306</v>
      </c>
      <c r="L309" s="1">
        <f t="shared" si="17"/>
        <v>0.6006165583082641</v>
      </c>
      <c r="M309" s="1">
        <f t="shared" si="18"/>
        <v>0.61099999999999999</v>
      </c>
    </row>
    <row r="310" spans="2:13" x14ac:dyDescent="0.35">
      <c r="B310" s="1">
        <v>307</v>
      </c>
      <c r="C310" s="1">
        <v>1.2643435655926989</v>
      </c>
      <c r="D310" s="1">
        <f t="shared" si="16"/>
        <v>-0.50579581034926568</v>
      </c>
      <c r="H310" s="1">
        <v>307</v>
      </c>
      <c r="I310" s="1">
        <v>0.80135345749601505</v>
      </c>
      <c r="J310" s="1">
        <v>0.78903642556230602</v>
      </c>
      <c r="K310" s="1">
        <v>307</v>
      </c>
      <c r="L310" s="1">
        <f t="shared" si="17"/>
        <v>0.60098852411875092</v>
      </c>
      <c r="M310" s="1">
        <f t="shared" si="18"/>
        <v>0.61299999999999999</v>
      </c>
    </row>
    <row r="311" spans="2:13" x14ac:dyDescent="0.35">
      <c r="B311" s="1">
        <v>308</v>
      </c>
      <c r="C311" s="1">
        <v>-1.9222356525487638</v>
      </c>
      <c r="D311" s="1">
        <f t="shared" si="16"/>
        <v>-0.50294918389505805</v>
      </c>
      <c r="H311" s="1">
        <v>308</v>
      </c>
      <c r="I311" s="1">
        <v>0.47476342524203258</v>
      </c>
      <c r="J311" s="1">
        <v>0.683022183061754</v>
      </c>
      <c r="K311" s="1">
        <v>308</v>
      </c>
      <c r="L311" s="1">
        <f t="shared" si="17"/>
        <v>0.60476435088293068</v>
      </c>
      <c r="M311" s="1">
        <f t="shared" si="18"/>
        <v>0.61499999999999999</v>
      </c>
    </row>
    <row r="312" spans="2:13" x14ac:dyDescent="0.35">
      <c r="B312" s="1">
        <v>309</v>
      </c>
      <c r="C312" s="1">
        <v>-0.22549203776808649</v>
      </c>
      <c r="D312" s="1">
        <f t="shared" si="16"/>
        <v>-0.50010662716227672</v>
      </c>
      <c r="H312" s="1">
        <v>309</v>
      </c>
      <c r="I312" s="1">
        <v>-0.29647226379612313</v>
      </c>
      <c r="J312" s="1">
        <v>0.38393474657889842</v>
      </c>
      <c r="K312" s="1">
        <v>309</v>
      </c>
      <c r="L312" s="1">
        <f t="shared" si="17"/>
        <v>0.60539327783434127</v>
      </c>
      <c r="M312" s="1">
        <f t="shared" si="18"/>
        <v>0.61699999999999999</v>
      </c>
    </row>
    <row r="313" spans="2:13" x14ac:dyDescent="0.35">
      <c r="B313" s="1">
        <v>310</v>
      </c>
      <c r="C313" s="1">
        <v>0.52454772346628564</v>
      </c>
      <c r="D313" s="1">
        <f t="shared" si="16"/>
        <v>-0.49726810562790119</v>
      </c>
      <c r="H313" s="1">
        <v>310</v>
      </c>
      <c r="I313" s="1">
        <v>0.33099621899084991</v>
      </c>
      <c r="J313" s="1">
        <v>0.63017626546826055</v>
      </c>
      <c r="K313" s="1">
        <v>310</v>
      </c>
      <c r="L313" s="1">
        <f t="shared" si="17"/>
        <v>0.60843142666461059</v>
      </c>
      <c r="M313" s="1">
        <f t="shared" si="18"/>
        <v>0.61899999999999999</v>
      </c>
    </row>
    <row r="314" spans="2:13" x14ac:dyDescent="0.35">
      <c r="B314" s="1">
        <v>311</v>
      </c>
      <c r="C314" s="1">
        <v>0.54459128001853652</v>
      </c>
      <c r="D314" s="1">
        <f t="shared" si="16"/>
        <v>-0.49443358504568696</v>
      </c>
      <c r="H314" s="1">
        <v>311</v>
      </c>
      <c r="I314" s="1">
        <v>1.2278803930540212</v>
      </c>
      <c r="J314" s="1">
        <v>0.89075345886204438</v>
      </c>
      <c r="K314" s="1">
        <v>311</v>
      </c>
      <c r="L314" s="1">
        <f t="shared" si="17"/>
        <v>0.60894335567796576</v>
      </c>
      <c r="M314" s="1">
        <f t="shared" si="18"/>
        <v>0.621</v>
      </c>
    </row>
    <row r="315" spans="2:13" x14ac:dyDescent="0.35">
      <c r="B315" s="1">
        <v>312</v>
      </c>
      <c r="C315" s="1">
        <v>-2.5600104332300224E-2</v>
      </c>
      <c r="D315" s="1">
        <f t="shared" si="16"/>
        <v>-0.49160303144249357</v>
      </c>
      <c r="H315" s="1">
        <v>312</v>
      </c>
      <c r="I315" s="1">
        <v>-0.38968615445385019</v>
      </c>
      <c r="J315" s="1">
        <v>0.34888437195843452</v>
      </c>
      <c r="K315" s="1">
        <v>312</v>
      </c>
      <c r="L315" s="1">
        <f t="shared" si="17"/>
        <v>0.6155030706745932</v>
      </c>
      <c r="M315" s="1">
        <f t="shared" si="18"/>
        <v>0.623</v>
      </c>
    </row>
    <row r="316" spans="2:13" x14ac:dyDescent="0.35">
      <c r="B316" s="1">
        <v>313</v>
      </c>
      <c r="C316" s="1">
        <v>-0.32533405177721181</v>
      </c>
      <c r="D316" s="1">
        <f t="shared" si="16"/>
        <v>-0.48877641111466941</v>
      </c>
      <c r="H316" s="1">
        <v>313</v>
      </c>
      <c r="I316" s="1">
        <v>-4.8399691075416598E-2</v>
      </c>
      <c r="J316" s="1">
        <v>0.48119886232632869</v>
      </c>
      <c r="K316" s="1">
        <v>313</v>
      </c>
      <c r="L316" s="1">
        <f t="shared" si="17"/>
        <v>0.61553305182129603</v>
      </c>
      <c r="M316" s="1">
        <f t="shared" si="18"/>
        <v>0.625</v>
      </c>
    </row>
    <row r="317" spans="2:13" x14ac:dyDescent="0.35">
      <c r="B317" s="1">
        <v>314</v>
      </c>
      <c r="C317" s="1">
        <v>0.5757526202856158</v>
      </c>
      <c r="D317" s="1">
        <f t="shared" si="16"/>
        <v>-0.48595369062449051</v>
      </c>
      <c r="H317" s="1">
        <v>314</v>
      </c>
      <c r="I317" s="1">
        <v>0.25348059447741428</v>
      </c>
      <c r="J317" s="1">
        <v>0.60055149139709907</v>
      </c>
      <c r="K317" s="1">
        <v>314</v>
      </c>
      <c r="L317" s="1">
        <f t="shared" si="17"/>
        <v>0.61640284420379754</v>
      </c>
      <c r="M317" s="1">
        <f t="shared" si="18"/>
        <v>0.627</v>
      </c>
    </row>
    <row r="318" spans="2:13" x14ac:dyDescent="0.35">
      <c r="B318" s="1">
        <v>315</v>
      </c>
      <c r="C318" s="1">
        <v>2.8777144347613894E-2</v>
      </c>
      <c r="D318" s="1">
        <f t="shared" si="16"/>
        <v>-0.48313483679665148</v>
      </c>
      <c r="H318" s="1">
        <v>315</v>
      </c>
      <c r="I318" s="1">
        <v>-0.16595839606324211</v>
      </c>
      <c r="J318" s="1">
        <v>0.43459489647234634</v>
      </c>
      <c r="K318" s="1">
        <v>315</v>
      </c>
      <c r="L318" s="1">
        <f t="shared" si="17"/>
        <v>0.61955417861828666</v>
      </c>
      <c r="M318" s="1">
        <f t="shared" si="18"/>
        <v>0.629</v>
      </c>
    </row>
    <row r="319" spans="2:13" x14ac:dyDescent="0.35">
      <c r="B319" s="1">
        <v>316</v>
      </c>
      <c r="C319" s="1">
        <v>-0.14228489739475969</v>
      </c>
      <c r="D319" s="1">
        <f t="shared" si="16"/>
        <v>-0.48031981671481105</v>
      </c>
      <c r="H319" s="1">
        <v>316</v>
      </c>
      <c r="I319" s="1">
        <v>2.1376547079070498</v>
      </c>
      <c r="J319" s="1">
        <v>0.98422295109335356</v>
      </c>
      <c r="K319" s="1">
        <v>316</v>
      </c>
      <c r="L319" s="1">
        <f t="shared" si="17"/>
        <v>0.61984149843658765</v>
      </c>
      <c r="M319" s="1">
        <f t="shared" si="18"/>
        <v>0.63100000000000001</v>
      </c>
    </row>
    <row r="320" spans="2:13" x14ac:dyDescent="0.35">
      <c r="B320" s="1">
        <v>317</v>
      </c>
      <c r="C320" s="1">
        <v>2.0694539052810033</v>
      </c>
      <c r="D320" s="1">
        <f t="shared" si="16"/>
        <v>-0.47750859771818926</v>
      </c>
      <c r="H320" s="1">
        <v>317</v>
      </c>
      <c r="I320" s="1">
        <v>0.49250002225822775</v>
      </c>
      <c r="J320" s="1">
        <v>0.68931689589440115</v>
      </c>
      <c r="K320" s="1">
        <v>317</v>
      </c>
      <c r="L320" s="1">
        <f t="shared" si="17"/>
        <v>0.62386323013760803</v>
      </c>
      <c r="M320" s="1">
        <f t="shared" si="18"/>
        <v>0.63300000000000001</v>
      </c>
    </row>
    <row r="321" spans="2:13" x14ac:dyDescent="0.35">
      <c r="B321" s="1">
        <v>318</v>
      </c>
      <c r="C321" s="1">
        <v>-0.54488783820990705</v>
      </c>
      <c r="D321" s="1">
        <f t="shared" si="16"/>
        <v>-0.47470114739821306</v>
      </c>
      <c r="H321" s="1">
        <v>318</v>
      </c>
      <c r="I321" s="1">
        <v>0.82651577477261606</v>
      </c>
      <c r="J321" s="1">
        <v>0.7962439440219915</v>
      </c>
      <c r="K321" s="1">
        <v>318</v>
      </c>
      <c r="L321" s="1">
        <f t="shared" si="17"/>
        <v>0.62400445131616267</v>
      </c>
      <c r="M321" s="1">
        <f t="shared" si="18"/>
        <v>0.63500000000000001</v>
      </c>
    </row>
    <row r="322" spans="2:13" x14ac:dyDescent="0.35">
      <c r="B322" s="1">
        <v>319</v>
      </c>
      <c r="C322" s="1">
        <v>-0.81863460930377807</v>
      </c>
      <c r="D322" s="1">
        <f t="shared" si="16"/>
        <v>-0.47189743359521363</v>
      </c>
      <c r="H322" s="1">
        <v>319</v>
      </c>
      <c r="I322" s="1">
        <v>0.58877382011783252</v>
      </c>
      <c r="J322" s="1">
        <v>0.72249327559050835</v>
      </c>
      <c r="K322" s="1">
        <v>319</v>
      </c>
      <c r="L322" s="1">
        <f t="shared" si="17"/>
        <v>0.62693086959980004</v>
      </c>
      <c r="M322" s="1">
        <f t="shared" si="18"/>
        <v>0.63700000000000001</v>
      </c>
    </row>
    <row r="323" spans="2:13" x14ac:dyDescent="0.35">
      <c r="B323" s="1">
        <v>320</v>
      </c>
      <c r="C323" s="1">
        <v>-2.7458111562976211E-2</v>
      </c>
      <c r="D323" s="1">
        <f t="shared" si="16"/>
        <v>-0.46909742439517166</v>
      </c>
      <c r="H323" s="1">
        <v>320</v>
      </c>
      <c r="I323" s="1">
        <v>-0.46548255841914604</v>
      </c>
      <c r="J323" s="1">
        <v>0.32129309673090028</v>
      </c>
      <c r="K323" s="1">
        <v>320</v>
      </c>
      <c r="L323" s="1">
        <f t="shared" si="17"/>
        <v>0.62888978823213859</v>
      </c>
      <c r="M323" s="1">
        <f t="shared" si="18"/>
        <v>0.63900000000000001</v>
      </c>
    </row>
    <row r="324" spans="2:13" x14ac:dyDescent="0.35">
      <c r="B324" s="1">
        <v>321</v>
      </c>
      <c r="C324" s="1">
        <v>2.4180349933994196</v>
      </c>
      <c r="D324" s="1">
        <f t="shared" si="16"/>
        <v>-0.46630108812651055</v>
      </c>
      <c r="H324" s="1">
        <v>321</v>
      </c>
      <c r="I324" s="1">
        <v>1.4497494205096944</v>
      </c>
      <c r="J324" s="1">
        <v>0.92693548427342054</v>
      </c>
      <c r="K324" s="1">
        <v>321</v>
      </c>
      <c r="L324" s="1">
        <f t="shared" si="17"/>
        <v>0.62899661896810388</v>
      </c>
      <c r="M324" s="1">
        <f t="shared" si="18"/>
        <v>0.64100000000000001</v>
      </c>
    </row>
    <row r="325" spans="2:13" x14ac:dyDescent="0.35">
      <c r="B325" s="1">
        <v>322</v>
      </c>
      <c r="C325" s="1">
        <v>-1.0741988382854954</v>
      </c>
      <c r="D325" s="1">
        <f t="shared" ref="D325:D388" si="19">_xlfn.NORM.S.INV((B325-0.5)/1000)</f>
        <v>-0.46350839335693661</v>
      </c>
      <c r="H325" s="1">
        <v>322</v>
      </c>
      <c r="I325" s="1">
        <v>0.89166745200201525</v>
      </c>
      <c r="J325" s="1">
        <v>0.8142141174945392</v>
      </c>
      <c r="K325" s="1">
        <v>322</v>
      </c>
      <c r="L325" s="1">
        <f t="shared" ref="L325:L388" si="20">SMALL($J$4:$J$503,K325)</f>
        <v>0.6291350021909522</v>
      </c>
      <c r="M325" s="1">
        <f t="shared" ref="M325:M388" si="21">(2*K325-1)/(2*500)</f>
        <v>0.64300000000000002</v>
      </c>
    </row>
    <row r="326" spans="2:13" x14ac:dyDescent="0.35">
      <c r="B326" s="1">
        <v>323</v>
      </c>
      <c r="C326" s="1">
        <v>-0.35804866794386581</v>
      </c>
      <c r="D326" s="1">
        <f t="shared" si="19"/>
        <v>-0.46071930889032536</v>
      </c>
      <c r="H326" s="1">
        <v>323</v>
      </c>
      <c r="I326" s="1">
        <v>-1.6761865162887539</v>
      </c>
      <c r="J326" s="1">
        <v>4.7352779000779013E-2</v>
      </c>
      <c r="K326" s="1">
        <v>323</v>
      </c>
      <c r="L326" s="1">
        <f t="shared" si="20"/>
        <v>0.6294103015313407</v>
      </c>
      <c r="M326" s="1">
        <f t="shared" si="21"/>
        <v>0.64500000000000002</v>
      </c>
    </row>
    <row r="327" spans="2:13" x14ac:dyDescent="0.35">
      <c r="B327" s="1">
        <v>324</v>
      </c>
      <c r="C327" s="1">
        <v>0.51565221985066656</v>
      </c>
      <c r="D327" s="1">
        <f t="shared" si="19"/>
        <v>-0.45793380376365206</v>
      </c>
      <c r="H327" s="1">
        <v>324</v>
      </c>
      <c r="I327" s="1">
        <v>1.5556097596699932</v>
      </c>
      <c r="J327" s="1">
        <v>0.94059797325313688</v>
      </c>
      <c r="K327" s="1">
        <v>324</v>
      </c>
      <c r="L327" s="1">
        <f t="shared" si="20"/>
        <v>0.62947146322734726</v>
      </c>
      <c r="M327" s="1">
        <f t="shared" si="21"/>
        <v>0.64700000000000002</v>
      </c>
    </row>
    <row r="328" spans="2:13" x14ac:dyDescent="0.35">
      <c r="B328" s="1">
        <v>325</v>
      </c>
      <c r="C328" s="1">
        <v>-0.14968228390871599</v>
      </c>
      <c r="D328" s="1">
        <f t="shared" si="19"/>
        <v>-0.4551518472439689</v>
      </c>
      <c r="H328" s="1">
        <v>325</v>
      </c>
      <c r="I328" s="1">
        <v>-0.79045360724461733</v>
      </c>
      <c r="J328" s="1">
        <v>0.21513160724091951</v>
      </c>
      <c r="K328" s="1">
        <v>325</v>
      </c>
      <c r="L328" s="1">
        <f t="shared" si="20"/>
        <v>0.63017626546826055</v>
      </c>
      <c r="M328" s="1">
        <f t="shared" si="21"/>
        <v>0.64900000000000002</v>
      </c>
    </row>
    <row r="329" spans="2:13" x14ac:dyDescent="0.35">
      <c r="B329" s="1">
        <v>326</v>
      </c>
      <c r="C329" s="1">
        <v>-1.0708273450586583</v>
      </c>
      <c r="D329" s="1">
        <f t="shared" si="19"/>
        <v>-0.45237340882542326</v>
      </c>
      <c r="H329" s="1">
        <v>326</v>
      </c>
      <c r="I329" s="1">
        <v>-0.34663391566257756</v>
      </c>
      <c r="J329" s="1">
        <v>0.36493321026010517</v>
      </c>
      <c r="K329" s="1">
        <v>326</v>
      </c>
      <c r="L329" s="1">
        <f t="shared" si="20"/>
        <v>0.63116117534397131</v>
      </c>
      <c r="M329" s="1">
        <f t="shared" si="21"/>
        <v>0.65100000000000002</v>
      </c>
    </row>
    <row r="330" spans="2:13" x14ac:dyDescent="0.35">
      <c r="B330" s="1">
        <v>327</v>
      </c>
      <c r="C330" s="1">
        <v>-0.75788062980862236</v>
      </c>
      <c r="D330" s="1">
        <f t="shared" si="19"/>
        <v>-0.44959845822632011</v>
      </c>
      <c r="H330" s="1">
        <v>327</v>
      </c>
      <c r="I330" s="1">
        <v>-1.2852544242513189</v>
      </c>
      <c r="J330" s="1">
        <v>9.9852161015050178E-2</v>
      </c>
      <c r="K330" s="1">
        <v>327</v>
      </c>
      <c r="L330" s="1">
        <f t="shared" si="20"/>
        <v>0.63336504681487082</v>
      </c>
      <c r="M330" s="1">
        <f t="shared" si="21"/>
        <v>0.65300000000000002</v>
      </c>
    </row>
    <row r="331" spans="2:13" x14ac:dyDescent="0.35">
      <c r="B331" s="1">
        <v>328</v>
      </c>
      <c r="C331" s="1">
        <v>-5.3101576843290005E-2</v>
      </c>
      <c r="D331" s="1">
        <f t="shared" si="19"/>
        <v>-0.44682696538622602</v>
      </c>
      <c r="H331" s="1">
        <v>328</v>
      </c>
      <c r="I331" s="1">
        <v>0.82513127985488088</v>
      </c>
      <c r="J331" s="1">
        <v>0.79585128501215097</v>
      </c>
      <c r="K331" s="1">
        <v>328</v>
      </c>
      <c r="L331" s="1">
        <f t="shared" si="20"/>
        <v>0.63383453579941107</v>
      </c>
      <c r="M331" s="1">
        <f t="shared" si="21"/>
        <v>0.65500000000000003</v>
      </c>
    </row>
    <row r="332" spans="2:13" x14ac:dyDescent="0.35">
      <c r="B332" s="1">
        <v>329</v>
      </c>
      <c r="C332" s="1">
        <v>-0.61727413158364408</v>
      </c>
      <c r="D332" s="1">
        <f t="shared" si="19"/>
        <v>-0.44405890046311453</v>
      </c>
      <c r="H332" s="1">
        <v>329</v>
      </c>
      <c r="I332" s="1">
        <v>8.4910949665658042E-2</v>
      </c>
      <c r="J332" s="1">
        <v>0.53433388284027306</v>
      </c>
      <c r="K332" s="1">
        <v>329</v>
      </c>
      <c r="L332" s="1">
        <f t="shared" si="20"/>
        <v>0.63483619389491575</v>
      </c>
      <c r="M332" s="1">
        <f t="shared" si="21"/>
        <v>0.65700000000000003</v>
      </c>
    </row>
    <row r="333" spans="2:13" x14ac:dyDescent="0.35">
      <c r="B333" s="1">
        <v>330</v>
      </c>
      <c r="C333" s="1">
        <v>-1.6805294815561349</v>
      </c>
      <c r="D333" s="1">
        <f t="shared" si="19"/>
        <v>-0.44129423383055216</v>
      </c>
      <c r="H333" s="1">
        <v>330</v>
      </c>
      <c r="I333" s="1">
        <v>-0.27629081639851738</v>
      </c>
      <c r="J333" s="1">
        <v>0.39166243501770676</v>
      </c>
      <c r="K333" s="1">
        <v>330</v>
      </c>
      <c r="L333" s="1">
        <f t="shared" si="20"/>
        <v>0.63551965617625139</v>
      </c>
      <c r="M333" s="1">
        <f t="shared" si="21"/>
        <v>0.65900000000000003</v>
      </c>
    </row>
    <row r="334" spans="2:13" x14ac:dyDescent="0.35">
      <c r="B334" s="1">
        <v>331</v>
      </c>
      <c r="C334" s="1">
        <v>-0.80330352527204418</v>
      </c>
      <c r="D334" s="1">
        <f t="shared" si="19"/>
        <v>-0.43853293607492316</v>
      </c>
      <c r="H334" s="1">
        <v>331</v>
      </c>
      <c r="I334" s="1">
        <v>3.4053629362940867E-2</v>
      </c>
      <c r="J334" s="1">
        <v>0.51408280397702477</v>
      </c>
      <c r="K334" s="1">
        <v>331</v>
      </c>
      <c r="L334" s="1">
        <f t="shared" si="20"/>
        <v>0.63917976924601327</v>
      </c>
      <c r="M334" s="1">
        <f t="shared" si="21"/>
        <v>0.66100000000000003</v>
      </c>
    </row>
    <row r="335" spans="2:13" x14ac:dyDescent="0.35">
      <c r="B335" s="1">
        <v>332</v>
      </c>
      <c r="C335" s="1">
        <v>-1.3918159826904607E-2</v>
      </c>
      <c r="D335" s="1">
        <f t="shared" si="19"/>
        <v>-0.43577497799269449</v>
      </c>
      <c r="H335" s="1">
        <v>332</v>
      </c>
      <c r="I335" s="1">
        <v>-1.2392777176697836</v>
      </c>
      <c r="J335" s="1">
        <v>0.10812169002480362</v>
      </c>
      <c r="K335" s="1">
        <v>332</v>
      </c>
      <c r="L335" s="1">
        <f t="shared" si="20"/>
        <v>0.64044263032886894</v>
      </c>
      <c r="M335" s="1">
        <f t="shared" si="21"/>
        <v>0.66300000000000003</v>
      </c>
    </row>
    <row r="336" spans="2:13" x14ac:dyDescent="0.35">
      <c r="B336" s="1">
        <v>333</v>
      </c>
      <c r="C336" s="1">
        <v>0.46449704178829221</v>
      </c>
      <c r="D336" s="1">
        <f t="shared" si="19"/>
        <v>-0.43302033058771872</v>
      </c>
      <c r="H336" s="1">
        <v>333</v>
      </c>
      <c r="I336" s="1">
        <v>-0.87544825424497841</v>
      </c>
      <c r="J336" s="1">
        <v>0.19116524846396149</v>
      </c>
      <c r="K336" s="1">
        <v>333</v>
      </c>
      <c r="L336" s="1">
        <f t="shared" si="20"/>
        <v>0.64135859064525214</v>
      </c>
      <c r="M336" s="1">
        <f t="shared" si="21"/>
        <v>0.66500000000000004</v>
      </c>
    </row>
    <row r="337" spans="2:13" x14ac:dyDescent="0.35">
      <c r="B337" s="1">
        <v>334</v>
      </c>
      <c r="C337" s="1">
        <v>-0.42138298590404299</v>
      </c>
      <c r="D337" s="1">
        <f t="shared" si="19"/>
        <v>-0.43026896506857359</v>
      </c>
      <c r="H337" s="1">
        <v>334</v>
      </c>
      <c r="I337" s="1">
        <v>0.3877564320178693</v>
      </c>
      <c r="J337" s="1">
        <v>0.65140172902940074</v>
      </c>
      <c r="K337" s="1">
        <v>334</v>
      </c>
      <c r="L337" s="1">
        <f t="shared" si="20"/>
        <v>0.64277910332466581</v>
      </c>
      <c r="M337" s="1">
        <f t="shared" si="21"/>
        <v>0.66700000000000004</v>
      </c>
    </row>
    <row r="338" spans="2:13" x14ac:dyDescent="0.35">
      <c r="B338" s="1">
        <v>335</v>
      </c>
      <c r="C338" s="1">
        <v>-3.4660738175544152E-2</v>
      </c>
      <c r="D338" s="1">
        <f t="shared" si="19"/>
        <v>-0.42752085284594005</v>
      </c>
      <c r="H338" s="1">
        <v>335</v>
      </c>
      <c r="I338" s="1">
        <v>1.4390340083974156</v>
      </c>
      <c r="J338" s="1">
        <v>0.92542831104809431</v>
      </c>
      <c r="K338" s="1">
        <v>335</v>
      </c>
      <c r="L338" s="1">
        <f t="shared" si="20"/>
        <v>0.64458834803572107</v>
      </c>
      <c r="M338" s="1">
        <f t="shared" si="21"/>
        <v>0.66900000000000004</v>
      </c>
    </row>
    <row r="339" spans="2:13" x14ac:dyDescent="0.35">
      <c r="B339" s="1">
        <v>336</v>
      </c>
      <c r="C339" s="1">
        <v>-0.6736916674268485</v>
      </c>
      <c r="D339" s="1">
        <f t="shared" si="19"/>
        <v>-0.42477596553001545</v>
      </c>
      <c r="H339" s="1">
        <v>336</v>
      </c>
      <c r="I339" s="1">
        <v>0.76585996782938104</v>
      </c>
      <c r="J339" s="1">
        <v>0.77861988306094487</v>
      </c>
      <c r="K339" s="1">
        <v>336</v>
      </c>
      <c r="L339" s="1">
        <f t="shared" si="20"/>
        <v>0.64755072721597851</v>
      </c>
      <c r="M339" s="1">
        <f t="shared" si="21"/>
        <v>0.67100000000000004</v>
      </c>
    </row>
    <row r="340" spans="2:13" x14ac:dyDescent="0.35">
      <c r="B340" s="1">
        <v>337</v>
      </c>
      <c r="C340" s="1">
        <v>-0.23828705027076749</v>
      </c>
      <c r="D340" s="1">
        <f t="shared" si="19"/>
        <v>-0.42203427492796319</v>
      </c>
      <c r="H340" s="1">
        <v>337</v>
      </c>
      <c r="I340" s="1">
        <v>-0.63021293686744262</v>
      </c>
      <c r="J340" s="1">
        <v>0.26477780487895375</v>
      </c>
      <c r="K340" s="1">
        <v>337</v>
      </c>
      <c r="L340" s="1">
        <f t="shared" si="20"/>
        <v>0.64929217813833151</v>
      </c>
      <c r="M340" s="1">
        <f t="shared" si="21"/>
        <v>0.67300000000000004</v>
      </c>
    </row>
    <row r="341" spans="2:13" x14ac:dyDescent="0.35">
      <c r="B341" s="1">
        <v>338</v>
      </c>
      <c r="C341" s="1">
        <v>-1.0085690367821789</v>
      </c>
      <c r="D341" s="1">
        <f t="shared" si="19"/>
        <v>-0.41929575304139605</v>
      </c>
      <c r="H341" s="1">
        <v>338</v>
      </c>
      <c r="I341" s="1">
        <v>-1.056083146835993</v>
      </c>
      <c r="J341" s="1">
        <v>0.1459651926637015</v>
      </c>
      <c r="K341" s="1">
        <v>338</v>
      </c>
      <c r="L341" s="1">
        <f t="shared" si="20"/>
        <v>0.6493551244136524</v>
      </c>
      <c r="M341" s="1">
        <f t="shared" si="21"/>
        <v>0.67500000000000004</v>
      </c>
    </row>
    <row r="342" spans="2:13" x14ac:dyDescent="0.35">
      <c r="B342" s="1">
        <v>339</v>
      </c>
      <c r="C342" s="1">
        <v>-1.1815727475216891</v>
      </c>
      <c r="D342" s="1">
        <f t="shared" si="19"/>
        <v>-0.41656037206389496</v>
      </c>
      <c r="H342" s="1">
        <v>339</v>
      </c>
      <c r="I342" s="1">
        <v>-8.9102798890323187E-2</v>
      </c>
      <c r="J342" s="1">
        <v>0.46500010653774898</v>
      </c>
      <c r="K342" s="1">
        <v>339</v>
      </c>
      <c r="L342" s="1">
        <f t="shared" si="20"/>
        <v>0.65098218563604915</v>
      </c>
      <c r="M342" s="1">
        <f t="shared" si="21"/>
        <v>0.67700000000000005</v>
      </c>
    </row>
    <row r="343" spans="2:13" x14ac:dyDescent="0.35">
      <c r="B343" s="1">
        <v>340</v>
      </c>
      <c r="C343" s="1">
        <v>0.23498855282484746</v>
      </c>
      <c r="D343" s="1">
        <f t="shared" si="19"/>
        <v>-0.41382810437856188</v>
      </c>
      <c r="H343" s="1">
        <v>340</v>
      </c>
      <c r="I343" s="1">
        <v>-9.5646941623995105E-2</v>
      </c>
      <c r="J343" s="1">
        <v>0.46240051988840769</v>
      </c>
      <c r="K343" s="1">
        <v>340</v>
      </c>
      <c r="L343" s="1">
        <f t="shared" si="20"/>
        <v>0.65109483335054386</v>
      </c>
      <c r="M343" s="1">
        <f t="shared" si="21"/>
        <v>0.67900000000000005</v>
      </c>
    </row>
    <row r="344" spans="2:13" x14ac:dyDescent="0.35">
      <c r="B344" s="1">
        <v>341</v>
      </c>
      <c r="C344" s="1">
        <v>0.70000856806308887</v>
      </c>
      <c r="D344" s="1">
        <f t="shared" si="19"/>
        <v>-0.41109892255560437</v>
      </c>
      <c r="H344" s="1">
        <v>341</v>
      </c>
      <c r="I344" s="1">
        <v>6.936912358223532E-2</v>
      </c>
      <c r="J344" s="1">
        <v>0.52815208591194096</v>
      </c>
      <c r="K344" s="1">
        <v>341</v>
      </c>
      <c r="L344" s="1">
        <f t="shared" si="20"/>
        <v>0.65138675476017682</v>
      </c>
      <c r="M344" s="1">
        <f t="shared" si="21"/>
        <v>0.68100000000000005</v>
      </c>
    </row>
    <row r="345" spans="2:13" x14ac:dyDescent="0.35">
      <c r="B345" s="1">
        <v>342</v>
      </c>
      <c r="C345" s="1">
        <v>-0.11994514436763284</v>
      </c>
      <c r="D345" s="1">
        <f t="shared" si="19"/>
        <v>-0.40837279934995357</v>
      </c>
      <c r="H345" s="1">
        <v>342</v>
      </c>
      <c r="I345" s="1">
        <v>-9.5434864724676841E-2</v>
      </c>
      <c r="J345" s="1">
        <v>0.46248474220305602</v>
      </c>
      <c r="K345" s="1">
        <v>342</v>
      </c>
      <c r="L345" s="1">
        <f t="shared" si="20"/>
        <v>0.65140172902940074</v>
      </c>
      <c r="M345" s="1">
        <f t="shared" si="21"/>
        <v>0.68300000000000005</v>
      </c>
    </row>
    <row r="346" spans="2:13" x14ac:dyDescent="0.35">
      <c r="B346" s="1">
        <v>343</v>
      </c>
      <c r="C346" s="1">
        <v>0.69561705276345476</v>
      </c>
      <c r="D346" s="1">
        <f t="shared" si="19"/>
        <v>-0.40564970769891451</v>
      </c>
      <c r="H346" s="1">
        <v>343</v>
      </c>
      <c r="I346" s="1">
        <v>1.9771670744807432</v>
      </c>
      <c r="J346" s="1">
        <v>0.97648425266809658</v>
      </c>
      <c r="K346" s="1">
        <v>343</v>
      </c>
      <c r="L346" s="1">
        <f t="shared" si="20"/>
        <v>0.65687765089024874</v>
      </c>
      <c r="M346" s="1">
        <f t="shared" si="21"/>
        <v>0.68500000000000005</v>
      </c>
    </row>
    <row r="347" spans="2:13" x14ac:dyDescent="0.35">
      <c r="B347" s="1">
        <v>344</v>
      </c>
      <c r="C347" s="1">
        <v>-0.57306427516921221</v>
      </c>
      <c r="D347" s="1">
        <f t="shared" si="19"/>
        <v>-0.40292962071984739</v>
      </c>
      <c r="H347" s="1">
        <v>344</v>
      </c>
      <c r="I347" s="1">
        <v>-1.5103866031934696</v>
      </c>
      <c r="J347" s="1">
        <v>6.5972562009193936E-2</v>
      </c>
      <c r="K347" s="1">
        <v>344</v>
      </c>
      <c r="L347" s="1">
        <f t="shared" si="20"/>
        <v>0.6609402335429142</v>
      </c>
      <c r="M347" s="1">
        <f t="shared" si="21"/>
        <v>0.68700000000000006</v>
      </c>
    </row>
    <row r="348" spans="2:13" x14ac:dyDescent="0.35">
      <c r="B348" s="1">
        <v>345</v>
      </c>
      <c r="C348" s="1">
        <v>-0.12365808549368683</v>
      </c>
      <c r="D348" s="1">
        <f t="shared" si="19"/>
        <v>-0.40021251170787947</v>
      </c>
      <c r="H348" s="1">
        <v>345</v>
      </c>
      <c r="I348" s="1">
        <v>-1.4760798202497153E-3</v>
      </c>
      <c r="J348" s="1">
        <v>0.49991112978381652</v>
      </c>
      <c r="K348" s="1">
        <v>345</v>
      </c>
      <c r="L348" s="1">
        <f t="shared" si="20"/>
        <v>0.6651278577053571</v>
      </c>
      <c r="M348" s="1">
        <f t="shared" si="21"/>
        <v>0.68899999999999995</v>
      </c>
    </row>
    <row r="349" spans="2:13" x14ac:dyDescent="0.35">
      <c r="B349" s="1">
        <v>346</v>
      </c>
      <c r="C349" s="1">
        <v>0.37840127348092939</v>
      </c>
      <c r="D349" s="1">
        <f t="shared" si="19"/>
        <v>-0.39749835413364731</v>
      </c>
      <c r="H349" s="1">
        <v>346</v>
      </c>
      <c r="I349" s="1">
        <v>-0.44977921364091061</v>
      </c>
      <c r="J349" s="1">
        <v>0.32693486175406189</v>
      </c>
      <c r="K349" s="1">
        <v>346</v>
      </c>
      <c r="L349" s="1">
        <f t="shared" si="20"/>
        <v>0.66731943866861088</v>
      </c>
      <c r="M349" s="1">
        <f t="shared" si="21"/>
        <v>0.69099999999999995</v>
      </c>
    </row>
    <row r="350" spans="2:13" x14ac:dyDescent="0.35">
      <c r="B350" s="1">
        <v>347</v>
      </c>
      <c r="C350" s="1">
        <v>0.20111782702401548</v>
      </c>
      <c r="D350" s="1">
        <f t="shared" si="19"/>
        <v>-0.39478712164106994</v>
      </c>
      <c r="H350" s="1">
        <v>347</v>
      </c>
      <c r="I350" s="1">
        <v>1.5494581259111497</v>
      </c>
      <c r="J350" s="1">
        <v>0.93986343001944039</v>
      </c>
      <c r="K350" s="1">
        <v>347</v>
      </c>
      <c r="L350" s="1">
        <f t="shared" si="20"/>
        <v>0.67427252734302645</v>
      </c>
      <c r="M350" s="1">
        <f t="shared" si="21"/>
        <v>0.69299999999999995</v>
      </c>
    </row>
    <row r="351" spans="2:13" x14ac:dyDescent="0.35">
      <c r="B351" s="1">
        <v>348</v>
      </c>
      <c r="C351" s="1">
        <v>-1.5654925450665123</v>
      </c>
      <c r="D351" s="1">
        <f t="shared" si="19"/>
        <v>-0.39207878804514956</v>
      </c>
      <c r="H351" s="1">
        <v>348</v>
      </c>
      <c r="I351" s="1">
        <v>-0.81707976281385275</v>
      </c>
      <c r="J351" s="1">
        <v>0.20744177605176234</v>
      </c>
      <c r="K351" s="1">
        <v>348</v>
      </c>
      <c r="L351" s="1">
        <f t="shared" si="20"/>
        <v>0.67635334999800389</v>
      </c>
      <c r="M351" s="1">
        <f t="shared" si="21"/>
        <v>0.69499999999999995</v>
      </c>
    </row>
    <row r="352" spans="2:13" x14ac:dyDescent="0.35">
      <c r="B352" s="1">
        <v>349</v>
      </c>
      <c r="C352" s="1">
        <v>-0.66491722198796022</v>
      </c>
      <c r="D352" s="1">
        <f t="shared" si="19"/>
        <v>-0.38937332732980223</v>
      </c>
      <c r="H352" s="1">
        <v>349</v>
      </c>
      <c r="I352" s="1">
        <v>-0.43228771703516267</v>
      </c>
      <c r="J352" s="1">
        <v>0.33326627270984471</v>
      </c>
      <c r="K352" s="1">
        <v>349</v>
      </c>
      <c r="L352" s="1">
        <f t="shared" si="20"/>
        <v>0.68093805908364091</v>
      </c>
      <c r="M352" s="1">
        <f t="shared" si="21"/>
        <v>0.69699999999999995</v>
      </c>
    </row>
    <row r="353" spans="2:13" x14ac:dyDescent="0.35">
      <c r="B353" s="1">
        <v>350</v>
      </c>
      <c r="C353" s="1">
        <v>0.73083699708997107</v>
      </c>
      <c r="D353" s="1">
        <f t="shared" si="19"/>
        <v>-0.38667071364571642</v>
      </c>
      <c r="H353" s="1">
        <v>350</v>
      </c>
      <c r="I353" s="1">
        <v>0.43114785760687119</v>
      </c>
      <c r="J353" s="1">
        <v>0.66731943866861088</v>
      </c>
      <c r="K353" s="1">
        <v>350</v>
      </c>
      <c r="L353" s="1">
        <f t="shared" si="20"/>
        <v>0.683022183061754</v>
      </c>
      <c r="M353" s="1">
        <f t="shared" si="21"/>
        <v>0.69899999999999995</v>
      </c>
    </row>
    <row r="354" spans="2:13" x14ac:dyDescent="0.35">
      <c r="B354" s="1">
        <v>351</v>
      </c>
      <c r="C354" s="1">
        <v>-0.44600480772796708</v>
      </c>
      <c r="D354" s="1">
        <f t="shared" si="19"/>
        <v>-0.38397092130823895</v>
      </c>
      <c r="H354" s="1">
        <v>351</v>
      </c>
      <c r="I354" s="1">
        <v>-1.0096046854819096</v>
      </c>
      <c r="J354" s="1">
        <v>0.15684264206352844</v>
      </c>
      <c r="K354" s="1">
        <v>351</v>
      </c>
      <c r="L354" s="1">
        <f t="shared" si="20"/>
        <v>0.68483084615402234</v>
      </c>
      <c r="M354" s="1">
        <f t="shared" si="21"/>
        <v>0.70099999999999996</v>
      </c>
    </row>
    <row r="355" spans="2:13" x14ac:dyDescent="0.35">
      <c r="B355" s="1">
        <v>352</v>
      </c>
      <c r="C355" s="1">
        <v>-8.5116985265285924E-2</v>
      </c>
      <c r="D355" s="1">
        <f t="shared" si="19"/>
        <v>-0.38127392479528904</v>
      </c>
      <c r="H355" s="1">
        <v>352</v>
      </c>
      <c r="I355" s="1">
        <v>-0.30118069445734724</v>
      </c>
      <c r="J355" s="1">
        <v>0.38213840216133999</v>
      </c>
      <c r="K355" s="1">
        <v>352</v>
      </c>
      <c r="L355" s="1">
        <f t="shared" si="20"/>
        <v>0.6851724746844019</v>
      </c>
      <c r="M355" s="1">
        <f t="shared" si="21"/>
        <v>0.70299999999999996</v>
      </c>
    </row>
    <row r="356" spans="2:13" x14ac:dyDescent="0.35">
      <c r="B356" s="1">
        <v>353</v>
      </c>
      <c r="C356" s="1">
        <v>-7.120729839022738E-2</v>
      </c>
      <c r="D356" s="1">
        <f t="shared" si="19"/>
        <v>-0.37857969874529823</v>
      </c>
      <c r="H356" s="1">
        <v>353</v>
      </c>
      <c r="I356" s="1">
        <v>-0.5539713806837</v>
      </c>
      <c r="J356" s="1">
        <v>0.29029938570710961</v>
      </c>
      <c r="K356" s="1">
        <v>353</v>
      </c>
      <c r="L356" s="1">
        <f t="shared" si="20"/>
        <v>0.68679319118313331</v>
      </c>
      <c r="M356" s="1">
        <f t="shared" si="21"/>
        <v>0.70499999999999996</v>
      </c>
    </row>
    <row r="357" spans="2:13" x14ac:dyDescent="0.35">
      <c r="B357" s="1">
        <v>354</v>
      </c>
      <c r="C357" s="1">
        <v>-1.9193047605384792</v>
      </c>
      <c r="D357" s="1">
        <f t="shared" si="19"/>
        <v>-0.37588821795517752</v>
      </c>
      <c r="H357" s="1">
        <v>354</v>
      </c>
      <c r="I357" s="1">
        <v>1.1940974016282089</v>
      </c>
      <c r="J357" s="1">
        <v>0.88427944900061761</v>
      </c>
      <c r="K357" s="1">
        <v>354</v>
      </c>
      <c r="L357" s="1">
        <f t="shared" si="20"/>
        <v>0.68821060616350227</v>
      </c>
      <c r="M357" s="1">
        <f t="shared" si="21"/>
        <v>0.70699999999999996</v>
      </c>
    </row>
    <row r="358" spans="2:13" x14ac:dyDescent="0.35">
      <c r="B358" s="1">
        <v>355</v>
      </c>
      <c r="C358" s="1">
        <v>-0.42590326290381803</v>
      </c>
      <c r="D358" s="1">
        <f t="shared" si="19"/>
        <v>-0.37319945737830967</v>
      </c>
      <c r="H358" s="1">
        <v>355</v>
      </c>
      <c r="I358" s="1">
        <v>2.0520452602330099</v>
      </c>
      <c r="J358" s="1">
        <v>0.98041222350968515</v>
      </c>
      <c r="K358" s="1">
        <v>355</v>
      </c>
      <c r="L358" s="1">
        <f t="shared" si="20"/>
        <v>0.68904489629014221</v>
      </c>
      <c r="M358" s="1">
        <f t="shared" si="21"/>
        <v>0.70899999999999996</v>
      </c>
    </row>
    <row r="359" spans="2:13" x14ac:dyDescent="0.35">
      <c r="B359" s="1">
        <v>356</v>
      </c>
      <c r="C359" s="1">
        <v>1.3052114467871476</v>
      </c>
      <c r="D359" s="1">
        <f t="shared" si="19"/>
        <v>-0.3705133921225674</v>
      </c>
      <c r="H359" s="1">
        <v>356</v>
      </c>
      <c r="I359" s="1">
        <v>0.88261022812765177</v>
      </c>
      <c r="J359" s="1">
        <v>0.81177626673684145</v>
      </c>
      <c r="K359" s="1">
        <v>356</v>
      </c>
      <c r="L359" s="1">
        <f t="shared" si="20"/>
        <v>0.68931689589440115</v>
      </c>
      <c r="M359" s="1">
        <f t="shared" si="21"/>
        <v>0.71099999999999997</v>
      </c>
    </row>
    <row r="360" spans="2:13" x14ac:dyDescent="0.35">
      <c r="B360" s="1">
        <v>357</v>
      </c>
      <c r="C360" s="1">
        <v>0.70536526412200862</v>
      </c>
      <c r="D360" s="1">
        <f t="shared" si="19"/>
        <v>-0.36782999744835626</v>
      </c>
      <c r="H360" s="1">
        <v>357</v>
      </c>
      <c r="I360" s="1">
        <v>-1.0187138947977148</v>
      </c>
      <c r="J360" s="1">
        <v>0.15466988211962007</v>
      </c>
      <c r="K360" s="1">
        <v>357</v>
      </c>
      <c r="L360" s="1">
        <f t="shared" si="20"/>
        <v>0.6897290071196609</v>
      </c>
      <c r="M360" s="1">
        <f t="shared" si="21"/>
        <v>0.71299999999999997</v>
      </c>
    </row>
    <row r="361" spans="2:13" x14ac:dyDescent="0.35">
      <c r="B361" s="1">
        <v>358</v>
      </c>
      <c r="C361" s="1">
        <v>0.65637315657360595</v>
      </c>
      <c r="D361" s="1">
        <f t="shared" si="19"/>
        <v>-0.3651492487666822</v>
      </c>
      <c r="H361" s="1">
        <v>358</v>
      </c>
      <c r="I361" s="1">
        <v>-0.73699225106317345</v>
      </c>
      <c r="J361" s="1">
        <v>0.23106360283124786</v>
      </c>
      <c r="K361" s="1">
        <v>358</v>
      </c>
      <c r="L361" s="1">
        <f t="shared" si="20"/>
        <v>0.69324482573465307</v>
      </c>
      <c r="M361" s="1">
        <f t="shared" si="21"/>
        <v>0.71499999999999997</v>
      </c>
    </row>
    <row r="362" spans="2:13" x14ac:dyDescent="0.35">
      <c r="B362" s="1">
        <v>359</v>
      </c>
      <c r="C362" s="1">
        <v>-2.0477713385379199</v>
      </c>
      <c r="D362" s="1">
        <f t="shared" si="19"/>
        <v>-0.36247112163724382</v>
      </c>
      <c r="H362" s="1">
        <v>359</v>
      </c>
      <c r="I362" s="1">
        <v>1.022434940735772</v>
      </c>
      <c r="J362" s="1">
        <v>0.84721209282570464</v>
      </c>
      <c r="K362" s="1">
        <v>359</v>
      </c>
      <c r="L362" s="1">
        <f t="shared" si="20"/>
        <v>0.69333728749020684</v>
      </c>
      <c r="M362" s="1">
        <f t="shared" si="21"/>
        <v>0.71699999999999997</v>
      </c>
    </row>
    <row r="363" spans="2:13" x14ac:dyDescent="0.35">
      <c r="B363" s="1">
        <v>360</v>
      </c>
      <c r="C363" s="1">
        <v>0.2801649557914403</v>
      </c>
      <c r="D363" s="1">
        <f t="shared" si="19"/>
        <v>-0.35979559176654685</v>
      </c>
      <c r="H363" s="1">
        <v>360</v>
      </c>
      <c r="I363" s="1">
        <v>0.82360872222572357</v>
      </c>
      <c r="J363" s="1">
        <v>0.79541868794088888</v>
      </c>
      <c r="K363" s="1">
        <v>360</v>
      </c>
      <c r="L363" s="1">
        <f t="shared" si="20"/>
        <v>0.69745082961600602</v>
      </c>
      <c r="M363" s="1">
        <f t="shared" si="21"/>
        <v>0.71899999999999997</v>
      </c>
    </row>
    <row r="364" spans="2:13" x14ac:dyDescent="0.35">
      <c r="B364" s="1">
        <v>361</v>
      </c>
      <c r="C364" s="1">
        <v>-0.83363401903492418</v>
      </c>
      <c r="D364" s="1">
        <f t="shared" si="19"/>
        <v>-0.35712263500604402</v>
      </c>
      <c r="H364" s="1">
        <v>361</v>
      </c>
      <c r="I364" s="1">
        <v>0.25364901220525654</v>
      </c>
      <c r="J364" s="1">
        <v>0.6006165583082641</v>
      </c>
      <c r="K364" s="1">
        <v>361</v>
      </c>
      <c r="L364" s="1">
        <f t="shared" si="20"/>
        <v>0.70058612134567055</v>
      </c>
      <c r="M364" s="1">
        <f t="shared" si="21"/>
        <v>0.72099999999999997</v>
      </c>
    </row>
    <row r="365" spans="2:13" x14ac:dyDescent="0.35">
      <c r="B365" s="1">
        <v>362</v>
      </c>
      <c r="C365" s="1">
        <v>1.3322846741436642</v>
      </c>
      <c r="D365" s="1">
        <f t="shared" si="19"/>
        <v>-0.35445222735029608</v>
      </c>
      <c r="H365" s="1">
        <v>362</v>
      </c>
      <c r="I365" s="1">
        <v>-1.2307776841236662</v>
      </c>
      <c r="J365" s="1">
        <v>0.10970369963806921</v>
      </c>
      <c r="K365" s="1">
        <v>362</v>
      </c>
      <c r="L365" s="1">
        <f t="shared" si="20"/>
        <v>0.70167168355765608</v>
      </c>
      <c r="M365" s="1">
        <f t="shared" si="21"/>
        <v>0.72299999999999998</v>
      </c>
    </row>
    <row r="366" spans="2:13" x14ac:dyDescent="0.35">
      <c r="B366" s="1">
        <v>363</v>
      </c>
      <c r="C366" s="1">
        <v>-0.66918272225629183</v>
      </c>
      <c r="D366" s="1">
        <f t="shared" si="19"/>
        <v>-0.35178434493515626</v>
      </c>
      <c r="H366" s="1">
        <v>363</v>
      </c>
      <c r="I366" s="1">
        <v>-0.43069998621535832</v>
      </c>
      <c r="J366" s="1">
        <v>0.33384334282603112</v>
      </c>
      <c r="K366" s="1">
        <v>363</v>
      </c>
      <c r="L366" s="1">
        <f t="shared" si="20"/>
        <v>0.70297014695181792</v>
      </c>
      <c r="M366" s="1">
        <f t="shared" si="21"/>
        <v>0.72499999999999998</v>
      </c>
    </row>
    <row r="367" spans="2:13" x14ac:dyDescent="0.35">
      <c r="B367" s="1">
        <v>364</v>
      </c>
      <c r="C367" s="1">
        <v>-1.1723119293696309</v>
      </c>
      <c r="D367" s="1">
        <f t="shared" si="19"/>
        <v>-0.34911896403597675</v>
      </c>
      <c r="H367" s="1">
        <v>364</v>
      </c>
      <c r="I367" s="1">
        <v>-6.5529220393789028E-2</v>
      </c>
      <c r="J367" s="1">
        <v>0.47437634016496727</v>
      </c>
      <c r="K367" s="1">
        <v>364</v>
      </c>
      <c r="L367" s="1">
        <f t="shared" si="20"/>
        <v>0.70419290173642346</v>
      </c>
      <c r="M367" s="1">
        <f t="shared" si="21"/>
        <v>0.72699999999999998</v>
      </c>
    </row>
    <row r="368" spans="2:13" x14ac:dyDescent="0.35">
      <c r="B368" s="1">
        <v>365</v>
      </c>
      <c r="C368" s="1">
        <v>0.61351997297904259</v>
      </c>
      <c r="D368" s="1">
        <f t="shared" si="19"/>
        <v>-0.34645606106583682</v>
      </c>
      <c r="H368" s="1">
        <v>365</v>
      </c>
      <c r="I368" s="1">
        <v>-0.82528719359741065</v>
      </c>
      <c r="J368" s="1">
        <v>0.20510441595634035</v>
      </c>
      <c r="K368" s="1">
        <v>365</v>
      </c>
      <c r="L368" s="1">
        <f t="shared" si="20"/>
        <v>0.70481096932430731</v>
      </c>
      <c r="M368" s="1">
        <f t="shared" si="21"/>
        <v>0.72899999999999998</v>
      </c>
    </row>
    <row r="369" spans="2:13" x14ac:dyDescent="0.35">
      <c r="B369" s="1">
        <v>366</v>
      </c>
      <c r="C369" s="1">
        <v>0.63856861171542056</v>
      </c>
      <c r="D369" s="1">
        <f t="shared" si="19"/>
        <v>-0.34379561257379215</v>
      </c>
      <c r="H369" s="1">
        <v>366</v>
      </c>
      <c r="I369" s="1">
        <v>-0.26906431355163007</v>
      </c>
      <c r="J369" s="1">
        <v>0.39444018198134706</v>
      </c>
      <c r="K369" s="1">
        <v>366</v>
      </c>
      <c r="L369" s="1">
        <f t="shared" si="20"/>
        <v>0.70528583041186532</v>
      </c>
      <c r="M369" s="1">
        <f t="shared" si="21"/>
        <v>0.73099999999999998</v>
      </c>
    </row>
    <row r="370" spans="2:13" x14ac:dyDescent="0.35">
      <c r="B370" s="1">
        <v>367</v>
      </c>
      <c r="C370" s="1">
        <v>0.88467373823636208</v>
      </c>
      <c r="D370" s="1">
        <f t="shared" si="19"/>
        <v>-0.34113759524314596</v>
      </c>
      <c r="H370" s="1">
        <v>367</v>
      </c>
      <c r="I370" s="1">
        <v>0.23403002912519016</v>
      </c>
      <c r="J370" s="1">
        <v>0.59301916129105869</v>
      </c>
      <c r="K370" s="1">
        <v>367</v>
      </c>
      <c r="L370" s="1">
        <f t="shared" si="20"/>
        <v>0.70537174440874717</v>
      </c>
      <c r="M370" s="1">
        <f t="shared" si="21"/>
        <v>0.73299999999999998</v>
      </c>
    </row>
    <row r="371" spans="2:13" x14ac:dyDescent="0.35">
      <c r="B371" s="1">
        <v>368</v>
      </c>
      <c r="C371" s="1">
        <v>-0.53189060845101899</v>
      </c>
      <c r="D371" s="1">
        <f t="shared" si="19"/>
        <v>-0.33848198588973982</v>
      </c>
      <c r="H371" s="1">
        <v>368</v>
      </c>
      <c r="I371" s="1">
        <v>0.30299792047484098</v>
      </c>
      <c r="J371" s="1">
        <v>0.61955417861828666</v>
      </c>
      <c r="K371" s="1">
        <v>368</v>
      </c>
      <c r="L371" s="1">
        <f t="shared" si="20"/>
        <v>0.709239267934615</v>
      </c>
      <c r="M371" s="1">
        <f t="shared" si="21"/>
        <v>0.73499999999999999</v>
      </c>
    </row>
    <row r="372" spans="2:13" x14ac:dyDescent="0.35">
      <c r="B372" s="1">
        <v>369</v>
      </c>
      <c r="C372" s="1">
        <v>0.34103502539884833</v>
      </c>
      <c r="D372" s="1">
        <f t="shared" si="19"/>
        <v>-0.33582876146026547</v>
      </c>
      <c r="H372" s="1">
        <v>369</v>
      </c>
      <c r="I372" s="1">
        <v>-0.18216790317478679</v>
      </c>
      <c r="J372" s="1">
        <v>0.4282255209634136</v>
      </c>
      <c r="K372" s="1">
        <v>369</v>
      </c>
      <c r="L372" s="1">
        <f t="shared" si="20"/>
        <v>0.71058082061646655</v>
      </c>
      <c r="M372" s="1">
        <f t="shared" si="21"/>
        <v>0.73699999999999999</v>
      </c>
    </row>
    <row r="373" spans="2:13" x14ac:dyDescent="0.35">
      <c r="B373" s="1">
        <v>370</v>
      </c>
      <c r="C373" s="1">
        <v>0.82312500829569069</v>
      </c>
      <c r="D373" s="1">
        <f t="shared" si="19"/>
        <v>-0.33317789903059658</v>
      </c>
      <c r="H373" s="1">
        <v>370</v>
      </c>
      <c r="I373" s="1">
        <v>-1.3660352419520947</v>
      </c>
      <c r="J373" s="1">
        <v>8.6465033313727485E-2</v>
      </c>
      <c r="K373" s="1">
        <v>370</v>
      </c>
      <c r="L373" s="1">
        <f t="shared" si="20"/>
        <v>0.71083216708669927</v>
      </c>
      <c r="M373" s="1">
        <f t="shared" si="21"/>
        <v>0.73899999999999999</v>
      </c>
    </row>
    <row r="374" spans="2:13" x14ac:dyDescent="0.35">
      <c r="B374" s="1">
        <v>371</v>
      </c>
      <c r="C374" s="1">
        <v>-1.524432112333276</v>
      </c>
      <c r="D374" s="1">
        <f t="shared" si="19"/>
        <v>-0.33052937580413966</v>
      </c>
      <c r="H374" s="1">
        <v>371</v>
      </c>
      <c r="I374" s="1">
        <v>-0.64009347343616574</v>
      </c>
      <c r="J374" s="1">
        <v>0.26155615904654056</v>
      </c>
      <c r="K374" s="1">
        <v>371</v>
      </c>
      <c r="L374" s="1">
        <f t="shared" si="20"/>
        <v>0.71155170410540092</v>
      </c>
      <c r="M374" s="1">
        <f t="shared" si="21"/>
        <v>0.74099999999999999</v>
      </c>
    </row>
    <row r="375" spans="2:13" x14ac:dyDescent="0.35">
      <c r="B375" s="1">
        <v>372</v>
      </c>
      <c r="C375" s="1">
        <v>2.0748770392535958E-2</v>
      </c>
      <c r="D375" s="1">
        <f t="shared" si="19"/>
        <v>-0.32788316911020482</v>
      </c>
      <c r="H375" s="1">
        <v>372</v>
      </c>
      <c r="I375" s="1">
        <v>0.63664909103207079</v>
      </c>
      <c r="J375" s="1">
        <v>0.73832306553655547</v>
      </c>
      <c r="K375" s="1">
        <v>372</v>
      </c>
      <c r="L375" s="1">
        <f t="shared" si="20"/>
        <v>0.71185268671700197</v>
      </c>
      <c r="M375" s="1">
        <f t="shared" si="21"/>
        <v>0.74299999999999999</v>
      </c>
    </row>
    <row r="376" spans="2:13" x14ac:dyDescent="0.35">
      <c r="B376" s="1">
        <v>373</v>
      </c>
      <c r="C376" s="1">
        <v>-0.8503182836078802</v>
      </c>
      <c r="D376" s="1">
        <f t="shared" si="19"/>
        <v>-0.32523925640239543</v>
      </c>
      <c r="H376" s="1">
        <v>373</v>
      </c>
      <c r="I376" s="1">
        <v>1.0643449601745938</v>
      </c>
      <c r="J376" s="1">
        <v>0.85691358636696835</v>
      </c>
      <c r="K376" s="1">
        <v>373</v>
      </c>
      <c r="L376" s="1">
        <f t="shared" si="20"/>
        <v>0.7123554143929739</v>
      </c>
      <c r="M376" s="1">
        <f t="shared" si="21"/>
        <v>0.745</v>
      </c>
    </row>
    <row r="377" spans="2:13" x14ac:dyDescent="0.35">
      <c r="B377" s="1">
        <v>374</v>
      </c>
      <c r="C377" s="1">
        <v>5.4504084954080295E-2</v>
      </c>
      <c r="D377" s="1">
        <f t="shared" si="19"/>
        <v>-0.32259761525701608</v>
      </c>
      <c r="H377" s="1">
        <v>374</v>
      </c>
      <c r="I377" s="1">
        <v>1.0070129423202276</v>
      </c>
      <c r="J377" s="1">
        <v>0.8435352014887777</v>
      </c>
      <c r="K377" s="1">
        <v>374</v>
      </c>
      <c r="L377" s="1">
        <f t="shared" si="20"/>
        <v>0.7136141899542866</v>
      </c>
      <c r="M377" s="1">
        <f t="shared" si="21"/>
        <v>0.747</v>
      </c>
    </row>
    <row r="378" spans="2:13" x14ac:dyDescent="0.35">
      <c r="B378" s="1">
        <v>375</v>
      </c>
      <c r="C378" s="1">
        <v>0.48898948822068766</v>
      </c>
      <c r="D378" s="1">
        <f t="shared" si="19"/>
        <v>-0.31995822337149954</v>
      </c>
      <c r="H378" s="1">
        <v>375</v>
      </c>
      <c r="I378" s="1">
        <v>-1.4912549502408003</v>
      </c>
      <c r="J378" s="1">
        <v>6.8448690060116293E-2</v>
      </c>
      <c r="K378" s="1">
        <v>375</v>
      </c>
      <c r="L378" s="1">
        <f t="shared" si="20"/>
        <v>0.718585736799359</v>
      </c>
      <c r="M378" s="1">
        <f t="shared" si="21"/>
        <v>0.749</v>
      </c>
    </row>
    <row r="379" spans="2:13" x14ac:dyDescent="0.35">
      <c r="B379" s="1">
        <v>376</v>
      </c>
      <c r="C379" s="1">
        <v>0.63306276236633552</v>
      </c>
      <c r="D379" s="1">
        <f t="shared" si="19"/>
        <v>-0.31732105856285081</v>
      </c>
      <c r="H379" s="1">
        <v>376</v>
      </c>
      <c r="I379" s="1">
        <v>0.45613485157464567</v>
      </c>
      <c r="J379" s="1">
        <v>0.67635334999800389</v>
      </c>
      <c r="K379" s="1">
        <v>376</v>
      </c>
      <c r="L379" s="1">
        <f t="shared" si="20"/>
        <v>0.72021689660720478</v>
      </c>
      <c r="M379" s="1">
        <f t="shared" si="21"/>
        <v>0.751</v>
      </c>
    </row>
    <row r="380" spans="2:13" x14ac:dyDescent="0.35">
      <c r="B380" s="1">
        <v>377</v>
      </c>
      <c r="C380" s="1">
        <v>0.58282628880308751</v>
      </c>
      <c r="D380" s="1">
        <f t="shared" si="19"/>
        <v>-0.31468609876611009</v>
      </c>
      <c r="H380" s="1">
        <v>377</v>
      </c>
      <c r="I380" s="1">
        <v>1.19961455384312</v>
      </c>
      <c r="J380" s="1">
        <v>0.88535475634030036</v>
      </c>
      <c r="K380" s="1">
        <v>377</v>
      </c>
      <c r="L380" s="1">
        <f t="shared" si="20"/>
        <v>0.72249327559050835</v>
      </c>
      <c r="M380" s="1">
        <f t="shared" si="21"/>
        <v>0.753</v>
      </c>
    </row>
    <row r="381" spans="2:13" x14ac:dyDescent="0.35">
      <c r="B381" s="1">
        <v>378</v>
      </c>
      <c r="C381" s="1">
        <v>0.31538986572250582</v>
      </c>
      <c r="D381" s="1">
        <f t="shared" si="19"/>
        <v>-0.31205332203283226</v>
      </c>
      <c r="H381" s="1">
        <v>378</v>
      </c>
      <c r="I381" s="1">
        <v>-0.35330668880991484</v>
      </c>
      <c r="J381" s="1">
        <v>0.3624293811953182</v>
      </c>
      <c r="K381" s="1">
        <v>378</v>
      </c>
      <c r="L381" s="1">
        <f t="shared" si="20"/>
        <v>0.72441222059017618</v>
      </c>
      <c r="M381" s="1">
        <f t="shared" si="21"/>
        <v>0.755</v>
      </c>
    </row>
    <row r="382" spans="2:13" x14ac:dyDescent="0.35">
      <c r="B382" s="1">
        <v>379</v>
      </c>
      <c r="C382" s="1">
        <v>0.22305330880903176</v>
      </c>
      <c r="D382" s="1">
        <f t="shared" si="19"/>
        <v>-0.3094227065295837</v>
      </c>
      <c r="H382" s="1">
        <v>379</v>
      </c>
      <c r="I382" s="1">
        <v>-0.95146357080190214</v>
      </c>
      <c r="J382" s="1">
        <v>0.17118483323796105</v>
      </c>
      <c r="K382" s="1">
        <v>379</v>
      </c>
      <c r="L382" s="1">
        <f t="shared" si="20"/>
        <v>0.72596352217284177</v>
      </c>
      <c r="M382" s="1">
        <f t="shared" si="21"/>
        <v>0.75700000000000001</v>
      </c>
    </row>
    <row r="383" spans="2:13" x14ac:dyDescent="0.35">
      <c r="B383" s="1">
        <v>380</v>
      </c>
      <c r="C383" s="1">
        <v>-1.2117537838710386</v>
      </c>
      <c r="D383" s="1">
        <f t="shared" si="19"/>
        <v>-0.30679423053645655</v>
      </c>
      <c r="H383" s="1">
        <v>380</v>
      </c>
      <c r="I383" s="1">
        <v>0.97448197959624816</v>
      </c>
      <c r="J383" s="1">
        <v>0.83559088449306573</v>
      </c>
      <c r="K383" s="1">
        <v>380</v>
      </c>
      <c r="L383" s="1">
        <f t="shared" si="20"/>
        <v>0.72811678309466676</v>
      </c>
      <c r="M383" s="1">
        <f t="shared" si="21"/>
        <v>0.75900000000000001</v>
      </c>
    </row>
    <row r="384" spans="2:13" x14ac:dyDescent="0.35">
      <c r="B384" s="1">
        <v>381</v>
      </c>
      <c r="C384" s="1">
        <v>1.341507390079407</v>
      </c>
      <c r="D384" s="1">
        <f t="shared" si="19"/>
        <v>-0.30416787244559862</v>
      </c>
      <c r="H384" s="1">
        <v>381</v>
      </c>
      <c r="I384" s="1">
        <v>7.3598739671489166E-2</v>
      </c>
      <c r="J384" s="1">
        <v>0.52983515035564965</v>
      </c>
      <c r="K384" s="1">
        <v>381</v>
      </c>
      <c r="L384" s="1">
        <f t="shared" si="20"/>
        <v>0.73061704542267647</v>
      </c>
      <c r="M384" s="1">
        <f t="shared" si="21"/>
        <v>0.76100000000000001</v>
      </c>
    </row>
    <row r="385" spans="2:13" x14ac:dyDescent="0.35">
      <c r="B385" s="1">
        <v>382</v>
      </c>
      <c r="C385" s="1">
        <v>0.27197793878162824</v>
      </c>
      <c r="D385" s="1">
        <f t="shared" si="19"/>
        <v>-0.30154361075976027</v>
      </c>
      <c r="H385" s="1">
        <v>382</v>
      </c>
      <c r="I385" s="1">
        <v>-0.11207641772301948</v>
      </c>
      <c r="J385" s="1">
        <v>0.45588142262652664</v>
      </c>
      <c r="K385" s="1">
        <v>382</v>
      </c>
      <c r="L385" s="1">
        <f t="shared" si="20"/>
        <v>0.73832306553655547</v>
      </c>
      <c r="M385" s="1">
        <f t="shared" si="21"/>
        <v>0.76300000000000001</v>
      </c>
    </row>
    <row r="386" spans="2:13" x14ac:dyDescent="0.35">
      <c r="B386" s="1">
        <v>383</v>
      </c>
      <c r="C386" s="1">
        <v>0.43098322717210003</v>
      </c>
      <c r="D386" s="1">
        <f t="shared" si="19"/>
        <v>-0.29892142409085731</v>
      </c>
      <c r="H386" s="1">
        <v>383</v>
      </c>
      <c r="I386" s="1">
        <v>-1.6520343574183052</v>
      </c>
      <c r="J386" s="1">
        <v>4.9765239424313969E-2</v>
      </c>
      <c r="K386" s="1">
        <v>383</v>
      </c>
      <c r="L386" s="1">
        <f t="shared" si="20"/>
        <v>0.74177300499501875</v>
      </c>
      <c r="M386" s="1">
        <f t="shared" si="21"/>
        <v>0.76500000000000001</v>
      </c>
    </row>
    <row r="387" spans="2:13" x14ac:dyDescent="0.35">
      <c r="B387" s="1">
        <v>384</v>
      </c>
      <c r="C387" s="1">
        <v>0.6692407528631853</v>
      </c>
      <c r="D387" s="1">
        <f t="shared" si="19"/>
        <v>-0.29630129115854897</v>
      </c>
      <c r="H387" s="1">
        <v>384</v>
      </c>
      <c r="I387" s="1">
        <v>-1.9764144603342471</v>
      </c>
      <c r="J387" s="1">
        <v>2.4558247411606515E-2</v>
      </c>
      <c r="K387" s="1">
        <v>384</v>
      </c>
      <c r="L387" s="1">
        <f t="shared" si="20"/>
        <v>0.7429846513339613</v>
      </c>
      <c r="M387" s="1">
        <f t="shared" si="21"/>
        <v>0.76700000000000002</v>
      </c>
    </row>
    <row r="388" spans="2:13" x14ac:dyDescent="0.35">
      <c r="B388" s="1">
        <v>385</v>
      </c>
      <c r="C388" s="1">
        <v>0.89855032893448494</v>
      </c>
      <c r="D388" s="1">
        <f t="shared" si="19"/>
        <v>-0.29368319078883243</v>
      </c>
      <c r="H388" s="1">
        <v>385</v>
      </c>
      <c r="I388" s="1">
        <v>0.13261827049091965</v>
      </c>
      <c r="J388" s="1">
        <v>0.55325232711633732</v>
      </c>
      <c r="K388" s="1">
        <v>385</v>
      </c>
      <c r="L388" s="1">
        <f t="shared" si="20"/>
        <v>0.74734741017716777</v>
      </c>
      <c r="M388" s="1">
        <f t="shared" si="21"/>
        <v>0.76900000000000002</v>
      </c>
    </row>
    <row r="389" spans="2:13" x14ac:dyDescent="0.35">
      <c r="B389" s="1">
        <v>386</v>
      </c>
      <c r="C389" s="1">
        <v>0.66763672343871983</v>
      </c>
      <c r="D389" s="1">
        <f t="shared" ref="D389:D452" si="22">_xlfn.NORM.S.INV((B389-0.5)/1000)</f>
        <v>-0.29106710191265145</v>
      </c>
      <c r="H389" s="1">
        <v>386</v>
      </c>
      <c r="I389" s="1">
        <v>0.12478771498324964</v>
      </c>
      <c r="J389" s="1">
        <v>0.55015417265259203</v>
      </c>
      <c r="K389" s="1">
        <v>386</v>
      </c>
      <c r="L389" s="1">
        <f t="shared" ref="L389:L452" si="23">SMALL($J$4:$J$503,K389)</f>
        <v>0.75065924041776078</v>
      </c>
      <c r="M389" s="1">
        <f t="shared" ref="M389:M452" si="24">(2*K389-1)/(2*500)</f>
        <v>0.77100000000000002</v>
      </c>
    </row>
    <row r="390" spans="2:13" x14ac:dyDescent="0.35">
      <c r="B390" s="1">
        <v>387</v>
      </c>
      <c r="C390" s="1">
        <v>1.3073036485599172</v>
      </c>
      <c r="D390" s="1">
        <f t="shared" si="22"/>
        <v>-0.28845300356452086</v>
      </c>
      <c r="H390" s="1">
        <v>387</v>
      </c>
      <c r="I390" s="1">
        <v>0.64727552397363086</v>
      </c>
      <c r="J390" s="1">
        <v>0.74177300499501875</v>
      </c>
      <c r="K390" s="1">
        <v>387</v>
      </c>
      <c r="L390" s="1">
        <f t="shared" si="23"/>
        <v>0.75106589466768847</v>
      </c>
      <c r="M390" s="1">
        <f t="shared" si="24"/>
        <v>0.77300000000000002</v>
      </c>
    </row>
    <row r="391" spans="2:13" x14ac:dyDescent="0.35">
      <c r="B391" s="1">
        <v>388</v>
      </c>
      <c r="C391" s="1">
        <v>-0.69666285657580351</v>
      </c>
      <c r="D391" s="1">
        <f t="shared" si="22"/>
        <v>-0.28584087488116566</v>
      </c>
      <c r="H391" s="1">
        <v>388</v>
      </c>
      <c r="I391" s="1">
        <v>1.9210433379570562</v>
      </c>
      <c r="J391" s="1">
        <v>0.97313506715114706</v>
      </c>
      <c r="K391" s="1">
        <v>388</v>
      </c>
      <c r="L391" s="1">
        <f t="shared" si="23"/>
        <v>0.75489776360462224</v>
      </c>
      <c r="M391" s="1">
        <f t="shared" si="24"/>
        <v>0.77500000000000002</v>
      </c>
    </row>
    <row r="392" spans="2:13" x14ac:dyDescent="0.35">
      <c r="B392" s="1">
        <v>389</v>
      </c>
      <c r="C392" s="1">
        <v>-0.87230798231890616</v>
      </c>
      <c r="D392" s="1">
        <f t="shared" si="22"/>
        <v>-0.28323069510017351</v>
      </c>
      <c r="H392" s="1">
        <v>389</v>
      </c>
      <c r="I392" s="1">
        <v>-0.80767880524594804</v>
      </c>
      <c r="J392" s="1">
        <v>0.21013792029015521</v>
      </c>
      <c r="K392" s="1">
        <v>389</v>
      </c>
      <c r="L392" s="1">
        <f t="shared" si="23"/>
        <v>0.75588557275494317</v>
      </c>
      <c r="M392" s="1">
        <f t="shared" si="24"/>
        <v>0.77700000000000002</v>
      </c>
    </row>
    <row r="393" spans="2:13" x14ac:dyDescent="0.35">
      <c r="B393" s="1">
        <v>390</v>
      </c>
      <c r="C393" s="1">
        <v>0.45003369850762442</v>
      </c>
      <c r="D393" s="1">
        <f t="shared" si="22"/>
        <v>-0.28062244355866323</v>
      </c>
      <c r="H393" s="1">
        <v>390</v>
      </c>
      <c r="I393" s="1">
        <v>1.0122142839859294</v>
      </c>
      <c r="J393" s="1">
        <v>0.84478183568865228</v>
      </c>
      <c r="K393" s="1">
        <v>390</v>
      </c>
      <c r="L393" s="1">
        <f t="shared" si="23"/>
        <v>0.75662684580633488</v>
      </c>
      <c r="M393" s="1">
        <f t="shared" si="24"/>
        <v>0.77900000000000003</v>
      </c>
    </row>
    <row r="394" spans="2:13" x14ac:dyDescent="0.35">
      <c r="B394" s="1">
        <v>391</v>
      </c>
      <c r="C394" s="1">
        <v>-0.27503589535195028</v>
      </c>
      <c r="D394" s="1">
        <f t="shared" si="22"/>
        <v>-0.278016099691966</v>
      </c>
      <c r="H394" s="1">
        <v>391</v>
      </c>
      <c r="I394" s="1">
        <v>0.13177572325342177</v>
      </c>
      <c r="J394" s="1">
        <v>0.55291914313134016</v>
      </c>
      <c r="K394" s="1">
        <v>391</v>
      </c>
      <c r="L394" s="1">
        <f t="shared" si="23"/>
        <v>0.76135400492222527</v>
      </c>
      <c r="M394" s="1">
        <f t="shared" si="24"/>
        <v>0.78100000000000003</v>
      </c>
    </row>
    <row r="395" spans="2:13" x14ac:dyDescent="0.35">
      <c r="B395" s="1">
        <v>392</v>
      </c>
      <c r="C395" s="1">
        <v>-4.1623026810154951E-2</v>
      </c>
      <c r="D395" s="1">
        <f t="shared" si="22"/>
        <v>-0.27541164303232057</v>
      </c>
      <c r="H395" s="1">
        <v>392</v>
      </c>
      <c r="I395" s="1">
        <v>-0.45359414600661258</v>
      </c>
      <c r="J395" s="1">
        <v>0.32556063910826993</v>
      </c>
      <c r="K395" s="1">
        <v>392</v>
      </c>
      <c r="L395" s="1">
        <f t="shared" si="23"/>
        <v>0.77050238370302737</v>
      </c>
      <c r="M395" s="1">
        <f t="shared" si="24"/>
        <v>0.78300000000000003</v>
      </c>
    </row>
    <row r="396" spans="2:13" x14ac:dyDescent="0.35">
      <c r="B396" s="1">
        <v>393</v>
      </c>
      <c r="C396" s="1">
        <v>0.44107119325821859</v>
      </c>
      <c r="D396" s="1">
        <f t="shared" si="22"/>
        <v>-0.27280905320758231</v>
      </c>
      <c r="H396" s="1">
        <v>393</v>
      </c>
      <c r="I396" s="1">
        <v>0.94315827432770383</v>
      </c>
      <c r="J396" s="1">
        <v>0.8276996368913111</v>
      </c>
      <c r="K396" s="1">
        <v>393</v>
      </c>
      <c r="L396" s="1">
        <f t="shared" si="23"/>
        <v>0.77611873123071473</v>
      </c>
      <c r="M396" s="1">
        <f t="shared" si="24"/>
        <v>0.78500000000000003</v>
      </c>
    </row>
    <row r="397" spans="2:13" x14ac:dyDescent="0.35">
      <c r="B397" s="1">
        <v>394</v>
      </c>
      <c r="C397" s="1">
        <v>2.3239526313776692E-2</v>
      </c>
      <c r="D397" s="1">
        <f t="shared" si="22"/>
        <v>-0.27020830993994538</v>
      </c>
      <c r="H397" s="1">
        <v>394</v>
      </c>
      <c r="I397" s="1">
        <v>-0.15702678529564321</v>
      </c>
      <c r="J397" s="1">
        <v>0.43811188888697999</v>
      </c>
      <c r="K397" s="1">
        <v>394</v>
      </c>
      <c r="L397" s="1">
        <f t="shared" si="23"/>
        <v>0.77827631175341094</v>
      </c>
      <c r="M397" s="1">
        <f t="shared" si="24"/>
        <v>0.78700000000000003</v>
      </c>
    </row>
    <row r="398" spans="2:13" x14ac:dyDescent="0.35">
      <c r="B398" s="1">
        <v>395</v>
      </c>
      <c r="C398" s="1">
        <v>-1.0961038839068125</v>
      </c>
      <c r="D398" s="1">
        <f t="shared" si="22"/>
        <v>-0.26760939304467757</v>
      </c>
      <c r="H398" s="1">
        <v>395</v>
      </c>
      <c r="I398" s="1">
        <v>0.38223169410057289</v>
      </c>
      <c r="J398" s="1">
        <v>0.6493551244136524</v>
      </c>
      <c r="K398" s="1">
        <v>395</v>
      </c>
      <c r="L398" s="1">
        <f t="shared" si="23"/>
        <v>0.77861988306094487</v>
      </c>
      <c r="M398" s="1">
        <f t="shared" si="24"/>
        <v>0.78900000000000003</v>
      </c>
    </row>
    <row r="399" spans="2:13" x14ac:dyDescent="0.35">
      <c r="B399" s="1">
        <v>396</v>
      </c>
      <c r="C399" s="1">
        <v>-0.84661306696009198</v>
      </c>
      <c r="D399" s="1">
        <f t="shared" si="22"/>
        <v>-0.26501228242886904</v>
      </c>
      <c r="H399" s="1">
        <v>396</v>
      </c>
      <c r="I399" s="1">
        <v>0.32759177881660562</v>
      </c>
      <c r="J399" s="1">
        <v>0.62888978823213859</v>
      </c>
      <c r="K399" s="1">
        <v>396</v>
      </c>
      <c r="L399" s="1">
        <f t="shared" si="23"/>
        <v>0.77931701111274121</v>
      </c>
      <c r="M399" s="1">
        <f t="shared" si="24"/>
        <v>0.79100000000000004</v>
      </c>
    </row>
    <row r="400" spans="2:13" x14ac:dyDescent="0.35">
      <c r="B400" s="1">
        <v>397</v>
      </c>
      <c r="C400" s="1">
        <v>-1.4502879499149115</v>
      </c>
      <c r="D400" s="1">
        <f t="shared" si="22"/>
        <v>-0.26241695809019261</v>
      </c>
      <c r="H400" s="1">
        <v>397</v>
      </c>
      <c r="I400" s="1">
        <v>0.58200114030880412</v>
      </c>
      <c r="J400" s="1">
        <v>0.72021689660720478</v>
      </c>
      <c r="K400" s="1">
        <v>397</v>
      </c>
      <c r="L400" s="1">
        <f t="shared" si="23"/>
        <v>0.78673769079351208</v>
      </c>
      <c r="M400" s="1">
        <f t="shared" si="24"/>
        <v>0.79300000000000004</v>
      </c>
    </row>
    <row r="401" spans="2:13" x14ac:dyDescent="0.35">
      <c r="B401" s="1">
        <v>398</v>
      </c>
      <c r="C401" s="1">
        <v>-0.60587058161215002</v>
      </c>
      <c r="D401" s="1">
        <f t="shared" si="22"/>
        <v>-0.25982340011567678</v>
      </c>
      <c r="H401" s="1">
        <v>398</v>
      </c>
      <c r="I401" s="1">
        <v>0.75748011915143498</v>
      </c>
      <c r="J401" s="1">
        <v>0.77611873123071473</v>
      </c>
      <c r="K401" s="1">
        <v>398</v>
      </c>
      <c r="L401" s="1">
        <f t="shared" si="23"/>
        <v>0.78853518980959303</v>
      </c>
      <c r="M401" s="1">
        <f t="shared" si="24"/>
        <v>0.79500000000000004</v>
      </c>
    </row>
    <row r="402" spans="2:13" x14ac:dyDescent="0.35">
      <c r="B402" s="1">
        <v>399</v>
      </c>
      <c r="C402" s="1">
        <v>3.6715267948025598E-2</v>
      </c>
      <c r="D402" s="1">
        <f t="shared" si="22"/>
        <v>-0.25723158868049156</v>
      </c>
      <c r="H402" s="1">
        <v>399</v>
      </c>
      <c r="I402" s="1">
        <v>0.83781692171170541</v>
      </c>
      <c r="J402" s="1">
        <v>0.79943286691812498</v>
      </c>
      <c r="K402" s="1">
        <v>399</v>
      </c>
      <c r="L402" s="1">
        <f t="shared" si="23"/>
        <v>0.78903642556230602</v>
      </c>
      <c r="M402" s="1">
        <f t="shared" si="24"/>
        <v>0.79700000000000004</v>
      </c>
    </row>
    <row r="403" spans="2:13" x14ac:dyDescent="0.35">
      <c r="B403" s="1">
        <v>400</v>
      </c>
      <c r="C403" s="1">
        <v>1.620024640317018</v>
      </c>
      <c r="D403" s="1">
        <f t="shared" si="22"/>
        <v>-0.25464150404674535</v>
      </c>
      <c r="H403" s="1">
        <v>400</v>
      </c>
      <c r="I403" s="1">
        <v>0.18379495216497571</v>
      </c>
      <c r="J403" s="1">
        <v>0.5734127850291606</v>
      </c>
      <c r="K403" s="1">
        <v>400</v>
      </c>
      <c r="L403" s="1">
        <f t="shared" si="23"/>
        <v>0.79490476732785331</v>
      </c>
      <c r="M403" s="1">
        <f t="shared" si="24"/>
        <v>0.79900000000000004</v>
      </c>
    </row>
    <row r="404" spans="2:13" x14ac:dyDescent="0.35">
      <c r="B404" s="1">
        <v>401</v>
      </c>
      <c r="C404" s="1">
        <v>-1.2741345799181201</v>
      </c>
      <c r="D404" s="1">
        <f t="shared" si="22"/>
        <v>-0.25205312656229445</v>
      </c>
      <c r="H404" s="1">
        <v>401</v>
      </c>
      <c r="I404" s="1">
        <v>-8.3716516769050883E-2</v>
      </c>
      <c r="J404" s="1">
        <v>0.46714092503530086</v>
      </c>
      <c r="K404" s="1">
        <v>401</v>
      </c>
      <c r="L404" s="1">
        <f t="shared" si="23"/>
        <v>0.79541868794088888</v>
      </c>
      <c r="M404" s="1">
        <f t="shared" si="24"/>
        <v>0.80100000000000005</v>
      </c>
    </row>
    <row r="405" spans="2:13" x14ac:dyDescent="0.35">
      <c r="B405" s="1">
        <v>402</v>
      </c>
      <c r="C405" s="1">
        <v>0.54970358326550306</v>
      </c>
      <c r="D405" s="1">
        <f t="shared" si="22"/>
        <v>-0.24946643665956367</v>
      </c>
      <c r="H405" s="1">
        <v>402</v>
      </c>
      <c r="I405" s="1">
        <v>-1.5218436330782295</v>
      </c>
      <c r="J405" s="1">
        <v>6.4525647590101487E-2</v>
      </c>
      <c r="K405" s="1">
        <v>402</v>
      </c>
      <c r="L405" s="1">
        <f t="shared" si="23"/>
        <v>0.79546362150284255</v>
      </c>
      <c r="M405" s="1">
        <f t="shared" si="24"/>
        <v>0.80300000000000005</v>
      </c>
    </row>
    <row r="406" spans="2:13" x14ac:dyDescent="0.35">
      <c r="B406" s="1">
        <v>403</v>
      </c>
      <c r="C406" s="1">
        <v>-0.5324409652438481</v>
      </c>
      <c r="D406" s="1">
        <f t="shared" si="22"/>
        <v>-0.24688141485437839</v>
      </c>
      <c r="H406" s="1">
        <v>403</v>
      </c>
      <c r="I406" s="1">
        <v>-0.46985106052587028</v>
      </c>
      <c r="J406" s="1">
        <v>0.31973084512340627</v>
      </c>
      <c r="K406" s="1">
        <v>403</v>
      </c>
      <c r="L406" s="1">
        <f t="shared" si="23"/>
        <v>0.79585128501215097</v>
      </c>
      <c r="M406" s="1">
        <f t="shared" si="24"/>
        <v>0.80500000000000005</v>
      </c>
    </row>
    <row r="407" spans="2:13" x14ac:dyDescent="0.35">
      <c r="B407" s="1">
        <v>404</v>
      </c>
      <c r="C407" s="1">
        <v>-1.0241802690869566</v>
      </c>
      <c r="D407" s="1">
        <f t="shared" si="22"/>
        <v>-0.24429804174480832</v>
      </c>
      <c r="H407" s="1">
        <v>404</v>
      </c>
      <c r="I407" s="1">
        <v>-0.24101452726811801</v>
      </c>
      <c r="J407" s="1">
        <v>0.40527199007898912</v>
      </c>
      <c r="K407" s="1">
        <v>404</v>
      </c>
      <c r="L407" s="1">
        <f t="shared" si="23"/>
        <v>0.7962439440219915</v>
      </c>
      <c r="M407" s="1">
        <f t="shared" si="24"/>
        <v>0.80700000000000005</v>
      </c>
    </row>
    <row r="408" spans="2:13" x14ac:dyDescent="0.35">
      <c r="B408" s="1">
        <v>405</v>
      </c>
      <c r="C408" s="1">
        <v>-2.1074441761776899</v>
      </c>
      <c r="D408" s="1">
        <f t="shared" si="22"/>
        <v>-0.24171629801002159</v>
      </c>
      <c r="H408" s="1">
        <v>405</v>
      </c>
      <c r="I408" s="1">
        <v>1.8301905017827527</v>
      </c>
      <c r="J408" s="1">
        <v>0.96688807162364454</v>
      </c>
      <c r="K408" s="1">
        <v>405</v>
      </c>
      <c r="L408" s="1">
        <f t="shared" si="23"/>
        <v>0.79769150614209305</v>
      </c>
      <c r="M408" s="1">
        <f t="shared" si="24"/>
        <v>0.80900000000000005</v>
      </c>
    </row>
    <row r="409" spans="2:13" x14ac:dyDescent="0.35">
      <c r="B409" s="1">
        <v>406</v>
      </c>
      <c r="C409" s="1">
        <v>-0.13665343534060495</v>
      </c>
      <c r="D409" s="1">
        <f t="shared" si="22"/>
        <v>-0.23913616440915003</v>
      </c>
      <c r="H409" s="1">
        <v>406</v>
      </c>
      <c r="I409" s="1">
        <v>0.21451542874512944</v>
      </c>
      <c r="J409" s="1">
        <v>0.58542736433362863</v>
      </c>
      <c r="K409" s="1">
        <v>406</v>
      </c>
      <c r="L409" s="1">
        <f t="shared" si="23"/>
        <v>0.79898458377834314</v>
      </c>
      <c r="M409" s="1">
        <f t="shared" si="24"/>
        <v>0.81100000000000005</v>
      </c>
    </row>
    <row r="410" spans="2:13" x14ac:dyDescent="0.35">
      <c r="B410" s="1">
        <v>407</v>
      </c>
      <c r="C410" s="1">
        <v>-7.5991591266478503E-2</v>
      </c>
      <c r="D410" s="1">
        <f t="shared" si="22"/>
        <v>-0.23655762178016521</v>
      </c>
      <c r="H410" s="1">
        <v>407</v>
      </c>
      <c r="I410" s="1">
        <v>1.0086441464967373</v>
      </c>
      <c r="J410" s="1">
        <v>0.8439271949754602</v>
      </c>
      <c r="K410" s="1">
        <v>407</v>
      </c>
      <c r="L410" s="1">
        <f t="shared" si="23"/>
        <v>0.79943286691812498</v>
      </c>
      <c r="M410" s="1">
        <f t="shared" si="24"/>
        <v>0.81299999999999994</v>
      </c>
    </row>
    <row r="411" spans="2:13" x14ac:dyDescent="0.35">
      <c r="B411" s="1">
        <v>408</v>
      </c>
      <c r="C411" s="1">
        <v>-1.3306981919445819</v>
      </c>
      <c r="D411" s="1">
        <f t="shared" si="22"/>
        <v>-0.23398065103876436</v>
      </c>
      <c r="H411" s="1">
        <v>408</v>
      </c>
      <c r="I411" s="1">
        <v>-1.1850589408810936</v>
      </c>
      <c r="J411" s="1">
        <v>0.11849782112263915</v>
      </c>
      <c r="K411" s="1">
        <v>408</v>
      </c>
      <c r="L411" s="1">
        <f t="shared" si="23"/>
        <v>0.80142102933957537</v>
      </c>
      <c r="M411" s="1">
        <f t="shared" si="24"/>
        <v>0.81499999999999995</v>
      </c>
    </row>
    <row r="412" spans="2:13" x14ac:dyDescent="0.35">
      <c r="B412" s="1">
        <v>409</v>
      </c>
      <c r="C412" s="1">
        <v>-0.44696807018627854</v>
      </c>
      <c r="D412" s="1">
        <f t="shared" si="22"/>
        <v>-0.23140523317726772</v>
      </c>
      <c r="H412" s="1">
        <v>409</v>
      </c>
      <c r="I412" s="1">
        <v>0.21739077457709785</v>
      </c>
      <c r="J412" s="1">
        <v>0.58654802086779867</v>
      </c>
      <c r="K412" s="1">
        <v>409</v>
      </c>
      <c r="L412" s="1">
        <f t="shared" si="23"/>
        <v>0.81177626673684145</v>
      </c>
      <c r="M412" s="1">
        <f t="shared" si="24"/>
        <v>0.81699999999999995</v>
      </c>
    </row>
    <row r="413" spans="2:13" x14ac:dyDescent="0.35">
      <c r="B413" s="1">
        <v>410</v>
      </c>
      <c r="C413" s="1">
        <v>0.93385136334136731</v>
      </c>
      <c r="D413" s="1">
        <f t="shared" si="22"/>
        <v>-0.22883134926352469</v>
      </c>
      <c r="H413" s="1">
        <v>410</v>
      </c>
      <c r="I413" s="1">
        <v>-1.9908214070637837</v>
      </c>
      <c r="J413" s="1">
        <v>2.3753670073499981E-2</v>
      </c>
      <c r="K413" s="1">
        <v>410</v>
      </c>
      <c r="L413" s="1">
        <f t="shared" si="23"/>
        <v>0.8142141174945392</v>
      </c>
      <c r="M413" s="1">
        <f t="shared" si="24"/>
        <v>0.81899999999999995</v>
      </c>
    </row>
    <row r="414" spans="2:13" x14ac:dyDescent="0.35">
      <c r="B414" s="1">
        <v>411</v>
      </c>
      <c r="C414" s="1">
        <v>1.8916607556558205</v>
      </c>
      <c r="D414" s="1">
        <f t="shared" si="22"/>
        <v>-0.22625898043983084</v>
      </c>
      <c r="H414" s="1">
        <v>411</v>
      </c>
      <c r="I414" s="1">
        <v>-0.59971748586776763</v>
      </c>
      <c r="J414" s="1">
        <v>0.27484738297579564</v>
      </c>
      <c r="K414" s="1">
        <v>411</v>
      </c>
      <c r="L414" s="1">
        <f t="shared" si="23"/>
        <v>0.81640462660562796</v>
      </c>
      <c r="M414" s="1">
        <f t="shared" si="24"/>
        <v>0.82099999999999995</v>
      </c>
    </row>
    <row r="415" spans="2:13" x14ac:dyDescent="0.35">
      <c r="B415" s="1">
        <v>412</v>
      </c>
      <c r="C415" s="1">
        <v>-1.060491254046009</v>
      </c>
      <c r="D415" s="1">
        <f t="shared" si="22"/>
        <v>-0.22368810792185395</v>
      </c>
      <c r="H415" s="1">
        <v>412</v>
      </c>
      <c r="I415" s="1">
        <v>0.67499169361646905</v>
      </c>
      <c r="J415" s="1">
        <v>0.75065924041776078</v>
      </c>
      <c r="K415" s="1">
        <v>412</v>
      </c>
      <c r="L415" s="1">
        <f t="shared" si="23"/>
        <v>0.81659259496664061</v>
      </c>
      <c r="M415" s="1">
        <f t="shared" si="24"/>
        <v>0.82299999999999995</v>
      </c>
    </row>
    <row r="416" spans="2:13" x14ac:dyDescent="0.35">
      <c r="B416" s="1">
        <v>413</v>
      </c>
      <c r="C416" s="1">
        <v>-0.79622348847918878</v>
      </c>
      <c r="D416" s="1">
        <f t="shared" si="22"/>
        <v>-0.22111871299757052</v>
      </c>
      <c r="H416" s="1">
        <v>413</v>
      </c>
      <c r="I416" s="1">
        <v>0.1252271268346685</v>
      </c>
      <c r="J416" s="1">
        <v>0.5503280939593308</v>
      </c>
      <c r="K416" s="1">
        <v>413</v>
      </c>
      <c r="L416" s="1">
        <f t="shared" si="23"/>
        <v>0.81982266814088145</v>
      </c>
      <c r="M416" s="1">
        <f t="shared" si="24"/>
        <v>0.82499999999999996</v>
      </c>
    </row>
    <row r="417" spans="2:13" x14ac:dyDescent="0.35">
      <c r="B417" s="1">
        <v>414</v>
      </c>
      <c r="C417" s="1">
        <v>0.31682584739996095</v>
      </c>
      <c r="D417" s="1">
        <f t="shared" si="22"/>
        <v>-0.21855077702621112</v>
      </c>
      <c r="H417" s="1">
        <v>414</v>
      </c>
      <c r="I417" s="1">
        <v>-1.784430535267201</v>
      </c>
      <c r="J417" s="1">
        <v>3.7679275379499867E-2</v>
      </c>
      <c r="K417" s="1">
        <v>414</v>
      </c>
      <c r="L417" s="1">
        <f t="shared" si="23"/>
        <v>0.82166633128390054</v>
      </c>
      <c r="M417" s="1">
        <f t="shared" si="24"/>
        <v>0.82699999999999996</v>
      </c>
    </row>
    <row r="418" spans="2:13" x14ac:dyDescent="0.35">
      <c r="B418" s="1">
        <v>415</v>
      </c>
      <c r="C418" s="1">
        <v>-0.57916857853802428</v>
      </c>
      <c r="D418" s="1">
        <f t="shared" si="22"/>
        <v>-0.21598428143721451</v>
      </c>
      <c r="H418" s="1">
        <v>415</v>
      </c>
      <c r="I418" s="1">
        <v>-2.1251986099727223</v>
      </c>
      <c r="J418" s="1">
        <v>1.7290188083427423E-2</v>
      </c>
      <c r="K418" s="1">
        <v>415</v>
      </c>
      <c r="L418" s="1">
        <f t="shared" si="23"/>
        <v>0.82189968462697738</v>
      </c>
      <c r="M418" s="1">
        <f t="shared" si="24"/>
        <v>0.82899999999999996</v>
      </c>
    </row>
    <row r="419" spans="2:13" x14ac:dyDescent="0.35">
      <c r="B419" s="1">
        <v>416</v>
      </c>
      <c r="C419" s="1">
        <v>0.43719162124114813</v>
      </c>
      <c r="D419" s="1">
        <f t="shared" si="22"/>
        <v>-0.21341920772919243</v>
      </c>
      <c r="H419" s="1">
        <v>416</v>
      </c>
      <c r="I419" s="1">
        <v>2.4243907706981793</v>
      </c>
      <c r="J419" s="1">
        <v>0.99282509182632528</v>
      </c>
      <c r="K419" s="1">
        <v>416</v>
      </c>
      <c r="L419" s="1">
        <f t="shared" si="23"/>
        <v>0.82311752424978635</v>
      </c>
      <c r="M419" s="1">
        <f t="shared" si="24"/>
        <v>0.83099999999999996</v>
      </c>
    </row>
    <row r="420" spans="2:13" x14ac:dyDescent="0.35">
      <c r="B420" s="1">
        <v>417</v>
      </c>
      <c r="C420" s="1">
        <v>-0.60546809082540098</v>
      </c>
      <c r="D420" s="1">
        <f t="shared" si="22"/>
        <v>-0.21085553746890145</v>
      </c>
      <c r="H420" s="1">
        <v>417</v>
      </c>
      <c r="I420" s="1">
        <v>0.48080533641501144</v>
      </c>
      <c r="J420" s="1">
        <v>0.6851724746844019</v>
      </c>
      <c r="K420" s="1">
        <v>417</v>
      </c>
      <c r="L420" s="1">
        <f t="shared" si="23"/>
        <v>0.8276996368913111</v>
      </c>
      <c r="M420" s="1">
        <f t="shared" si="24"/>
        <v>0.83299999999999996</v>
      </c>
    </row>
    <row r="421" spans="2:13" x14ac:dyDescent="0.35">
      <c r="B421" s="1">
        <v>418</v>
      </c>
      <c r="C421" s="1">
        <v>0.82986761297392309</v>
      </c>
      <c r="D421" s="1">
        <f t="shared" si="22"/>
        <v>-0.20829325229022513</v>
      </c>
      <c r="H421" s="1">
        <v>418</v>
      </c>
      <c r="I421" s="1">
        <v>-0.88227036194811814</v>
      </c>
      <c r="J421" s="1">
        <v>0.18931566201471167</v>
      </c>
      <c r="K421" s="1">
        <v>418</v>
      </c>
      <c r="L421" s="1">
        <f t="shared" si="23"/>
        <v>0.82814800573707814</v>
      </c>
      <c r="M421" s="1">
        <f t="shared" si="24"/>
        <v>0.83499999999999996</v>
      </c>
    </row>
    <row r="422" spans="2:13" x14ac:dyDescent="0.35">
      <c r="B422" s="1">
        <v>419</v>
      </c>
      <c r="C422" s="1">
        <v>0.99834639358086286</v>
      </c>
      <c r="D422" s="1">
        <f t="shared" si="22"/>
        <v>-0.20573233389316367</v>
      </c>
      <c r="H422" s="1">
        <v>419</v>
      </c>
      <c r="I422" s="1">
        <v>-0.86923634774907876</v>
      </c>
      <c r="J422" s="1">
        <v>0.19285912800297994</v>
      </c>
      <c r="K422" s="1">
        <v>419</v>
      </c>
      <c r="L422" s="1">
        <f t="shared" si="23"/>
        <v>0.82829775380919946</v>
      </c>
      <c r="M422" s="1">
        <f t="shared" si="24"/>
        <v>0.83699999999999997</v>
      </c>
    </row>
    <row r="423" spans="2:13" x14ac:dyDescent="0.35">
      <c r="B423" s="1">
        <v>420</v>
      </c>
      <c r="C423" s="1">
        <v>1.0443395358855159</v>
      </c>
      <c r="D423" s="1">
        <f t="shared" si="22"/>
        <v>-0.20317276404283302</v>
      </c>
      <c r="H423" s="1">
        <v>420</v>
      </c>
      <c r="I423" s="1">
        <v>-0.26850048160076995</v>
      </c>
      <c r="J423" s="1">
        <v>0.39465713080025189</v>
      </c>
      <c r="K423" s="1">
        <v>420</v>
      </c>
      <c r="L423" s="1">
        <f t="shared" si="23"/>
        <v>0.83213720170347227</v>
      </c>
      <c r="M423" s="1">
        <f t="shared" si="24"/>
        <v>0.83899999999999997</v>
      </c>
    </row>
    <row r="424" spans="2:13" x14ac:dyDescent="0.35">
      <c r="B424" s="1">
        <v>421</v>
      </c>
      <c r="C424" s="1">
        <v>1.2041635330589302</v>
      </c>
      <c r="D424" s="1">
        <f t="shared" si="22"/>
        <v>-0.20061452456847143</v>
      </c>
      <c r="H424" s="1">
        <v>421</v>
      </c>
      <c r="I424" s="1">
        <v>-1.1626379338292483</v>
      </c>
      <c r="J424" s="1">
        <v>0.12298825003796493</v>
      </c>
      <c r="K424" s="1">
        <v>421</v>
      </c>
      <c r="L424" s="1">
        <f t="shared" si="23"/>
        <v>0.83559088449306573</v>
      </c>
      <c r="M424" s="1">
        <f t="shared" si="24"/>
        <v>0.84099999999999997</v>
      </c>
    </row>
    <row r="425" spans="2:13" x14ac:dyDescent="0.35">
      <c r="B425" s="1">
        <v>422</v>
      </c>
      <c r="C425" s="1">
        <v>-1.3221769039488638</v>
      </c>
      <c r="D425" s="1">
        <f t="shared" si="22"/>
        <v>-0.19805759736245473</v>
      </c>
      <c r="H425" s="1">
        <v>422</v>
      </c>
      <c r="I425" s="1">
        <v>-0.72470230537039493</v>
      </c>
      <c r="J425" s="1">
        <v>0.2348175167959865</v>
      </c>
      <c r="K425" s="1">
        <v>422</v>
      </c>
      <c r="L425" s="1">
        <f t="shared" si="23"/>
        <v>0.84098403952079825</v>
      </c>
      <c r="M425" s="1">
        <f t="shared" si="24"/>
        <v>0.84299999999999997</v>
      </c>
    </row>
    <row r="426" spans="2:13" x14ac:dyDescent="0.35">
      <c r="B426" s="1">
        <v>423</v>
      </c>
      <c r="C426" s="1">
        <v>-0.94877185096759542</v>
      </c>
      <c r="D426" s="1">
        <f t="shared" si="22"/>
        <v>-0.19550196437931941</v>
      </c>
      <c r="H426" s="1">
        <v>423</v>
      </c>
      <c r="I426" s="1">
        <v>-0.55024069602048631</v>
      </c>
      <c r="J426" s="1">
        <v>0.29157734290236692</v>
      </c>
      <c r="K426" s="1">
        <v>423</v>
      </c>
      <c r="L426" s="1">
        <f t="shared" si="23"/>
        <v>0.84110711973070296</v>
      </c>
      <c r="M426" s="1">
        <f t="shared" si="24"/>
        <v>0.84499999999999997</v>
      </c>
    </row>
    <row r="427" spans="2:13" x14ac:dyDescent="0.35">
      <c r="B427" s="1">
        <v>424</v>
      </c>
      <c r="C427" s="1">
        <v>-0.70982337956659269</v>
      </c>
      <c r="D427" s="1">
        <f t="shared" si="22"/>
        <v>-0.19294760763479382</v>
      </c>
      <c r="H427" s="1">
        <v>424</v>
      </c>
      <c r="I427" s="1">
        <v>-0.59655124693462169</v>
      </c>
      <c r="J427" s="1">
        <v>0.27590359265746794</v>
      </c>
      <c r="K427" s="1">
        <v>424</v>
      </c>
      <c r="L427" s="1">
        <f t="shared" si="23"/>
        <v>0.84214278029397149</v>
      </c>
      <c r="M427" s="1">
        <f t="shared" si="24"/>
        <v>0.84699999999999998</v>
      </c>
    </row>
    <row r="428" spans="2:13" x14ac:dyDescent="0.35">
      <c r="B428" s="1">
        <v>425</v>
      </c>
      <c r="C428" s="1">
        <v>-0.53495901904427856</v>
      </c>
      <c r="D428" s="1">
        <f t="shared" si="22"/>
        <v>-0.19039450920483655</v>
      </c>
      <c r="H428" s="1">
        <v>425</v>
      </c>
      <c r="I428" s="1">
        <v>0.52777386617994759</v>
      </c>
      <c r="J428" s="1">
        <v>0.70167168355765608</v>
      </c>
      <c r="K428" s="1">
        <v>425</v>
      </c>
      <c r="L428" s="1">
        <f t="shared" si="23"/>
        <v>0.8435352014887777</v>
      </c>
      <c r="M428" s="1">
        <f t="shared" si="24"/>
        <v>0.84899999999999998</v>
      </c>
    </row>
    <row r="429" spans="2:13" x14ac:dyDescent="0.35">
      <c r="B429" s="1">
        <v>426</v>
      </c>
      <c r="C429" s="1">
        <v>2.127499490329738</v>
      </c>
      <c r="D429" s="1">
        <f t="shared" si="22"/>
        <v>-0.1878426512246831</v>
      </c>
      <c r="H429" s="1">
        <v>426</v>
      </c>
      <c r="I429" s="1">
        <v>0.54970580885879494</v>
      </c>
      <c r="J429" s="1">
        <v>0.709239267934615</v>
      </c>
      <c r="K429" s="1">
        <v>426</v>
      </c>
      <c r="L429" s="1">
        <f t="shared" si="23"/>
        <v>0.8439271949754602</v>
      </c>
      <c r="M429" s="1">
        <f t="shared" si="24"/>
        <v>0.85099999999999998</v>
      </c>
    </row>
    <row r="430" spans="2:13" x14ac:dyDescent="0.35">
      <c r="B430" s="1">
        <v>427</v>
      </c>
      <c r="C430" s="1">
        <v>-0.53455430609286692</v>
      </c>
      <c r="D430" s="1">
        <f t="shared" si="22"/>
        <v>-0.18529201588789962</v>
      </c>
      <c r="H430" s="1">
        <v>427</v>
      </c>
      <c r="I430" s="1">
        <v>-1.7102870935362393E-3</v>
      </c>
      <c r="J430" s="1">
        <v>0.49981769491812211</v>
      </c>
      <c r="K430" s="1">
        <v>427</v>
      </c>
      <c r="L430" s="1">
        <f t="shared" si="23"/>
        <v>0.84478183568865228</v>
      </c>
      <c r="M430" s="1">
        <f t="shared" si="24"/>
        <v>0.85299999999999998</v>
      </c>
    </row>
    <row r="431" spans="2:13" x14ac:dyDescent="0.35">
      <c r="B431" s="1">
        <v>428</v>
      </c>
      <c r="C431" s="1">
        <v>1.0516984801216198</v>
      </c>
      <c r="D431" s="1">
        <f t="shared" si="22"/>
        <v>-0.18274258544544394</v>
      </c>
      <c r="H431" s="1">
        <v>428</v>
      </c>
      <c r="I431" s="1">
        <v>1.9642827437006287</v>
      </c>
      <c r="J431" s="1">
        <v>0.97574819122563594</v>
      </c>
      <c r="K431" s="1">
        <v>428</v>
      </c>
      <c r="L431" s="1">
        <f t="shared" si="23"/>
        <v>0.8463329936045374</v>
      </c>
      <c r="M431" s="1">
        <f t="shared" si="24"/>
        <v>0.85499999999999998</v>
      </c>
    </row>
    <row r="432" spans="2:13" x14ac:dyDescent="0.35">
      <c r="B432" s="1">
        <v>429</v>
      </c>
      <c r="C432" s="1">
        <v>0.49875800982826574</v>
      </c>
      <c r="D432" s="1">
        <f t="shared" si="22"/>
        <v>-0.18019434220473385</v>
      </c>
      <c r="H432" s="1">
        <v>429</v>
      </c>
      <c r="I432" s="1">
        <v>0.99695703278607184</v>
      </c>
      <c r="J432" s="1">
        <v>0.84110711973070296</v>
      </c>
      <c r="K432" s="1">
        <v>429</v>
      </c>
      <c r="L432" s="1">
        <f t="shared" si="23"/>
        <v>0.84721209282570464</v>
      </c>
      <c r="M432" s="1">
        <f t="shared" si="24"/>
        <v>0.85699999999999998</v>
      </c>
    </row>
    <row r="433" spans="2:13" x14ac:dyDescent="0.35">
      <c r="B433" s="1">
        <v>430</v>
      </c>
      <c r="C433" s="1">
        <v>0.45575085528881526</v>
      </c>
      <c r="D433" s="1">
        <f t="shared" si="22"/>
        <v>-0.17764726852872259</v>
      </c>
      <c r="H433" s="1">
        <v>430</v>
      </c>
      <c r="I433" s="1">
        <v>1.3605362580871638</v>
      </c>
      <c r="J433" s="1">
        <v>0.9136689058996359</v>
      </c>
      <c r="K433" s="1">
        <v>430</v>
      </c>
      <c r="L433" s="1">
        <f t="shared" si="23"/>
        <v>0.85057421913389153</v>
      </c>
      <c r="M433" s="1">
        <f t="shared" si="24"/>
        <v>0.85899999999999999</v>
      </c>
    </row>
    <row r="434" spans="2:13" x14ac:dyDescent="0.35">
      <c r="B434" s="1">
        <v>431</v>
      </c>
      <c r="C434" s="1">
        <v>-1.0655964161671387</v>
      </c>
      <c r="D434" s="1">
        <f t="shared" si="22"/>
        <v>-0.17510134683498102</v>
      </c>
      <c r="H434" s="1">
        <v>431</v>
      </c>
      <c r="I434" s="1">
        <v>1.3780387158213256</v>
      </c>
      <c r="J434" s="1">
        <v>0.9164032567879552</v>
      </c>
      <c r="K434" s="1">
        <v>431</v>
      </c>
      <c r="L434" s="1">
        <f t="shared" si="23"/>
        <v>0.85383694997267368</v>
      </c>
      <c r="M434" s="1">
        <f t="shared" si="24"/>
        <v>0.86099999999999999</v>
      </c>
    </row>
    <row r="435" spans="2:13" x14ac:dyDescent="0.35">
      <c r="B435" s="1">
        <v>432</v>
      </c>
      <c r="C435" s="1">
        <v>0.1756689199468959</v>
      </c>
      <c r="D435" s="1">
        <f t="shared" si="22"/>
        <v>-0.17255655959478661</v>
      </c>
      <c r="H435" s="1">
        <v>432</v>
      </c>
      <c r="I435" s="1">
        <v>-0.77343587147992698</v>
      </c>
      <c r="J435" s="1">
        <v>0.22013238352516348</v>
      </c>
      <c r="K435" s="1">
        <v>432</v>
      </c>
      <c r="L435" s="1">
        <f t="shared" si="23"/>
        <v>0.85525846738977052</v>
      </c>
      <c r="M435" s="1">
        <f t="shared" si="24"/>
        <v>0.86299999999999999</v>
      </c>
    </row>
    <row r="436" spans="2:13" x14ac:dyDescent="0.35">
      <c r="B436" s="1">
        <v>433</v>
      </c>
      <c r="C436" s="1">
        <v>0.64216266825320734</v>
      </c>
      <c r="D436" s="1">
        <f t="shared" si="22"/>
        <v>-0.17001288933221939</v>
      </c>
      <c r="H436" s="1">
        <v>433</v>
      </c>
      <c r="I436" s="1">
        <v>0.53821587648905944</v>
      </c>
      <c r="J436" s="1">
        <v>0.70528583041186532</v>
      </c>
      <c r="K436" s="1">
        <v>433</v>
      </c>
      <c r="L436" s="1">
        <f t="shared" si="23"/>
        <v>0.85627433767685401</v>
      </c>
      <c r="M436" s="1">
        <f t="shared" si="24"/>
        <v>0.86499999999999999</v>
      </c>
    </row>
    <row r="437" spans="2:13" x14ac:dyDescent="0.35">
      <c r="B437" s="1">
        <v>434</v>
      </c>
      <c r="C437" s="1">
        <v>1.0399169444165572</v>
      </c>
      <c r="D437" s="1">
        <f t="shared" si="22"/>
        <v>-0.16747031862326386</v>
      </c>
      <c r="H437" s="1">
        <v>434</v>
      </c>
      <c r="I437" s="1">
        <v>-0.30259844230391958</v>
      </c>
      <c r="J437" s="1">
        <v>0.3815980463572472</v>
      </c>
      <c r="K437" s="1">
        <v>434</v>
      </c>
      <c r="L437" s="1">
        <f t="shared" si="23"/>
        <v>0.85691358636696835</v>
      </c>
      <c r="M437" s="1">
        <f t="shared" si="24"/>
        <v>0.86699999999999999</v>
      </c>
    </row>
    <row r="438" spans="2:13" x14ac:dyDescent="0.35">
      <c r="B438" s="1">
        <v>435</v>
      </c>
      <c r="C438" s="1">
        <v>-1.6740747682648078</v>
      </c>
      <c r="D438" s="1">
        <f t="shared" si="22"/>
        <v>-0.16492883009491791</v>
      </c>
      <c r="H438" s="1">
        <v>435</v>
      </c>
      <c r="I438" s="1">
        <v>-1.1264904910075977</v>
      </c>
      <c r="J438" s="1">
        <v>0.13047964610687066</v>
      </c>
      <c r="K438" s="1">
        <v>435</v>
      </c>
      <c r="L438" s="1">
        <f t="shared" si="23"/>
        <v>0.86759968975313428</v>
      </c>
      <c r="M438" s="1">
        <f t="shared" si="24"/>
        <v>0.86899999999999999</v>
      </c>
    </row>
    <row r="439" spans="2:13" x14ac:dyDescent="0.35">
      <c r="B439" s="1">
        <v>436</v>
      </c>
      <c r="C439" s="1">
        <v>-2.52583653114046</v>
      </c>
      <c r="D439" s="1">
        <f t="shared" si="22"/>
        <v>-0.16238840642430744</v>
      </c>
      <c r="H439" s="1">
        <v>436</v>
      </c>
      <c r="I439" s="1">
        <v>0.12197156462255407</v>
      </c>
      <c r="J439" s="1">
        <v>0.5490392250377828</v>
      </c>
      <c r="K439" s="1">
        <v>436</v>
      </c>
      <c r="L439" s="1">
        <f t="shared" si="23"/>
        <v>0.87016946992819222</v>
      </c>
      <c r="M439" s="1">
        <f t="shared" si="24"/>
        <v>0.871</v>
      </c>
    </row>
    <row r="440" spans="2:13" x14ac:dyDescent="0.35">
      <c r="B440" s="1">
        <v>437</v>
      </c>
      <c r="C440" s="1">
        <v>-0.74548827031589893</v>
      </c>
      <c r="D440" s="1">
        <f t="shared" si="22"/>
        <v>-0.15984903033780781</v>
      </c>
      <c r="H440" s="1">
        <v>437</v>
      </c>
      <c r="I440" s="1">
        <v>-1.2071745841620145</v>
      </c>
      <c r="J440" s="1">
        <v>0.11418292506764245</v>
      </c>
      <c r="K440" s="1">
        <v>437</v>
      </c>
      <c r="L440" s="1">
        <f t="shared" si="23"/>
        <v>0.87321764489931408</v>
      </c>
      <c r="M440" s="1">
        <f t="shared" si="24"/>
        <v>0.873</v>
      </c>
    </row>
    <row r="441" spans="2:13" x14ac:dyDescent="0.35">
      <c r="B441" s="1">
        <v>438</v>
      </c>
      <c r="C441" s="1">
        <v>-0.7581568259334488</v>
      </c>
      <c r="D441" s="1">
        <f t="shared" si="22"/>
        <v>-0.1573106846101707</v>
      </c>
      <c r="H441" s="1">
        <v>438</v>
      </c>
      <c r="I441" s="1">
        <v>-0.95944775299013385</v>
      </c>
      <c r="J441" s="1">
        <v>0.1691668783493519</v>
      </c>
      <c r="K441" s="1">
        <v>438</v>
      </c>
      <c r="L441" s="1">
        <f t="shared" si="23"/>
        <v>0.87333620120105493</v>
      </c>
      <c r="M441" s="1">
        <f t="shared" si="24"/>
        <v>0.875</v>
      </c>
    </row>
    <row r="442" spans="2:13" x14ac:dyDescent="0.35">
      <c r="B442" s="1">
        <v>439</v>
      </c>
      <c r="C442" s="1">
        <v>1.0485628089104497</v>
      </c>
      <c r="D442" s="1">
        <f t="shared" si="22"/>
        <v>-0.15477335206365714</v>
      </c>
      <c r="H442" s="1">
        <v>439</v>
      </c>
      <c r="I442" s="1">
        <v>-2.1970123024390671</v>
      </c>
      <c r="J442" s="1">
        <v>1.4517475696326715E-2</v>
      </c>
      <c r="K442" s="1">
        <v>439</v>
      </c>
      <c r="L442" s="1">
        <f t="shared" si="23"/>
        <v>0.87349972703395329</v>
      </c>
      <c r="M442" s="1">
        <f t="shared" si="24"/>
        <v>0.877</v>
      </c>
    </row>
    <row r="443" spans="2:13" x14ac:dyDescent="0.35">
      <c r="B443" s="1">
        <v>440</v>
      </c>
      <c r="C443" s="1">
        <v>2.0429837896926282</v>
      </c>
      <c r="D443" s="1">
        <f t="shared" si="22"/>
        <v>-0.15223701556717645</v>
      </c>
      <c r="H443" s="1">
        <v>440</v>
      </c>
      <c r="I443" s="1">
        <v>1.5507737868610887</v>
      </c>
      <c r="J443" s="1">
        <v>0.94002190770217797</v>
      </c>
      <c r="K443" s="1">
        <v>440</v>
      </c>
      <c r="L443" s="1">
        <f t="shared" si="23"/>
        <v>0.87431010118171204</v>
      </c>
      <c r="M443" s="1">
        <f t="shared" si="24"/>
        <v>0.879</v>
      </c>
    </row>
    <row r="444" spans="2:13" x14ac:dyDescent="0.35">
      <c r="B444" s="1">
        <v>441</v>
      </c>
      <c r="C444" s="1">
        <v>9.9968921504542105E-2</v>
      </c>
      <c r="D444" s="1">
        <f t="shared" si="22"/>
        <v>-0.14970165803543059</v>
      </c>
      <c r="H444" s="1">
        <v>441</v>
      </c>
      <c r="I444" s="1">
        <v>0.55646035498384983</v>
      </c>
      <c r="J444" s="1">
        <v>0.71155170410540092</v>
      </c>
      <c r="K444" s="1">
        <v>441</v>
      </c>
      <c r="L444" s="1">
        <f t="shared" si="23"/>
        <v>0.87615740337673875</v>
      </c>
      <c r="M444" s="1">
        <f t="shared" si="24"/>
        <v>0.88100000000000001</v>
      </c>
    </row>
    <row r="445" spans="2:13" x14ac:dyDescent="0.35">
      <c r="B445" s="1">
        <v>442</v>
      </c>
      <c r="C445" s="1">
        <v>0.74907758511943501</v>
      </c>
      <c r="D445" s="1">
        <f t="shared" si="22"/>
        <v>-0.14716726242806438</v>
      </c>
      <c r="H445" s="1">
        <v>442</v>
      </c>
      <c r="I445" s="1">
        <v>0.99644936719261834</v>
      </c>
      <c r="J445" s="1">
        <v>0.84098403952079825</v>
      </c>
      <c r="K445" s="1">
        <v>442</v>
      </c>
      <c r="L445" s="1">
        <f t="shared" si="23"/>
        <v>0.87907929759994485</v>
      </c>
      <c r="M445" s="1">
        <f t="shared" si="24"/>
        <v>0.88300000000000001</v>
      </c>
    </row>
    <row r="446" spans="2:13" x14ac:dyDescent="0.35">
      <c r="B446" s="1">
        <v>443</v>
      </c>
      <c r="C446" s="1">
        <v>0.59767700007344615</v>
      </c>
      <c r="D446" s="1">
        <f t="shared" si="22"/>
        <v>-0.14463381174882106</v>
      </c>
      <c r="H446" s="1">
        <v>443</v>
      </c>
      <c r="I446" s="1">
        <v>1.1679151804346162</v>
      </c>
      <c r="J446" s="1">
        <v>0.87907929759994485</v>
      </c>
      <c r="K446" s="1">
        <v>443</v>
      </c>
      <c r="L446" s="1">
        <f t="shared" si="23"/>
        <v>0.88427944900061761</v>
      </c>
      <c r="M446" s="1">
        <f t="shared" si="24"/>
        <v>0.88500000000000001</v>
      </c>
    </row>
    <row r="447" spans="2:13" x14ac:dyDescent="0.35">
      <c r="B447" s="1">
        <v>444</v>
      </c>
      <c r="C447" s="1">
        <v>0.43548683893504786</v>
      </c>
      <c r="D447" s="1">
        <f t="shared" si="22"/>
        <v>-0.14210128904470284</v>
      </c>
      <c r="H447" s="1">
        <v>444</v>
      </c>
      <c r="I447" s="1">
        <v>0.56250612899979036</v>
      </c>
      <c r="J447" s="1">
        <v>0.7136141899542866</v>
      </c>
      <c r="K447" s="1">
        <v>444</v>
      </c>
      <c r="L447" s="1">
        <f t="shared" si="23"/>
        <v>0.88535475634030036</v>
      </c>
      <c r="M447" s="1">
        <f t="shared" si="24"/>
        <v>0.88700000000000001</v>
      </c>
    </row>
    <row r="448" spans="2:13" x14ac:dyDescent="0.35">
      <c r="B448" s="1">
        <v>445</v>
      </c>
      <c r="C448" s="1">
        <v>-9.2785532720380468E-2</v>
      </c>
      <c r="D448" s="1">
        <f t="shared" si="22"/>
        <v>-0.13956967740513732</v>
      </c>
      <c r="H448" s="1">
        <v>445</v>
      </c>
      <c r="I448" s="1">
        <v>-0.75696524207812765</v>
      </c>
      <c r="J448" s="1">
        <v>0.22503538621535288</v>
      </c>
      <c r="K448" s="1">
        <v>445</v>
      </c>
      <c r="L448" s="1">
        <f t="shared" si="23"/>
        <v>0.88930152132094131</v>
      </c>
      <c r="M448" s="1">
        <f t="shared" si="24"/>
        <v>0.88900000000000001</v>
      </c>
    </row>
    <row r="449" spans="2:13" x14ac:dyDescent="0.35">
      <c r="B449" s="1">
        <v>446</v>
      </c>
      <c r="C449" s="1">
        <v>0.16521754702274599</v>
      </c>
      <c r="D449" s="1">
        <f t="shared" si="22"/>
        <v>-0.13703895996114848</v>
      </c>
      <c r="H449" s="1">
        <v>446</v>
      </c>
      <c r="I449" s="1">
        <v>0.90057563688666165</v>
      </c>
      <c r="J449" s="1">
        <v>0.81659259496664061</v>
      </c>
      <c r="K449" s="1">
        <v>446</v>
      </c>
      <c r="L449" s="1">
        <f t="shared" si="23"/>
        <v>0.88978737183967116</v>
      </c>
      <c r="M449" s="1">
        <f t="shared" si="24"/>
        <v>0.89100000000000001</v>
      </c>
    </row>
    <row r="450" spans="2:13" x14ac:dyDescent="0.35">
      <c r="B450" s="1">
        <v>447</v>
      </c>
      <c r="C450" s="1">
        <v>0.24267075483755157</v>
      </c>
      <c r="D450" s="1">
        <f t="shared" si="22"/>
        <v>-0.13450911988453301</v>
      </c>
      <c r="H450" s="1">
        <v>447</v>
      </c>
      <c r="I450" s="1">
        <v>0.69389861666068742</v>
      </c>
      <c r="J450" s="1">
        <v>0.75662684580633488</v>
      </c>
      <c r="K450" s="1">
        <v>447</v>
      </c>
      <c r="L450" s="1">
        <f t="shared" si="23"/>
        <v>0.89045027378371244</v>
      </c>
      <c r="M450" s="1">
        <f t="shared" si="24"/>
        <v>0.89300000000000002</v>
      </c>
    </row>
    <row r="451" spans="2:13" x14ac:dyDescent="0.35">
      <c r="B451" s="1">
        <v>448</v>
      </c>
      <c r="C451" s="1">
        <v>-1.0116024338170697</v>
      </c>
      <c r="D451" s="1">
        <f t="shared" si="22"/>
        <v>-0.13198014038704126</v>
      </c>
      <c r="H451" s="1">
        <v>448</v>
      </c>
      <c r="I451" s="1">
        <v>0.10294080682072876</v>
      </c>
      <c r="J451" s="1">
        <v>0.54149499229650666</v>
      </c>
      <c r="K451" s="1">
        <v>448</v>
      </c>
      <c r="L451" s="1">
        <f t="shared" si="23"/>
        <v>0.89075345886204438</v>
      </c>
      <c r="M451" s="1">
        <f t="shared" si="24"/>
        <v>0.89500000000000002</v>
      </c>
    </row>
    <row r="452" spans="2:13" x14ac:dyDescent="0.35">
      <c r="B452" s="1">
        <v>449</v>
      </c>
      <c r="C452" s="1">
        <v>0.71968434402846038</v>
      </c>
      <c r="D452" s="1">
        <f t="shared" si="22"/>
        <v>-0.12945200471956325</v>
      </c>
      <c r="H452" s="1">
        <v>449</v>
      </c>
      <c r="I452" s="1">
        <v>-0.13157337612461861</v>
      </c>
      <c r="J452" s="1">
        <v>0.44816089495024153</v>
      </c>
      <c r="K452" s="1">
        <v>449</v>
      </c>
      <c r="L452" s="1">
        <f t="shared" si="23"/>
        <v>0.89809860152696386</v>
      </c>
      <c r="M452" s="1">
        <f t="shared" si="24"/>
        <v>0.89700000000000002</v>
      </c>
    </row>
    <row r="453" spans="2:13" x14ac:dyDescent="0.35">
      <c r="B453" s="1">
        <v>450</v>
      </c>
      <c r="C453" s="1">
        <v>0.14345658202611719</v>
      </c>
      <c r="D453" s="1">
        <f t="shared" ref="D453:D516" si="25">_xlfn.NORM.S.INV((B453-0.5)/1000)</f>
        <v>-0.12692469617131924</v>
      </c>
      <c r="H453" s="1">
        <v>450</v>
      </c>
      <c r="I453" s="1">
        <v>0.53151830238709363</v>
      </c>
      <c r="J453" s="1">
        <v>0.70297014695181792</v>
      </c>
      <c r="K453" s="1">
        <v>450</v>
      </c>
      <c r="L453" s="1">
        <f t="shared" ref="L453:L503" si="26">SMALL($J$4:$J$503,K453)</f>
        <v>0.90518236074964464</v>
      </c>
      <c r="M453" s="1">
        <f t="shared" ref="M453:M503" si="27">(2*K453-1)/(2*500)</f>
        <v>0.89900000000000002</v>
      </c>
    </row>
    <row r="454" spans="2:13" x14ac:dyDescent="0.35">
      <c r="B454" s="1">
        <v>451</v>
      </c>
      <c r="C454" s="1">
        <v>2.5174659508059548E-2</v>
      </c>
      <c r="D454" s="1">
        <f t="shared" si="25"/>
        <v>-0.12439819806905471</v>
      </c>
      <c r="H454" s="1">
        <v>451</v>
      </c>
      <c r="I454" s="1">
        <v>-1.3893863360386276</v>
      </c>
      <c r="J454" s="1">
        <v>8.2858210876117513E-2</v>
      </c>
      <c r="K454" s="1">
        <v>451</v>
      </c>
      <c r="L454" s="1">
        <f t="shared" si="26"/>
        <v>0.91090708748642479</v>
      </c>
      <c r="M454" s="1">
        <f t="shared" si="27"/>
        <v>0.90100000000000002</v>
      </c>
    </row>
    <row r="455" spans="2:13" x14ac:dyDescent="0.35">
      <c r="B455" s="1">
        <v>452</v>
      </c>
      <c r="C455" s="1">
        <v>0.99394016435195398</v>
      </c>
      <c r="D455" s="1">
        <f t="shared" si="25"/>
        <v>-0.12187249377624018</v>
      </c>
      <c r="H455" s="1">
        <v>452</v>
      </c>
      <c r="I455" s="1">
        <v>-0.77628657954198166</v>
      </c>
      <c r="J455" s="1">
        <v>0.21929016815548472</v>
      </c>
      <c r="K455" s="1">
        <v>452</v>
      </c>
      <c r="L455" s="1">
        <f t="shared" si="26"/>
        <v>0.91251012729621017</v>
      </c>
      <c r="M455" s="1">
        <f t="shared" si="27"/>
        <v>0.90300000000000002</v>
      </c>
    </row>
    <row r="456" spans="2:13" x14ac:dyDescent="0.35">
      <c r="B456" s="1">
        <v>453</v>
      </c>
      <c r="C456" s="1">
        <v>-1.1791892461071722</v>
      </c>
      <c r="D456" s="1">
        <f t="shared" si="25"/>
        <v>-0.11934756669227513</v>
      </c>
      <c r="H456" s="1">
        <v>453</v>
      </c>
      <c r="I456" s="1">
        <v>0.57716483158207732</v>
      </c>
      <c r="J456" s="1">
        <v>0.718585736799359</v>
      </c>
      <c r="K456" s="1">
        <v>453</v>
      </c>
      <c r="L456" s="1">
        <f t="shared" si="26"/>
        <v>0.9136689058996359</v>
      </c>
      <c r="M456" s="1">
        <f t="shared" si="27"/>
        <v>0.90500000000000003</v>
      </c>
    </row>
    <row r="457" spans="2:13" x14ac:dyDescent="0.35">
      <c r="B457" s="1">
        <v>454</v>
      </c>
      <c r="C457" s="1">
        <v>0.92391125953382536</v>
      </c>
      <c r="D457" s="1">
        <f t="shared" si="25"/>
        <v>-0.11682340025169617</v>
      </c>
      <c r="H457" s="1">
        <v>454</v>
      </c>
      <c r="I457" s="1">
        <v>0.22990776058680631</v>
      </c>
      <c r="J457" s="1">
        <v>0.59141820507814447</v>
      </c>
      <c r="K457" s="1">
        <v>454</v>
      </c>
      <c r="L457" s="1">
        <f t="shared" si="26"/>
        <v>0.91430946961291093</v>
      </c>
      <c r="M457" s="1">
        <f t="shared" si="27"/>
        <v>0.90700000000000003</v>
      </c>
    </row>
    <row r="458" spans="2:13" x14ac:dyDescent="0.35">
      <c r="B458" s="1">
        <v>455</v>
      </c>
      <c r="C458" s="1">
        <v>-0.61105495692100387</v>
      </c>
      <c r="D458" s="1">
        <f t="shared" si="25"/>
        <v>-0.11429997792338967</v>
      </c>
      <c r="H458" s="1">
        <v>455</v>
      </c>
      <c r="I458" s="1">
        <v>0.91278779490117312</v>
      </c>
      <c r="J458" s="1">
        <v>0.81982266814088145</v>
      </c>
      <c r="K458" s="1">
        <v>455</v>
      </c>
      <c r="L458" s="1">
        <f t="shared" si="26"/>
        <v>0.9164032567879552</v>
      </c>
      <c r="M458" s="1">
        <f t="shared" si="27"/>
        <v>0.90900000000000003</v>
      </c>
    </row>
    <row r="459" spans="2:13" x14ac:dyDescent="0.35">
      <c r="B459" s="1">
        <v>456</v>
      </c>
      <c r="C459" s="1">
        <v>-0.91623088382944984</v>
      </c>
      <c r="D459" s="1">
        <f t="shared" si="25"/>
        <v>-0.11177728320980797</v>
      </c>
      <c r="H459" s="1">
        <v>456</v>
      </c>
      <c r="I459" s="1">
        <v>0.14994573792824734</v>
      </c>
      <c r="J459" s="1">
        <v>0.56009627040358634</v>
      </c>
      <c r="K459" s="1">
        <v>456</v>
      </c>
      <c r="L459" s="1">
        <f t="shared" si="26"/>
        <v>0.9208970142635019</v>
      </c>
      <c r="M459" s="1">
        <f t="shared" si="27"/>
        <v>0.91100000000000003</v>
      </c>
    </row>
    <row r="460" spans="2:13" x14ac:dyDescent="0.35">
      <c r="B460" s="1">
        <v>457</v>
      </c>
      <c r="C460" s="1">
        <v>0.27424625960804139</v>
      </c>
      <c r="D460" s="1">
        <f t="shared" si="25"/>
        <v>-0.10925529964619018</v>
      </c>
      <c r="H460" s="1">
        <v>457</v>
      </c>
      <c r="I460" s="1">
        <v>-0.20423277804418827</v>
      </c>
      <c r="J460" s="1">
        <v>0.41958586244434065</v>
      </c>
      <c r="K460" s="1">
        <v>457</v>
      </c>
      <c r="L460" s="1">
        <f t="shared" si="26"/>
        <v>0.92286775177753066</v>
      </c>
      <c r="M460" s="1">
        <f t="shared" si="27"/>
        <v>0.91300000000000003</v>
      </c>
    </row>
    <row r="461" spans="2:13" x14ac:dyDescent="0.35">
      <c r="B461" s="1">
        <v>458</v>
      </c>
      <c r="C461" s="1">
        <v>-6.7863895437321103E-2</v>
      </c>
      <c r="D461" s="1">
        <f t="shared" si="25"/>
        <v>-0.10673401079978624</v>
      </c>
      <c r="H461" s="1">
        <v>458</v>
      </c>
      <c r="I461" s="1">
        <v>-4.5136686447523937E-2</v>
      </c>
      <c r="J461" s="1">
        <v>0.48249919398274216</v>
      </c>
      <c r="K461" s="1">
        <v>458</v>
      </c>
      <c r="L461" s="1">
        <f t="shared" si="26"/>
        <v>0.92542831104809431</v>
      </c>
      <c r="M461" s="1">
        <f t="shared" si="27"/>
        <v>0.91500000000000004</v>
      </c>
    </row>
    <row r="462" spans="2:13" x14ac:dyDescent="0.35">
      <c r="B462" s="1">
        <v>459</v>
      </c>
      <c r="C462" s="1">
        <v>0.78290105574562785</v>
      </c>
      <c r="D462" s="1">
        <f t="shared" si="25"/>
        <v>-0.10421340026908517</v>
      </c>
      <c r="H462" s="1">
        <v>459</v>
      </c>
      <c r="I462" s="1">
        <v>-0.44534732019050211</v>
      </c>
      <c r="J462" s="1">
        <v>0.32853454136258509</v>
      </c>
      <c r="K462" s="1">
        <v>459</v>
      </c>
      <c r="L462" s="1">
        <f t="shared" si="26"/>
        <v>0.92548417938377947</v>
      </c>
      <c r="M462" s="1">
        <f t="shared" si="27"/>
        <v>0.91700000000000004</v>
      </c>
    </row>
    <row r="463" spans="2:13" x14ac:dyDescent="0.35">
      <c r="B463" s="1">
        <v>460</v>
      </c>
      <c r="C463" s="1">
        <v>-0.71029848749700764</v>
      </c>
      <c r="D463" s="1">
        <f t="shared" si="25"/>
        <v>-0.10169345168304682</v>
      </c>
      <c r="H463" s="1">
        <v>460</v>
      </c>
      <c r="I463" s="1">
        <v>-0.46898241776440946</v>
      </c>
      <c r="J463" s="1">
        <v>0.32004112761117148</v>
      </c>
      <c r="K463" s="1">
        <v>460</v>
      </c>
      <c r="L463" s="1">
        <f t="shared" si="26"/>
        <v>0.92553428796131632</v>
      </c>
      <c r="M463" s="1">
        <f t="shared" si="27"/>
        <v>0.91900000000000004</v>
      </c>
    </row>
    <row r="464" spans="2:13" x14ac:dyDescent="0.35">
      <c r="B464" s="1">
        <v>461</v>
      </c>
      <c r="C464" s="1">
        <v>1.2105511773660409</v>
      </c>
      <c r="D464" s="1">
        <f t="shared" si="25"/>
        <v>-9.9174148700337278E-2</v>
      </c>
      <c r="H464" s="1">
        <v>461</v>
      </c>
      <c r="I464" s="1">
        <v>0.30375192286559044</v>
      </c>
      <c r="J464" s="1">
        <v>0.61984149843658765</v>
      </c>
      <c r="K464" s="1">
        <v>461</v>
      </c>
      <c r="L464" s="1">
        <f t="shared" si="26"/>
        <v>0.92693548427342054</v>
      </c>
      <c r="M464" s="1">
        <f t="shared" si="27"/>
        <v>0.92100000000000004</v>
      </c>
    </row>
    <row r="465" spans="2:13" x14ac:dyDescent="0.35">
      <c r="B465" s="1">
        <v>462</v>
      </c>
      <c r="C465" s="1">
        <v>0.33609300626891758</v>
      </c>
      <c r="D465" s="1">
        <f t="shared" si="25"/>
        <v>-9.6655475008567651E-2</v>
      </c>
      <c r="H465" s="1">
        <v>462</v>
      </c>
      <c r="I465" s="1">
        <v>-0.94453401012717519</v>
      </c>
      <c r="J465" s="1">
        <v>0.17294850598525632</v>
      </c>
      <c r="K465" s="1">
        <v>462</v>
      </c>
      <c r="L465" s="1">
        <f t="shared" si="26"/>
        <v>0.92758372640178177</v>
      </c>
      <c r="M465" s="1">
        <f t="shared" si="27"/>
        <v>0.92300000000000004</v>
      </c>
    </row>
    <row r="466" spans="2:13" x14ac:dyDescent="0.35">
      <c r="B466" s="1">
        <v>463</v>
      </c>
      <c r="C466" s="1">
        <v>0.80443987697906383</v>
      </c>
      <c r="D466" s="1">
        <f t="shared" si="25"/>
        <v>-9.4137414323536367E-2</v>
      </c>
      <c r="H466" s="1">
        <v>463</v>
      </c>
      <c r="I466" s="1">
        <v>0.34336021310761233</v>
      </c>
      <c r="J466" s="1">
        <v>0.63483619389491575</v>
      </c>
      <c r="K466" s="1">
        <v>463</v>
      </c>
      <c r="L466" s="1">
        <f t="shared" si="26"/>
        <v>0.92873332976752632</v>
      </c>
      <c r="M466" s="1">
        <f t="shared" si="27"/>
        <v>0.92500000000000004</v>
      </c>
    </row>
    <row r="467" spans="2:13" x14ac:dyDescent="0.35">
      <c r="B467" s="1">
        <v>464</v>
      </c>
      <c r="C467" s="1">
        <v>0.5141379650054595</v>
      </c>
      <c r="D467" s="1">
        <f t="shared" si="25"/>
        <v>-9.1619950388474786E-2</v>
      </c>
      <c r="H467" s="1">
        <v>464</v>
      </c>
      <c r="I467" s="1">
        <v>0.53684045664251723</v>
      </c>
      <c r="J467" s="1">
        <v>0.70481096932430731</v>
      </c>
      <c r="K467" s="1">
        <v>464</v>
      </c>
      <c r="L467" s="1">
        <f t="shared" si="26"/>
        <v>0.9296504552255177</v>
      </c>
      <c r="M467" s="1">
        <f t="shared" si="27"/>
        <v>0.92700000000000005</v>
      </c>
    </row>
    <row r="468" spans="2:13" x14ac:dyDescent="0.35">
      <c r="B468" s="1">
        <v>465</v>
      </c>
      <c r="C468" s="1">
        <v>1.4911257061541594</v>
      </c>
      <c r="D468" s="1">
        <f t="shared" si="25"/>
        <v>-8.9103066973295814E-2</v>
      </c>
      <c r="H468" s="1">
        <v>465</v>
      </c>
      <c r="I468" s="1">
        <v>1.2201827669043801</v>
      </c>
      <c r="J468" s="1">
        <v>0.88930152132094131</v>
      </c>
      <c r="K468" s="1">
        <v>465</v>
      </c>
      <c r="L468" s="1">
        <f t="shared" si="26"/>
        <v>0.92981885337136072</v>
      </c>
      <c r="M468" s="1">
        <f t="shared" si="27"/>
        <v>0.92900000000000005</v>
      </c>
    </row>
    <row r="469" spans="2:13" x14ac:dyDescent="0.35">
      <c r="B469" s="1">
        <v>466</v>
      </c>
      <c r="C469" s="1">
        <v>-0.36816036560683307</v>
      </c>
      <c r="D469" s="1">
        <f t="shared" si="25"/>
        <v>-8.6586747873845862E-2</v>
      </c>
      <c r="H469" s="1">
        <v>466</v>
      </c>
      <c r="I469" s="1">
        <v>-7.8746662247117211E-2</v>
      </c>
      <c r="J469" s="1">
        <v>0.46911707494103344</v>
      </c>
      <c r="K469" s="1">
        <v>466</v>
      </c>
      <c r="L469" s="1">
        <f t="shared" si="26"/>
        <v>0.93171091100092451</v>
      </c>
      <c r="M469" s="1">
        <f t="shared" si="27"/>
        <v>0.93100000000000005</v>
      </c>
    </row>
    <row r="470" spans="2:13" x14ac:dyDescent="0.35">
      <c r="B470" s="1">
        <v>467</v>
      </c>
      <c r="C470" s="1">
        <v>-0.10867058645974391</v>
      </c>
      <c r="D470" s="1">
        <f t="shared" si="25"/>
        <v>-8.4070976911159723E-2</v>
      </c>
      <c r="H470" s="1">
        <v>467</v>
      </c>
      <c r="I470" s="1">
        <v>-1.1886084785599402</v>
      </c>
      <c r="J470" s="1">
        <v>0.11779737434523031</v>
      </c>
      <c r="K470" s="1">
        <v>467</v>
      </c>
      <c r="L470" s="1">
        <f t="shared" si="26"/>
        <v>0.93459190596978259</v>
      </c>
      <c r="M470" s="1">
        <f t="shared" si="27"/>
        <v>0.93300000000000005</v>
      </c>
    </row>
    <row r="471" spans="2:13" x14ac:dyDescent="0.35">
      <c r="B471" s="1">
        <v>468</v>
      </c>
      <c r="C471" s="1">
        <v>-0.34628004163856313</v>
      </c>
      <c r="D471" s="1">
        <f t="shared" si="25"/>
        <v>-8.1555737930718422E-2</v>
      </c>
      <c r="H471" s="1">
        <v>468</v>
      </c>
      <c r="I471" s="1">
        <v>-1.3412753113837308</v>
      </c>
      <c r="J471" s="1">
        <v>9.0416544443816846E-2</v>
      </c>
      <c r="K471" s="1">
        <v>468</v>
      </c>
      <c r="L471" s="1">
        <f t="shared" si="26"/>
        <v>0.93664589572869272</v>
      </c>
      <c r="M471" s="1">
        <f t="shared" si="27"/>
        <v>0.93500000000000005</v>
      </c>
    </row>
    <row r="472" spans="2:13" x14ac:dyDescent="0.35">
      <c r="B472" s="1">
        <v>469</v>
      </c>
      <c r="C472" s="1">
        <v>0.680794242512474</v>
      </c>
      <c r="D472" s="1">
        <f t="shared" si="25"/>
        <v>-7.9041014801709844E-2</v>
      </c>
      <c r="H472" s="1">
        <v>469</v>
      </c>
      <c r="I472" s="1">
        <v>0.29473787734773288</v>
      </c>
      <c r="J472" s="1">
        <v>0.61640284420379754</v>
      </c>
      <c r="K472" s="1">
        <v>469</v>
      </c>
      <c r="L472" s="1">
        <f t="shared" si="26"/>
        <v>0.93671353473748842</v>
      </c>
      <c r="M472" s="1">
        <f t="shared" si="27"/>
        <v>0.93700000000000006</v>
      </c>
    </row>
    <row r="473" spans="2:13" x14ac:dyDescent="0.35">
      <c r="B473" s="1">
        <v>470</v>
      </c>
      <c r="C473" s="1">
        <v>0.99815866527793262</v>
      </c>
      <c r="D473" s="1">
        <f t="shared" si="25"/>
        <v>-7.6526791416292372E-2</v>
      </c>
      <c r="H473" s="1">
        <v>470</v>
      </c>
      <c r="I473" s="1">
        <v>-0.57285242678887272</v>
      </c>
      <c r="J473" s="1">
        <v>0.28387240340654546</v>
      </c>
      <c r="K473" s="1">
        <v>470</v>
      </c>
      <c r="L473" s="1">
        <f t="shared" si="26"/>
        <v>0.93864906215464339</v>
      </c>
      <c r="M473" s="1">
        <f t="shared" si="27"/>
        <v>0.93899999999999995</v>
      </c>
    </row>
    <row r="474" spans="2:13" x14ac:dyDescent="0.35">
      <c r="B474" s="1">
        <v>471</v>
      </c>
      <c r="C474" s="1">
        <v>-0.9581263735081702</v>
      </c>
      <c r="D474" s="1">
        <f t="shared" si="25"/>
        <v>-7.4013051688860354E-2</v>
      </c>
      <c r="H474" s="1">
        <v>471</v>
      </c>
      <c r="I474" s="1">
        <v>-0.70849907143294077</v>
      </c>
      <c r="J474" s="1">
        <v>0.23981786464929136</v>
      </c>
      <c r="K474" s="1">
        <v>471</v>
      </c>
      <c r="L474" s="1">
        <f t="shared" si="26"/>
        <v>0.93986343001944039</v>
      </c>
      <c r="M474" s="1">
        <f t="shared" si="27"/>
        <v>0.94099999999999995</v>
      </c>
    </row>
    <row r="475" spans="2:13" x14ac:dyDescent="0.35">
      <c r="B475" s="1">
        <v>472</v>
      </c>
      <c r="C475" s="1">
        <v>-0.31145184713781199</v>
      </c>
      <c r="D475" s="1">
        <f t="shared" si="25"/>
        <v>-7.14997795553136E-2</v>
      </c>
      <c r="H475" s="1">
        <v>472</v>
      </c>
      <c r="I475" s="1">
        <v>1.6870989446472939</v>
      </c>
      <c r="J475" s="1">
        <v>0.95470602493413059</v>
      </c>
      <c r="K475" s="1">
        <v>472</v>
      </c>
      <c r="L475" s="1">
        <f t="shared" si="26"/>
        <v>0.94002190770217797</v>
      </c>
      <c r="M475" s="1">
        <f t="shared" si="27"/>
        <v>0.94299999999999995</v>
      </c>
    </row>
    <row r="476" spans="2:13" x14ac:dyDescent="0.35">
      <c r="B476" s="1">
        <v>473</v>
      </c>
      <c r="C476" s="1">
        <v>0.75768518512698879</v>
      </c>
      <c r="D476" s="1">
        <f t="shared" si="25"/>
        <v>-6.8986958972328066E-2</v>
      </c>
      <c r="H476" s="1">
        <v>473</v>
      </c>
      <c r="I476" s="1">
        <v>1.036754093544614</v>
      </c>
      <c r="J476" s="1">
        <v>0.85057421913389153</v>
      </c>
      <c r="K476" s="1">
        <v>473</v>
      </c>
      <c r="L476" s="1">
        <f t="shared" si="26"/>
        <v>0.94059797325313688</v>
      </c>
      <c r="M476" s="1">
        <f t="shared" si="27"/>
        <v>0.94499999999999995</v>
      </c>
    </row>
    <row r="477" spans="2:13" x14ac:dyDescent="0.35">
      <c r="B477" s="1">
        <v>474</v>
      </c>
      <c r="C477" s="1">
        <v>-0.10682359453153882</v>
      </c>
      <c r="D477" s="1">
        <f t="shared" si="25"/>
        <v>-6.6474573916629476E-2</v>
      </c>
      <c r="H477" s="1">
        <v>474</v>
      </c>
      <c r="I477" s="1">
        <v>1.4394286872618138</v>
      </c>
      <c r="J477" s="1">
        <v>0.92548417938377947</v>
      </c>
      <c r="K477" s="1">
        <v>474</v>
      </c>
      <c r="L477" s="1">
        <f t="shared" si="26"/>
        <v>0.94193446341938003</v>
      </c>
      <c r="M477" s="1">
        <f t="shared" si="27"/>
        <v>0.94699999999999995</v>
      </c>
    </row>
    <row r="478" spans="2:13" x14ac:dyDescent="0.35">
      <c r="B478" s="1">
        <v>475</v>
      </c>
      <c r="C478" s="1">
        <v>-0.14770022490792145</v>
      </c>
      <c r="D478" s="1">
        <f t="shared" si="25"/>
        <v>-6.3962608384269301E-2</v>
      </c>
      <c r="H478" s="1">
        <v>475</v>
      </c>
      <c r="I478" s="1">
        <v>0.32896891176897003</v>
      </c>
      <c r="J478" s="1">
        <v>0.6294103015313407</v>
      </c>
      <c r="K478" s="1">
        <v>475</v>
      </c>
      <c r="L478" s="1">
        <f t="shared" si="26"/>
        <v>0.94267308768118108</v>
      </c>
      <c r="M478" s="1">
        <f t="shared" si="27"/>
        <v>0.94899999999999995</v>
      </c>
    </row>
    <row r="479" spans="2:13" x14ac:dyDescent="0.35">
      <c r="B479" s="1">
        <v>476</v>
      </c>
      <c r="C479" s="1">
        <v>1.240099928307022</v>
      </c>
      <c r="D479" s="1">
        <f t="shared" si="25"/>
        <v>-6.1451046389902744E-2</v>
      </c>
      <c r="H479" s="1">
        <v>476</v>
      </c>
      <c r="I479" s="1">
        <v>-0.56055465135717253</v>
      </c>
      <c r="J479" s="1">
        <v>0.28805062613412352</v>
      </c>
      <c r="K479" s="1">
        <v>476</v>
      </c>
      <c r="L479" s="1">
        <f t="shared" si="26"/>
        <v>0.94602297506847544</v>
      </c>
      <c r="M479" s="1">
        <f t="shared" si="27"/>
        <v>0.95099999999999996</v>
      </c>
    </row>
    <row r="480" spans="2:13" x14ac:dyDescent="0.35">
      <c r="B480" s="1">
        <v>477</v>
      </c>
      <c r="C480" s="1">
        <v>-0.59856395250566818</v>
      </c>
      <c r="D480" s="1">
        <f t="shared" si="25"/>
        <v>-5.8939871966069098E-2</v>
      </c>
      <c r="H480" s="1">
        <v>477</v>
      </c>
      <c r="I480" s="1">
        <v>0.36940876743399281</v>
      </c>
      <c r="J480" s="1">
        <v>0.64458834803572107</v>
      </c>
      <c r="K480" s="1">
        <v>477</v>
      </c>
      <c r="L480" s="1">
        <f t="shared" si="26"/>
        <v>0.95470602493413059</v>
      </c>
      <c r="M480" s="1">
        <f t="shared" si="27"/>
        <v>0.95299999999999996</v>
      </c>
    </row>
    <row r="481" spans="2:13" x14ac:dyDescent="0.35">
      <c r="B481" s="1">
        <v>478</v>
      </c>
      <c r="C481" s="1">
        <v>0.10786829304055963</v>
      </c>
      <c r="D481" s="1">
        <f t="shared" si="25"/>
        <v>-5.642906916247406E-2</v>
      </c>
      <c r="H481" s="1">
        <v>478</v>
      </c>
      <c r="I481" s="1">
        <v>-5.0238401264274229E-2</v>
      </c>
      <c r="J481" s="1">
        <v>0.48046622086713248</v>
      </c>
      <c r="K481" s="1">
        <v>478</v>
      </c>
      <c r="L481" s="1">
        <f t="shared" si="26"/>
        <v>0.95715501008212944</v>
      </c>
      <c r="M481" s="1">
        <f t="shared" si="27"/>
        <v>0.95499999999999996</v>
      </c>
    </row>
    <row r="482" spans="2:13" x14ac:dyDescent="0.35">
      <c r="B482" s="1">
        <v>479</v>
      </c>
      <c r="C482" s="1">
        <v>-0.75879152151626039</v>
      </c>
      <c r="D482" s="1">
        <f t="shared" si="25"/>
        <v>-5.3918622045273978E-2</v>
      </c>
      <c r="H482" s="1">
        <v>479</v>
      </c>
      <c r="I482" s="1">
        <v>-7.8226460285870603E-2</v>
      </c>
      <c r="J482" s="1">
        <v>0.46932397857746599</v>
      </c>
      <c r="K482" s="1">
        <v>479</v>
      </c>
      <c r="L482" s="1">
        <f t="shared" si="26"/>
        <v>0.95756793394317086</v>
      </c>
      <c r="M482" s="1">
        <f t="shared" si="27"/>
        <v>0.95699999999999996</v>
      </c>
    </row>
    <row r="483" spans="2:13" x14ac:dyDescent="0.35">
      <c r="B483" s="1">
        <v>480</v>
      </c>
      <c r="C483" s="1">
        <v>0.81483267052556596</v>
      </c>
      <c r="D483" s="1">
        <f t="shared" si="25"/>
        <v>-5.1408514696362095E-2</v>
      </c>
      <c r="H483" s="1">
        <v>480</v>
      </c>
      <c r="I483" s="1">
        <v>1.1406894560729792</v>
      </c>
      <c r="J483" s="1">
        <v>0.87349972703395329</v>
      </c>
      <c r="K483" s="1">
        <v>480</v>
      </c>
      <c r="L483" s="1">
        <f t="shared" si="26"/>
        <v>0.95906570092288801</v>
      </c>
      <c r="M483" s="1">
        <f t="shared" si="27"/>
        <v>0.95899999999999996</v>
      </c>
    </row>
    <row r="484" spans="2:13" x14ac:dyDescent="0.35">
      <c r="B484" s="1">
        <v>481</v>
      </c>
      <c r="C484" s="1">
        <v>2.1897984340776557</v>
      </c>
      <c r="D484" s="1">
        <f t="shared" si="25"/>
        <v>-4.8898731212656532E-2</v>
      </c>
      <c r="H484" s="1">
        <v>481</v>
      </c>
      <c r="I484" s="1">
        <v>1.4627665866523616</v>
      </c>
      <c r="J484" s="1">
        <v>0.92873332976752632</v>
      </c>
      <c r="K484" s="1">
        <v>481</v>
      </c>
      <c r="L484" s="1">
        <f t="shared" si="26"/>
        <v>0.95908644276385013</v>
      </c>
      <c r="M484" s="1">
        <f t="shared" si="27"/>
        <v>0.96099999999999997</v>
      </c>
    </row>
    <row r="485" spans="2:13" x14ac:dyDescent="0.35">
      <c r="B485" s="1">
        <v>482</v>
      </c>
      <c r="C485" s="1">
        <v>-2.3255783060222979</v>
      </c>
      <c r="D485" s="1">
        <f t="shared" si="25"/>
        <v>-4.6389255705389994E-2</v>
      </c>
      <c r="H485" s="1">
        <v>482</v>
      </c>
      <c r="I485" s="1">
        <v>0.1071472162851116</v>
      </c>
      <c r="J485" s="1">
        <v>0.54316388661137127</v>
      </c>
      <c r="K485" s="1">
        <v>482</v>
      </c>
      <c r="L485" s="1">
        <f t="shared" si="26"/>
        <v>0.96103553707860723</v>
      </c>
      <c r="M485" s="1">
        <f t="shared" si="27"/>
        <v>0.96299999999999997</v>
      </c>
    </row>
    <row r="486" spans="2:13" x14ac:dyDescent="0.35">
      <c r="B486" s="1">
        <v>483</v>
      </c>
      <c r="C486" s="1">
        <v>3.2938375701129841E-2</v>
      </c>
      <c r="D486" s="1">
        <f t="shared" si="25"/>
        <v>-4.388007229940119E-2</v>
      </c>
      <c r="H486" s="1">
        <v>483</v>
      </c>
      <c r="I486" s="1">
        <v>-1.062537342384378</v>
      </c>
      <c r="J486" s="1">
        <v>0.14449649283425828</v>
      </c>
      <c r="K486" s="1">
        <v>483</v>
      </c>
      <c r="L486" s="1">
        <f t="shared" si="26"/>
        <v>0.96586965271301628</v>
      </c>
      <c r="M486" s="1">
        <f t="shared" si="27"/>
        <v>0.96499999999999997</v>
      </c>
    </row>
    <row r="487" spans="2:13" x14ac:dyDescent="0.35">
      <c r="B487" s="1">
        <v>484</v>
      </c>
      <c r="C487" s="1">
        <v>-0.50973060040399065</v>
      </c>
      <c r="D487" s="1">
        <f t="shared" si="25"/>
        <v>-4.1371165132427709E-2</v>
      </c>
      <c r="H487" s="1">
        <v>484</v>
      </c>
      <c r="I487" s="1">
        <v>-1.475092221906517</v>
      </c>
      <c r="J487" s="1">
        <v>7.0595200038049657E-2</v>
      </c>
      <c r="K487" s="1">
        <v>484</v>
      </c>
      <c r="L487" s="1">
        <f t="shared" si="26"/>
        <v>0.96640140884107062</v>
      </c>
      <c r="M487" s="1">
        <f t="shared" si="27"/>
        <v>0.96699999999999997</v>
      </c>
    </row>
    <row r="488" spans="2:13" x14ac:dyDescent="0.35">
      <c r="B488" s="1">
        <v>485</v>
      </c>
      <c r="C488" s="1">
        <v>-0.56514117057240754</v>
      </c>
      <c r="D488" s="1">
        <f t="shared" si="25"/>
        <v>-3.8862518354400494E-2</v>
      </c>
      <c r="H488" s="1">
        <v>485</v>
      </c>
      <c r="I488" s="1">
        <v>0.82180090739751643</v>
      </c>
      <c r="J488" s="1">
        <v>0.79490476732785331</v>
      </c>
      <c r="K488" s="1">
        <v>485</v>
      </c>
      <c r="L488" s="1">
        <f t="shared" si="26"/>
        <v>0.96658602391202975</v>
      </c>
      <c r="M488" s="1">
        <f t="shared" si="27"/>
        <v>0.96899999999999997</v>
      </c>
    </row>
    <row r="489" spans="2:13" x14ac:dyDescent="0.35">
      <c r="B489" s="1">
        <v>486</v>
      </c>
      <c r="C489" s="1">
        <v>0.50144554388026641</v>
      </c>
      <c r="D489" s="1">
        <f t="shared" si="25"/>
        <v>-3.6354116126739597E-2</v>
      </c>
      <c r="H489" s="1">
        <v>486</v>
      </c>
      <c r="I489" s="1">
        <v>-1.7524490512968496</v>
      </c>
      <c r="J489" s="1">
        <v>4.0350622983822568E-2</v>
      </c>
      <c r="K489" s="1">
        <v>486</v>
      </c>
      <c r="L489" s="1">
        <f t="shared" si="26"/>
        <v>0.96688807162364454</v>
      </c>
      <c r="M489" s="1">
        <f t="shared" si="27"/>
        <v>0.97099999999999997</v>
      </c>
    </row>
    <row r="490" spans="2:13" x14ac:dyDescent="0.35">
      <c r="B490" s="1">
        <v>487</v>
      </c>
      <c r="C490" s="1">
        <v>-0.73829568681051327</v>
      </c>
      <c r="D490" s="1">
        <f t="shared" si="25"/>
        <v>-3.3845942621651331E-2</v>
      </c>
      <c r="H490" s="1">
        <v>487</v>
      </c>
      <c r="I490" s="1">
        <v>-1.4430974341525158</v>
      </c>
      <c r="J490" s="1">
        <v>7.4996530887076959E-2</v>
      </c>
      <c r="K490" s="1">
        <v>487</v>
      </c>
      <c r="L490" s="1">
        <f t="shared" si="26"/>
        <v>0.97133444574879535</v>
      </c>
      <c r="M490" s="1">
        <f t="shared" si="27"/>
        <v>0.97299999999999998</v>
      </c>
    </row>
    <row r="491" spans="2:13" x14ac:dyDescent="0.35">
      <c r="B491" s="1">
        <v>488</v>
      </c>
      <c r="C491" s="1">
        <v>-0.43608473097062678</v>
      </c>
      <c r="D491" s="1">
        <f t="shared" si="25"/>
        <v>-3.1337982021426625E-2</v>
      </c>
      <c r="H491" s="1">
        <v>488</v>
      </c>
      <c r="I491" s="1">
        <v>1.6029136468542411</v>
      </c>
      <c r="J491" s="1">
        <v>0.94602297506847544</v>
      </c>
      <c r="K491" s="1">
        <v>488</v>
      </c>
      <c r="L491" s="1">
        <f t="shared" si="26"/>
        <v>0.97313506715114706</v>
      </c>
      <c r="M491" s="1">
        <f t="shared" si="27"/>
        <v>0.97499999999999998</v>
      </c>
    </row>
    <row r="492" spans="2:13" x14ac:dyDescent="0.35">
      <c r="B492" s="1">
        <v>489</v>
      </c>
      <c r="C492" s="1">
        <v>0.65964692478227538</v>
      </c>
      <c r="D492" s="1">
        <f t="shared" si="25"/>
        <v>-2.8830218517740511E-2</v>
      </c>
      <c r="H492" s="1">
        <v>489</v>
      </c>
      <c r="I492" s="1">
        <v>-8.3725445895242598E-2</v>
      </c>
      <c r="J492" s="1">
        <v>0.46713737502424379</v>
      </c>
      <c r="K492" s="1">
        <v>489</v>
      </c>
      <c r="L492" s="1">
        <f t="shared" si="26"/>
        <v>0.97574819122563594</v>
      </c>
      <c r="M492" s="1">
        <f t="shared" si="27"/>
        <v>0.97699999999999998</v>
      </c>
    </row>
    <row r="493" spans="2:13" x14ac:dyDescent="0.35">
      <c r="B493" s="1">
        <v>490</v>
      </c>
      <c r="C493" s="1">
        <v>0.17670781937696442</v>
      </c>
      <c r="D493" s="1">
        <f t="shared" si="25"/>
        <v>-2.6322636310952777E-2</v>
      </c>
      <c r="H493" s="1">
        <v>490</v>
      </c>
      <c r="I493" s="1">
        <v>1.1399038174383591</v>
      </c>
      <c r="J493" s="1">
        <v>0.87333620120105493</v>
      </c>
      <c r="K493" s="1">
        <v>490</v>
      </c>
      <c r="L493" s="1">
        <f t="shared" si="26"/>
        <v>0.97648425266809658</v>
      </c>
      <c r="M493" s="1">
        <f t="shared" si="27"/>
        <v>0.97899999999999998</v>
      </c>
    </row>
    <row r="494" spans="2:13" x14ac:dyDescent="0.35">
      <c r="B494" s="1">
        <v>491</v>
      </c>
      <c r="C494" s="1">
        <v>-0.88953924213825608</v>
      </c>
      <c r="D494" s="1">
        <f t="shared" si="25"/>
        <v>-2.3815219609409483E-2</v>
      </c>
      <c r="H494" s="1">
        <v>491</v>
      </c>
      <c r="I494" s="1">
        <v>1.0570644476874664</v>
      </c>
      <c r="J494" s="1">
        <v>0.85525846738977052</v>
      </c>
      <c r="K494" s="1">
        <v>491</v>
      </c>
      <c r="L494" s="1">
        <f t="shared" si="26"/>
        <v>0.97847888827782037</v>
      </c>
      <c r="M494" s="1">
        <f t="shared" si="27"/>
        <v>0.98099999999999998</v>
      </c>
    </row>
    <row r="495" spans="2:13" x14ac:dyDescent="0.35">
      <c r="B495" s="1">
        <v>492</v>
      </c>
      <c r="C495" s="1">
        <v>-0.92182392109282418</v>
      </c>
      <c r="D495" s="1">
        <f t="shared" si="25"/>
        <v>-2.1307952628745463E-2</v>
      </c>
      <c r="H495" s="1">
        <v>492</v>
      </c>
      <c r="I495" s="1">
        <v>1.4707427893033813</v>
      </c>
      <c r="J495" s="1">
        <v>0.92981885337136072</v>
      </c>
      <c r="K495" s="1">
        <v>492</v>
      </c>
      <c r="L495" s="1">
        <f t="shared" si="26"/>
        <v>0.98041222350968515</v>
      </c>
      <c r="M495" s="1">
        <f t="shared" si="27"/>
        <v>0.98299999999999998</v>
      </c>
    </row>
    <row r="496" spans="2:13" x14ac:dyDescent="0.35">
      <c r="B496" s="1">
        <v>493</v>
      </c>
      <c r="C496" s="1">
        <v>-0.35192811174689065</v>
      </c>
      <c r="D496" s="1">
        <f t="shared" si="25"/>
        <v>-1.8800819591187675E-2</v>
      </c>
      <c r="H496" s="1">
        <v>493</v>
      </c>
      <c r="I496" s="1">
        <v>0.76820497703611024</v>
      </c>
      <c r="J496" s="1">
        <v>0.77931701111274121</v>
      </c>
      <c r="K496" s="1">
        <v>493</v>
      </c>
      <c r="L496" s="1">
        <f t="shared" si="26"/>
        <v>0.98097087934145144</v>
      </c>
      <c r="M496" s="1">
        <f t="shared" si="27"/>
        <v>0.98499999999999999</v>
      </c>
    </row>
    <row r="497" spans="2:13" x14ac:dyDescent="0.35">
      <c r="B497" s="1">
        <v>494</v>
      </c>
      <c r="C497" s="1">
        <v>-0.7288091779528999</v>
      </c>
      <c r="D497" s="1">
        <f t="shared" si="25"/>
        <v>-1.6293804724859258E-2</v>
      </c>
      <c r="H497" s="1">
        <v>494</v>
      </c>
      <c r="I497" s="1">
        <v>0.55435569650866667</v>
      </c>
      <c r="J497" s="1">
        <v>0.71083216708669927</v>
      </c>
      <c r="K497" s="1">
        <v>494</v>
      </c>
      <c r="L497" s="1">
        <f t="shared" si="26"/>
        <v>0.98422295109335356</v>
      </c>
      <c r="M497" s="1">
        <f t="shared" si="27"/>
        <v>0.98699999999999999</v>
      </c>
    </row>
    <row r="498" spans="2:13" x14ac:dyDescent="0.35">
      <c r="B498" s="1">
        <v>495</v>
      </c>
      <c r="C498" s="1">
        <v>-1.4352536201542787</v>
      </c>
      <c r="D498" s="1">
        <f t="shared" si="25"/>
        <v>-1.378689226308428E-2</v>
      </c>
      <c r="H498" s="1">
        <v>495</v>
      </c>
      <c r="I498" s="1">
        <v>0.79343557297163592</v>
      </c>
      <c r="J498" s="1">
        <v>0.78673769079351208</v>
      </c>
      <c r="K498" s="1">
        <v>495</v>
      </c>
      <c r="L498" s="1">
        <f t="shared" si="26"/>
        <v>0.98506740592937836</v>
      </c>
      <c r="M498" s="1">
        <f t="shared" si="27"/>
        <v>0.98899999999999999</v>
      </c>
    </row>
    <row r="499" spans="2:13" x14ac:dyDescent="0.35">
      <c r="B499" s="1">
        <v>496</v>
      </c>
      <c r="C499" s="1">
        <v>-1.7099234720602032</v>
      </c>
      <c r="D499" s="1">
        <f t="shared" si="25"/>
        <v>-1.1280066443693098E-2</v>
      </c>
      <c r="H499" s="1">
        <v>496</v>
      </c>
      <c r="I499" s="1">
        <v>0.32913075825835503</v>
      </c>
      <c r="J499" s="1">
        <v>0.62947146322734726</v>
      </c>
      <c r="K499" s="1">
        <v>496</v>
      </c>
      <c r="L499" s="1">
        <f t="shared" si="26"/>
        <v>0.99045402743933075</v>
      </c>
      <c r="M499" s="1">
        <f t="shared" si="27"/>
        <v>0.99099999999999999</v>
      </c>
    </row>
    <row r="500" spans="2:13" x14ac:dyDescent="0.35">
      <c r="B500" s="1">
        <v>497</v>
      </c>
      <c r="C500" s="1">
        <v>0.23708662074902515</v>
      </c>
      <c r="D500" s="1">
        <f t="shared" si="25"/>
        <v>-8.773311508328191E-3</v>
      </c>
      <c r="H500" s="1">
        <v>497</v>
      </c>
      <c r="I500" s="1">
        <v>-2.1947259800579979</v>
      </c>
      <c r="J500" s="1">
        <v>1.4599038945839925E-2</v>
      </c>
      <c r="K500" s="1">
        <v>497</v>
      </c>
      <c r="L500" s="1">
        <f t="shared" si="26"/>
        <v>0.99080773521328236</v>
      </c>
      <c r="M500" s="1">
        <f t="shared" si="27"/>
        <v>0.99299999999999999</v>
      </c>
    </row>
    <row r="501" spans="2:13" x14ac:dyDescent="0.35">
      <c r="B501" s="1">
        <v>498</v>
      </c>
      <c r="C501" s="1">
        <v>0.95770598225901404</v>
      </c>
      <c r="D501" s="1">
        <f t="shared" si="25"/>
        <v>-6.2666117017504746E-3</v>
      </c>
      <c r="H501" s="1">
        <v>498</v>
      </c>
      <c r="I501" s="1">
        <v>-2.1620520135333443</v>
      </c>
      <c r="J501" s="1">
        <v>1.5811488516641992E-2</v>
      </c>
      <c r="K501" s="1">
        <v>498</v>
      </c>
      <c r="L501" s="1">
        <f t="shared" si="26"/>
        <v>0.99282509182632528</v>
      </c>
      <c r="M501" s="1">
        <f t="shared" si="27"/>
        <v>0.995</v>
      </c>
    </row>
    <row r="502" spans="2:13" x14ac:dyDescent="0.35">
      <c r="B502" s="1">
        <v>499</v>
      </c>
      <c r="C502" s="1">
        <v>-1.0587451062439104</v>
      </c>
      <c r="D502" s="1">
        <f t="shared" si="25"/>
        <v>-3.7599512711459348E-3</v>
      </c>
      <c r="H502" s="1">
        <v>499</v>
      </c>
      <c r="I502" s="1">
        <v>0.76470561429711714</v>
      </c>
      <c r="J502" s="1">
        <v>0.77827631175341094</v>
      </c>
      <c r="K502" s="1">
        <v>499</v>
      </c>
      <c r="L502" s="1">
        <f t="shared" si="26"/>
        <v>0.99431544991459542</v>
      </c>
      <c r="M502" s="1">
        <f t="shared" si="27"/>
        <v>0.997</v>
      </c>
    </row>
    <row r="503" spans="2:13" x14ac:dyDescent="0.35">
      <c r="B503" s="1">
        <v>500</v>
      </c>
      <c r="C503" s="1">
        <v>0.47178570813114612</v>
      </c>
      <c r="D503" s="1">
        <f t="shared" si="25"/>
        <v>-1.2533144654325557E-3</v>
      </c>
      <c r="H503" s="1">
        <v>500</v>
      </c>
      <c r="I503" s="1">
        <v>0.24620884053146624</v>
      </c>
      <c r="J503" s="1">
        <v>0.59773965265782913</v>
      </c>
      <c r="K503" s="1">
        <v>500</v>
      </c>
      <c r="L503" s="1">
        <f t="shared" si="26"/>
        <v>0.9992627770725897</v>
      </c>
      <c r="M503" s="1">
        <f t="shared" si="27"/>
        <v>0.999</v>
      </c>
    </row>
    <row r="504" spans="2:13" x14ac:dyDescent="0.35">
      <c r="B504" s="1">
        <v>501</v>
      </c>
      <c r="C504" s="1">
        <v>1.9530253961639059</v>
      </c>
      <c r="D504" s="1">
        <f t="shared" si="25"/>
        <v>1.2533144654324167E-3</v>
      </c>
    </row>
    <row r="505" spans="2:13" x14ac:dyDescent="0.35">
      <c r="B505" s="1">
        <v>502</v>
      </c>
      <c r="C505" s="1">
        <v>-0.81062891102644208</v>
      </c>
      <c r="D505" s="1">
        <f t="shared" si="25"/>
        <v>3.7599512711457956E-3</v>
      </c>
    </row>
    <row r="506" spans="2:13" x14ac:dyDescent="0.35">
      <c r="B506" s="1">
        <v>503</v>
      </c>
      <c r="C506" s="1">
        <v>0.84735952492225064</v>
      </c>
      <c r="D506" s="1">
        <f t="shared" si="25"/>
        <v>6.266611701750335E-3</v>
      </c>
    </row>
    <row r="507" spans="2:13" x14ac:dyDescent="0.35">
      <c r="B507" s="1">
        <v>504</v>
      </c>
      <c r="C507" s="1">
        <v>0.55531688693580539</v>
      </c>
      <c r="D507" s="1">
        <f t="shared" si="25"/>
        <v>8.7733115083280522E-3</v>
      </c>
    </row>
    <row r="508" spans="2:13" x14ac:dyDescent="0.35">
      <c r="B508" s="1">
        <v>505</v>
      </c>
      <c r="C508" s="1">
        <v>-0.93406524856564843</v>
      </c>
      <c r="D508" s="1">
        <f t="shared" si="25"/>
        <v>1.1280066443692957E-2</v>
      </c>
    </row>
    <row r="509" spans="2:13" x14ac:dyDescent="0.35">
      <c r="B509" s="1">
        <v>506</v>
      </c>
      <c r="C509" s="1">
        <v>0.76815212459510906</v>
      </c>
      <c r="D509" s="1">
        <f t="shared" si="25"/>
        <v>1.3786892263084143E-2</v>
      </c>
    </row>
    <row r="510" spans="2:13" x14ac:dyDescent="0.35">
      <c r="B510" s="1">
        <v>507</v>
      </c>
      <c r="C510" s="1">
        <v>2.3789781976769127</v>
      </c>
      <c r="D510" s="1">
        <f t="shared" si="25"/>
        <v>1.6293804724859119E-2</v>
      </c>
    </row>
    <row r="511" spans="2:13" x14ac:dyDescent="0.35">
      <c r="B511" s="1">
        <v>508</v>
      </c>
      <c r="C511" s="1">
        <v>-0.12417100383289319</v>
      </c>
      <c r="D511" s="1">
        <f t="shared" si="25"/>
        <v>1.8800819591187536E-2</v>
      </c>
    </row>
    <row r="512" spans="2:13" x14ac:dyDescent="0.35">
      <c r="B512" s="1">
        <v>509</v>
      </c>
      <c r="C512" s="1">
        <v>-1.0959252540256768</v>
      </c>
      <c r="D512" s="1">
        <f t="shared" si="25"/>
        <v>2.1307952628745325E-2</v>
      </c>
    </row>
    <row r="513" spans="2:4" x14ac:dyDescent="0.35">
      <c r="B513" s="1">
        <v>510</v>
      </c>
      <c r="C513" s="1">
        <v>-0.84112389149300337</v>
      </c>
      <c r="D513" s="1">
        <f t="shared" si="25"/>
        <v>2.3815219609409341E-2</v>
      </c>
    </row>
    <row r="514" spans="2:4" x14ac:dyDescent="0.35">
      <c r="B514" s="1">
        <v>511</v>
      </c>
      <c r="C514" s="1">
        <v>-0.30900942678772908</v>
      </c>
      <c r="D514" s="1">
        <f t="shared" si="25"/>
        <v>2.6322636310952639E-2</v>
      </c>
    </row>
    <row r="515" spans="2:4" x14ac:dyDescent="0.35">
      <c r="B515" s="1">
        <v>512</v>
      </c>
      <c r="C515" s="1">
        <v>-0.65853916112152422</v>
      </c>
      <c r="D515" s="1">
        <f t="shared" si="25"/>
        <v>2.8830218517740373E-2</v>
      </c>
    </row>
    <row r="516" spans="2:4" x14ac:dyDescent="0.35">
      <c r="B516" s="1">
        <v>513</v>
      </c>
      <c r="C516" s="1">
        <v>0.3219374245579299</v>
      </c>
      <c r="D516" s="1">
        <f t="shared" si="25"/>
        <v>3.1337982021426479E-2</v>
      </c>
    </row>
    <row r="517" spans="2:4" x14ac:dyDescent="0.35">
      <c r="B517" s="1">
        <v>514</v>
      </c>
      <c r="C517" s="1">
        <v>1.4338374069526014</v>
      </c>
      <c r="D517" s="1">
        <f t="shared" ref="D517:D580" si="28">_xlfn.NORM.S.INV((B517-0.5)/1000)</f>
        <v>3.38459426216512E-2</v>
      </c>
    </row>
    <row r="518" spans="2:4" x14ac:dyDescent="0.35">
      <c r="B518" s="1">
        <v>515</v>
      </c>
      <c r="C518" s="1">
        <v>-5.6965375453574177E-2</v>
      </c>
      <c r="D518" s="1">
        <f t="shared" si="28"/>
        <v>3.6354116126739458E-2</v>
      </c>
    </row>
    <row r="519" spans="2:4" x14ac:dyDescent="0.35">
      <c r="B519" s="1">
        <v>516</v>
      </c>
      <c r="C519" s="1">
        <v>-1.579100863256347</v>
      </c>
      <c r="D519" s="1">
        <f t="shared" si="28"/>
        <v>3.8862518354400362E-2</v>
      </c>
    </row>
    <row r="520" spans="2:4" x14ac:dyDescent="0.35">
      <c r="B520" s="1">
        <v>517</v>
      </c>
      <c r="C520" s="1">
        <v>-1.1332221310739826E-2</v>
      </c>
      <c r="D520" s="1">
        <f t="shared" si="28"/>
        <v>4.1371165132427563E-2</v>
      </c>
    </row>
    <row r="521" spans="2:4" x14ac:dyDescent="0.35">
      <c r="B521" s="1">
        <v>518</v>
      </c>
      <c r="C521" s="1">
        <v>-0.6013092593322632</v>
      </c>
      <c r="D521" s="1">
        <f t="shared" si="28"/>
        <v>4.3880072299401045E-2</v>
      </c>
    </row>
    <row r="522" spans="2:4" x14ac:dyDescent="0.35">
      <c r="B522" s="1">
        <v>519</v>
      </c>
      <c r="C522" s="1">
        <v>-1.2553867103897631</v>
      </c>
      <c r="D522" s="1">
        <f t="shared" si="28"/>
        <v>4.6389255705389848E-2</v>
      </c>
    </row>
    <row r="523" spans="2:4" x14ac:dyDescent="0.35">
      <c r="B523" s="1">
        <v>520</v>
      </c>
      <c r="C523" s="1">
        <v>-1.3181180716829619</v>
      </c>
      <c r="D523" s="1">
        <f t="shared" si="28"/>
        <v>4.8898731212656393E-2</v>
      </c>
    </row>
    <row r="524" spans="2:4" x14ac:dyDescent="0.35">
      <c r="B524" s="1">
        <v>521</v>
      </c>
      <c r="C524" s="1">
        <v>0.78388147540364339</v>
      </c>
      <c r="D524" s="1">
        <f t="shared" si="28"/>
        <v>5.1408514696361957E-2</v>
      </c>
    </row>
    <row r="525" spans="2:4" x14ac:dyDescent="0.35">
      <c r="B525" s="1">
        <v>522</v>
      </c>
      <c r="C525" s="1">
        <v>0.73269689840370245</v>
      </c>
      <c r="D525" s="1">
        <f t="shared" si="28"/>
        <v>5.3918622045273847E-2</v>
      </c>
    </row>
    <row r="526" spans="2:4" x14ac:dyDescent="0.35">
      <c r="B526" s="1">
        <v>523</v>
      </c>
      <c r="C526" s="1">
        <v>0.19585652712108223</v>
      </c>
      <c r="D526" s="1">
        <f t="shared" si="28"/>
        <v>5.6429069162473922E-2</v>
      </c>
    </row>
    <row r="527" spans="2:4" x14ac:dyDescent="0.35">
      <c r="B527" s="1">
        <v>524</v>
      </c>
      <c r="C527" s="1">
        <v>1.4749560392289773</v>
      </c>
      <c r="D527" s="1">
        <f t="shared" si="28"/>
        <v>5.8939871966068959E-2</v>
      </c>
    </row>
    <row r="528" spans="2:4" x14ac:dyDescent="0.35">
      <c r="B528" s="1">
        <v>525</v>
      </c>
      <c r="C528" s="1">
        <v>0.95555486839500048</v>
      </c>
      <c r="D528" s="1">
        <f t="shared" si="28"/>
        <v>6.1451046389902599E-2</v>
      </c>
    </row>
    <row r="529" spans="2:4" x14ac:dyDescent="0.35">
      <c r="B529" s="1">
        <v>526</v>
      </c>
      <c r="C529" s="1">
        <v>-0.47349290797210236</v>
      </c>
      <c r="D529" s="1">
        <f t="shared" si="28"/>
        <v>6.3962608384269148E-2</v>
      </c>
    </row>
    <row r="530" spans="2:4" x14ac:dyDescent="0.35">
      <c r="B530" s="1">
        <v>527</v>
      </c>
      <c r="C530" s="1">
        <v>1.5474535912570178</v>
      </c>
      <c r="D530" s="1">
        <f t="shared" si="28"/>
        <v>6.6474573916629337E-2</v>
      </c>
    </row>
    <row r="531" spans="2:4" x14ac:dyDescent="0.35">
      <c r="B531" s="1">
        <v>528</v>
      </c>
      <c r="C531" s="1">
        <v>-1.4965630124672197E-2</v>
      </c>
      <c r="D531" s="1">
        <f t="shared" si="28"/>
        <v>6.8986958972327914E-2</v>
      </c>
    </row>
    <row r="532" spans="2:4" x14ac:dyDescent="0.35">
      <c r="B532" s="1">
        <v>529</v>
      </c>
      <c r="C532" s="1">
        <v>-0.64124868351358988</v>
      </c>
      <c r="D532" s="1">
        <f t="shared" si="28"/>
        <v>7.1499779555313461E-2</v>
      </c>
    </row>
    <row r="533" spans="2:4" x14ac:dyDescent="0.35">
      <c r="B533" s="1">
        <v>530</v>
      </c>
      <c r="C533" s="1">
        <v>-0.30362658721569702</v>
      </c>
      <c r="D533" s="1">
        <f t="shared" si="28"/>
        <v>7.4013051688860187E-2</v>
      </c>
    </row>
    <row r="534" spans="2:4" x14ac:dyDescent="0.35">
      <c r="B534" s="1">
        <v>531</v>
      </c>
      <c r="C534" s="1">
        <v>-2.8119763218564269</v>
      </c>
      <c r="D534" s="1">
        <f t="shared" si="28"/>
        <v>7.6526791416292234E-2</v>
      </c>
    </row>
    <row r="535" spans="2:4" x14ac:dyDescent="0.35">
      <c r="B535" s="1">
        <v>532</v>
      </c>
      <c r="C535" s="1">
        <v>0.3239482985846151</v>
      </c>
      <c r="D535" s="1">
        <f t="shared" si="28"/>
        <v>7.9041014801709844E-2</v>
      </c>
    </row>
    <row r="536" spans="2:4" x14ac:dyDescent="0.35">
      <c r="B536" s="1">
        <v>533</v>
      </c>
      <c r="C536" s="1">
        <v>-1.7264496505646536</v>
      </c>
      <c r="D536" s="1">
        <f t="shared" si="28"/>
        <v>8.1555737930718422E-2</v>
      </c>
    </row>
    <row r="537" spans="2:4" x14ac:dyDescent="0.35">
      <c r="B537" s="1">
        <v>534</v>
      </c>
      <c r="C537" s="1">
        <v>2.6826989185488088</v>
      </c>
      <c r="D537" s="1">
        <f t="shared" si="28"/>
        <v>8.4070976911159723E-2</v>
      </c>
    </row>
    <row r="538" spans="2:4" x14ac:dyDescent="0.35">
      <c r="B538" s="1">
        <v>535</v>
      </c>
      <c r="C538" s="1">
        <v>0.36073090918294032</v>
      </c>
      <c r="D538" s="1">
        <f t="shared" si="28"/>
        <v>8.6586747873845862E-2</v>
      </c>
    </row>
    <row r="539" spans="2:4" x14ac:dyDescent="0.35">
      <c r="B539" s="1">
        <v>536</v>
      </c>
      <c r="C539" s="1">
        <v>-0.78238497490444425</v>
      </c>
      <c r="D539" s="1">
        <f t="shared" si="28"/>
        <v>8.9103066973295814E-2</v>
      </c>
    </row>
    <row r="540" spans="2:4" x14ac:dyDescent="0.35">
      <c r="B540" s="1">
        <v>537</v>
      </c>
      <c r="C540" s="1">
        <v>-7.9637443115587181E-2</v>
      </c>
      <c r="D540" s="1">
        <f t="shared" si="28"/>
        <v>9.1619950388474786E-2</v>
      </c>
    </row>
    <row r="541" spans="2:4" x14ac:dyDescent="0.35">
      <c r="B541" s="1">
        <v>538</v>
      </c>
      <c r="C541" s="1">
        <v>-0.13073853140430827</v>
      </c>
      <c r="D541" s="1">
        <f t="shared" si="28"/>
        <v>9.4137414323536367E-2</v>
      </c>
    </row>
    <row r="542" spans="2:4" x14ac:dyDescent="0.35">
      <c r="B542" s="1">
        <v>539</v>
      </c>
      <c r="C542" s="1">
        <v>-1.6896460061978744</v>
      </c>
      <c r="D542" s="1">
        <f t="shared" si="28"/>
        <v>9.6655475008567651E-2</v>
      </c>
    </row>
    <row r="543" spans="2:4" x14ac:dyDescent="0.35">
      <c r="B543" s="1">
        <v>540</v>
      </c>
      <c r="C543" s="1">
        <v>-1.5953236033060116</v>
      </c>
      <c r="D543" s="1">
        <f t="shared" si="28"/>
        <v>9.9174148700337278E-2</v>
      </c>
    </row>
    <row r="544" spans="2:4" x14ac:dyDescent="0.35">
      <c r="B544" s="1">
        <v>541</v>
      </c>
      <c r="C544" s="1">
        <v>-2.1630738938472551</v>
      </c>
      <c r="D544" s="1">
        <f t="shared" si="28"/>
        <v>0.10169345168304682</v>
      </c>
    </row>
    <row r="545" spans="2:4" x14ac:dyDescent="0.35">
      <c r="B545" s="1">
        <v>542</v>
      </c>
      <c r="C545" s="1">
        <v>-0.3067308070082963</v>
      </c>
      <c r="D545" s="1">
        <f t="shared" si="28"/>
        <v>0.10421340026908517</v>
      </c>
    </row>
    <row r="546" spans="2:4" x14ac:dyDescent="0.35">
      <c r="B546" s="1">
        <v>543</v>
      </c>
      <c r="C546" s="1">
        <v>-0.69400444685019758</v>
      </c>
      <c r="D546" s="1">
        <f t="shared" si="28"/>
        <v>0.10673401079978624</v>
      </c>
    </row>
    <row r="547" spans="2:4" x14ac:dyDescent="0.35">
      <c r="B547" s="1">
        <v>544</v>
      </c>
      <c r="C547" s="1">
        <v>0.630702052882674</v>
      </c>
      <c r="D547" s="1">
        <f t="shared" si="28"/>
        <v>0.10925529964619018</v>
      </c>
    </row>
    <row r="548" spans="2:4" x14ac:dyDescent="0.35">
      <c r="B548" s="1">
        <v>545</v>
      </c>
      <c r="C548" s="1">
        <v>-6.4281900714033863E-2</v>
      </c>
      <c r="D548" s="1">
        <f t="shared" si="28"/>
        <v>0.11177728320980797</v>
      </c>
    </row>
    <row r="549" spans="2:4" x14ac:dyDescent="0.35">
      <c r="B549" s="1">
        <v>546</v>
      </c>
      <c r="C549" s="1">
        <v>1.4454418206202122</v>
      </c>
      <c r="D549" s="1">
        <f t="shared" si="28"/>
        <v>0.11429997792338967</v>
      </c>
    </row>
    <row r="550" spans="2:4" x14ac:dyDescent="0.35">
      <c r="B550" s="1">
        <v>547</v>
      </c>
      <c r="C550" s="1">
        <v>-1.0482961592452549</v>
      </c>
      <c r="D550" s="1">
        <f t="shared" si="28"/>
        <v>0.11682340025169617</v>
      </c>
    </row>
    <row r="551" spans="2:4" x14ac:dyDescent="0.35">
      <c r="B551" s="1">
        <v>548</v>
      </c>
      <c r="C551" s="1">
        <v>1.2895441159258121</v>
      </c>
      <c r="D551" s="1">
        <f t="shared" si="28"/>
        <v>0.11934756669227513</v>
      </c>
    </row>
    <row r="552" spans="2:4" x14ac:dyDescent="0.35">
      <c r="B552" s="1">
        <v>549</v>
      </c>
      <c r="C552" s="1">
        <v>-0.99898417132314765</v>
      </c>
      <c r="D552" s="1">
        <f t="shared" si="28"/>
        <v>0.12187249377624018</v>
      </c>
    </row>
    <row r="553" spans="2:4" x14ac:dyDescent="0.35">
      <c r="B553" s="1">
        <v>550</v>
      </c>
      <c r="C553" s="1">
        <v>-0.85558870639252926</v>
      </c>
      <c r="D553" s="1">
        <f t="shared" si="28"/>
        <v>0.12439819806905471</v>
      </c>
    </row>
    <row r="554" spans="2:4" x14ac:dyDescent="0.35">
      <c r="B554" s="1">
        <v>551</v>
      </c>
      <c r="C554" s="1">
        <v>-0.58240117269520775</v>
      </c>
      <c r="D554" s="1">
        <f t="shared" si="28"/>
        <v>0.12692469617131924</v>
      </c>
    </row>
    <row r="555" spans="2:4" x14ac:dyDescent="0.35">
      <c r="B555" s="1">
        <v>552</v>
      </c>
      <c r="C555" s="1">
        <v>0.65600626749441038</v>
      </c>
      <c r="D555" s="1">
        <f t="shared" si="28"/>
        <v>0.12945200471956325</v>
      </c>
    </row>
    <row r="556" spans="2:4" x14ac:dyDescent="0.35">
      <c r="B556" s="1">
        <v>553</v>
      </c>
      <c r="C556" s="1">
        <v>2.2025188541782255</v>
      </c>
      <c r="D556" s="1">
        <f t="shared" si="28"/>
        <v>0.13198014038704126</v>
      </c>
    </row>
    <row r="557" spans="2:4" x14ac:dyDescent="0.35">
      <c r="B557" s="1">
        <v>554</v>
      </c>
      <c r="C557" s="1">
        <v>0.14887080799261085</v>
      </c>
      <c r="D557" s="1">
        <f t="shared" si="28"/>
        <v>0.13450911988453301</v>
      </c>
    </row>
    <row r="558" spans="2:4" x14ac:dyDescent="0.35">
      <c r="B558" s="1">
        <v>555</v>
      </c>
      <c r="C558" s="1">
        <v>-3.9571850228374672E-2</v>
      </c>
      <c r="D558" s="1">
        <f t="shared" si="28"/>
        <v>0.13703895996114848</v>
      </c>
    </row>
    <row r="559" spans="2:4" x14ac:dyDescent="0.35">
      <c r="B559" s="1">
        <v>556</v>
      </c>
      <c r="C559" s="1">
        <v>0.71972127911310102</v>
      </c>
      <c r="D559" s="1">
        <f t="shared" si="28"/>
        <v>0.13956967740513732</v>
      </c>
    </row>
    <row r="560" spans="2:4" x14ac:dyDescent="0.35">
      <c r="B560" s="1">
        <v>557</v>
      </c>
      <c r="C560" s="1">
        <v>-0.48001761318763253</v>
      </c>
      <c r="D560" s="1">
        <f t="shared" si="28"/>
        <v>0.14210128904470284</v>
      </c>
    </row>
    <row r="561" spans="2:4" x14ac:dyDescent="0.35">
      <c r="B561" s="1">
        <v>558</v>
      </c>
      <c r="C561" s="1">
        <v>-1.1537982690231123</v>
      </c>
      <c r="D561" s="1">
        <f t="shared" si="28"/>
        <v>0.14463381174882106</v>
      </c>
    </row>
    <row r="562" spans="2:4" x14ac:dyDescent="0.35">
      <c r="B562" s="1">
        <v>559</v>
      </c>
      <c r="C562" s="1">
        <v>-0.39921000275401003</v>
      </c>
      <c r="D562" s="1">
        <f t="shared" si="28"/>
        <v>0.14716726242806438</v>
      </c>
    </row>
    <row r="563" spans="2:4" x14ac:dyDescent="0.35">
      <c r="B563" s="1">
        <v>560</v>
      </c>
      <c r="C563" s="1">
        <v>0.78656295519939479</v>
      </c>
      <c r="D563" s="1">
        <f t="shared" si="28"/>
        <v>0.14970165803543059</v>
      </c>
    </row>
    <row r="564" spans="2:4" x14ac:dyDescent="0.35">
      <c r="B564" s="1">
        <v>561</v>
      </c>
      <c r="C564" s="1">
        <v>-0.19336855842663736</v>
      </c>
      <c r="D564" s="1">
        <f t="shared" si="28"/>
        <v>0.15223701556717645</v>
      </c>
    </row>
    <row r="565" spans="2:4" x14ac:dyDescent="0.35">
      <c r="B565" s="1">
        <v>562</v>
      </c>
      <c r="C565" s="1">
        <v>1.4348065176304283</v>
      </c>
      <c r="D565" s="1">
        <f t="shared" si="28"/>
        <v>0.15477335206365714</v>
      </c>
    </row>
    <row r="566" spans="2:4" x14ac:dyDescent="0.35">
      <c r="B566" s="1">
        <v>563</v>
      </c>
      <c r="C566" s="1">
        <v>8.2330451582137767E-2</v>
      </c>
      <c r="D566" s="1">
        <f t="shared" si="28"/>
        <v>0.1573106846101707</v>
      </c>
    </row>
    <row r="567" spans="2:4" x14ac:dyDescent="0.35">
      <c r="B567" s="1">
        <v>564</v>
      </c>
      <c r="C567" s="1">
        <v>-0.77662917339733606</v>
      </c>
      <c r="D567" s="1">
        <f t="shared" si="28"/>
        <v>0.15984903033780781</v>
      </c>
    </row>
    <row r="568" spans="2:4" x14ac:dyDescent="0.35">
      <c r="B568" s="1">
        <v>565</v>
      </c>
      <c r="C568" s="1">
        <v>0.62383486394478793</v>
      </c>
      <c r="D568" s="1">
        <f t="shared" si="28"/>
        <v>0.16238840642430744</v>
      </c>
    </row>
    <row r="569" spans="2:4" x14ac:dyDescent="0.35">
      <c r="B569" s="1">
        <v>566</v>
      </c>
      <c r="C569" s="1">
        <v>0.6124731653451323</v>
      </c>
      <c r="D569" s="1">
        <f t="shared" si="28"/>
        <v>0.16492883009491791</v>
      </c>
    </row>
    <row r="570" spans="2:4" x14ac:dyDescent="0.35">
      <c r="B570" s="1">
        <v>567</v>
      </c>
      <c r="C570" s="1">
        <v>-0.84326550429026925</v>
      </c>
      <c r="D570" s="1">
        <f t="shared" si="28"/>
        <v>0.16747031862326386</v>
      </c>
    </row>
    <row r="571" spans="2:4" x14ac:dyDescent="0.35">
      <c r="B571" s="1">
        <v>568</v>
      </c>
      <c r="C571" s="1">
        <v>-0.82334610630361937</v>
      </c>
      <c r="D571" s="1">
        <f t="shared" si="28"/>
        <v>0.17001288933221939</v>
      </c>
    </row>
    <row r="572" spans="2:4" x14ac:dyDescent="0.35">
      <c r="B572" s="1">
        <v>569</v>
      </c>
      <c r="C572" s="1">
        <v>0.7264232021723549</v>
      </c>
      <c r="D572" s="1">
        <f t="shared" si="28"/>
        <v>0.17255655959478661</v>
      </c>
    </row>
    <row r="573" spans="2:4" x14ac:dyDescent="0.35">
      <c r="B573" s="1">
        <v>570</v>
      </c>
      <c r="C573" s="1">
        <v>0.69349543424399129</v>
      </c>
      <c r="D573" s="1">
        <f t="shared" si="28"/>
        <v>0.17510134683498102</v>
      </c>
    </row>
    <row r="574" spans="2:4" x14ac:dyDescent="0.35">
      <c r="B574" s="1">
        <v>571</v>
      </c>
      <c r="C574" s="1">
        <v>1.0484411402430445</v>
      </c>
      <c r="D574" s="1">
        <f t="shared" si="28"/>
        <v>0.17764726852872259</v>
      </c>
    </row>
    <row r="575" spans="2:4" x14ac:dyDescent="0.35">
      <c r="B575" s="1">
        <v>572</v>
      </c>
      <c r="C575" s="1">
        <v>0.68721546359009522</v>
      </c>
      <c r="D575" s="1">
        <f t="shared" si="28"/>
        <v>0.18019434220473385</v>
      </c>
    </row>
    <row r="576" spans="2:4" x14ac:dyDescent="0.35">
      <c r="B576" s="1">
        <v>573</v>
      </c>
      <c r="C576" s="1">
        <v>0.96963560885666367</v>
      </c>
      <c r="D576" s="1">
        <f t="shared" si="28"/>
        <v>0.18274258544544394</v>
      </c>
    </row>
    <row r="577" spans="2:4" x14ac:dyDescent="0.35">
      <c r="B577" s="1">
        <v>574</v>
      </c>
      <c r="C577" s="1">
        <v>-0.46952920386093611</v>
      </c>
      <c r="D577" s="1">
        <f t="shared" si="28"/>
        <v>0.18529201588789962</v>
      </c>
    </row>
    <row r="578" spans="2:4" x14ac:dyDescent="0.35">
      <c r="B578" s="1">
        <v>575</v>
      </c>
      <c r="C578" s="1">
        <v>-1.4321199350747822</v>
      </c>
      <c r="D578" s="1">
        <f t="shared" si="28"/>
        <v>0.1878426512246831</v>
      </c>
    </row>
    <row r="579" spans="2:4" x14ac:dyDescent="0.35">
      <c r="B579" s="1">
        <v>576</v>
      </c>
      <c r="C579" s="1">
        <v>1.5819357874134268</v>
      </c>
      <c r="D579" s="1">
        <f t="shared" si="28"/>
        <v>0.19039450920483655</v>
      </c>
    </row>
    <row r="580" spans="2:4" x14ac:dyDescent="0.35">
      <c r="B580" s="1">
        <v>577</v>
      </c>
      <c r="C580" s="1">
        <v>-1.3696641886067271</v>
      </c>
      <c r="D580" s="1">
        <f t="shared" si="28"/>
        <v>0.19294760763479382</v>
      </c>
    </row>
    <row r="581" spans="2:4" x14ac:dyDescent="0.35">
      <c r="B581" s="1">
        <v>578</v>
      </c>
      <c r="C581" s="1">
        <v>3.0652725772349097E-2</v>
      </c>
      <c r="D581" s="1">
        <f t="shared" ref="D581:D644" si="29">_xlfn.NORM.S.INV((B581-0.5)/1000)</f>
        <v>0.19550196437931941</v>
      </c>
    </row>
    <row r="582" spans="2:4" x14ac:dyDescent="0.35">
      <c r="B582" s="1">
        <v>579</v>
      </c>
      <c r="C582" s="1">
        <v>-1.4800156419599175</v>
      </c>
      <c r="D582" s="1">
        <f t="shared" si="29"/>
        <v>0.19805759736245473</v>
      </c>
    </row>
    <row r="583" spans="2:4" x14ac:dyDescent="0.35">
      <c r="B583" s="1">
        <v>580</v>
      </c>
      <c r="C583" s="1">
        <v>1.8524581657423513</v>
      </c>
      <c r="D583" s="1">
        <f t="shared" si="29"/>
        <v>0.20061452456847143</v>
      </c>
    </row>
    <row r="584" spans="2:4" x14ac:dyDescent="0.35">
      <c r="B584" s="1">
        <v>581</v>
      </c>
      <c r="C584" s="1">
        <v>-0.59246586259570877</v>
      </c>
      <c r="D584" s="1">
        <f t="shared" si="29"/>
        <v>0.20317276404283302</v>
      </c>
    </row>
    <row r="585" spans="2:4" x14ac:dyDescent="0.35">
      <c r="B585" s="1">
        <v>582</v>
      </c>
      <c r="C585" s="1">
        <v>0.50890085932139495</v>
      </c>
      <c r="D585" s="1">
        <f t="shared" si="29"/>
        <v>0.20573233389316367</v>
      </c>
    </row>
    <row r="586" spans="2:4" x14ac:dyDescent="0.35">
      <c r="B586" s="1">
        <v>583</v>
      </c>
      <c r="C586" s="1">
        <v>1.4511011926197193</v>
      </c>
      <c r="D586" s="1">
        <f t="shared" si="29"/>
        <v>0.20829325229022513</v>
      </c>
    </row>
    <row r="587" spans="2:4" x14ac:dyDescent="0.35">
      <c r="B587" s="1">
        <v>584</v>
      </c>
      <c r="C587" s="1">
        <v>1.0024913771593846</v>
      </c>
      <c r="D587" s="1">
        <f t="shared" si="29"/>
        <v>0.21085553746890145</v>
      </c>
    </row>
    <row r="588" spans="2:4" x14ac:dyDescent="0.35">
      <c r="B588" s="1">
        <v>585</v>
      </c>
      <c r="C588" s="1">
        <v>-0.647529166604353</v>
      </c>
      <c r="D588" s="1">
        <f t="shared" si="29"/>
        <v>0.21341920772919243</v>
      </c>
    </row>
    <row r="589" spans="2:4" x14ac:dyDescent="0.35">
      <c r="B589" s="1">
        <v>586</v>
      </c>
      <c r="C589" s="1">
        <v>-1.2836940660316101</v>
      </c>
      <c r="D589" s="1">
        <f t="shared" si="29"/>
        <v>0.21598428143721451</v>
      </c>
    </row>
    <row r="590" spans="2:4" x14ac:dyDescent="0.35">
      <c r="B590" s="1">
        <v>587</v>
      </c>
      <c r="C590" s="1">
        <v>-1.4487814201095359</v>
      </c>
      <c r="D590" s="1">
        <f t="shared" si="29"/>
        <v>0.21855077702621112</v>
      </c>
    </row>
    <row r="591" spans="2:4" x14ac:dyDescent="0.35">
      <c r="B591" s="1">
        <v>588</v>
      </c>
      <c r="C591" s="1">
        <v>-0.264221894483611</v>
      </c>
      <c r="D591" s="1">
        <f t="shared" si="29"/>
        <v>0.22111871299757052</v>
      </c>
    </row>
    <row r="592" spans="2:4" x14ac:dyDescent="0.35">
      <c r="B592" s="1">
        <v>589</v>
      </c>
      <c r="C592" s="1">
        <v>0.77229200177677482</v>
      </c>
      <c r="D592" s="1">
        <f t="shared" si="29"/>
        <v>0.22368810792185395</v>
      </c>
    </row>
    <row r="593" spans="2:4" x14ac:dyDescent="0.35">
      <c r="B593" s="1">
        <v>590</v>
      </c>
      <c r="C593" s="1">
        <v>0.51088707909442499</v>
      </c>
      <c r="D593" s="1">
        <f t="shared" si="29"/>
        <v>0.22625898043983084</v>
      </c>
    </row>
    <row r="594" spans="2:4" x14ac:dyDescent="0.35">
      <c r="B594" s="1">
        <v>591</v>
      </c>
      <c r="C594" s="1">
        <v>-0.23371165502519375</v>
      </c>
      <c r="D594" s="1">
        <f t="shared" si="29"/>
        <v>0.22883134926352469</v>
      </c>
    </row>
    <row r="595" spans="2:4" x14ac:dyDescent="0.35">
      <c r="B595" s="1">
        <v>592</v>
      </c>
      <c r="C595" s="1">
        <v>-0.6236647507074129</v>
      </c>
      <c r="D595" s="1">
        <f t="shared" si="29"/>
        <v>0.23140523317726772</v>
      </c>
    </row>
    <row r="596" spans="2:4" x14ac:dyDescent="0.35">
      <c r="B596" s="1">
        <v>593</v>
      </c>
      <c r="C596" s="1">
        <v>-0.49528311113242995</v>
      </c>
      <c r="D596" s="1">
        <f t="shared" si="29"/>
        <v>0.23398065103876436</v>
      </c>
    </row>
    <row r="597" spans="2:4" x14ac:dyDescent="0.35">
      <c r="B597" s="1">
        <v>594</v>
      </c>
      <c r="C597" s="1">
        <v>-0.15555227728892759</v>
      </c>
      <c r="D597" s="1">
        <f t="shared" si="29"/>
        <v>0.23655762178016521</v>
      </c>
    </row>
    <row r="598" spans="2:4" x14ac:dyDescent="0.35">
      <c r="B598" s="1">
        <v>595</v>
      </c>
      <c r="C598" s="1">
        <v>-0.20723843637136294</v>
      </c>
      <c r="D598" s="1">
        <f t="shared" si="29"/>
        <v>0.23913616440915014</v>
      </c>
    </row>
    <row r="599" spans="2:4" x14ac:dyDescent="0.35">
      <c r="B599" s="1">
        <v>596</v>
      </c>
      <c r="C599" s="1">
        <v>0.61345465583391046</v>
      </c>
      <c r="D599" s="1">
        <f t="shared" si="29"/>
        <v>0.24171629801002176</v>
      </c>
    </row>
    <row r="600" spans="2:4" x14ac:dyDescent="0.35">
      <c r="B600" s="1">
        <v>597</v>
      </c>
      <c r="C600" s="1">
        <v>-1.3616822557410493</v>
      </c>
      <c r="D600" s="1">
        <f t="shared" si="29"/>
        <v>0.24429804174480846</v>
      </c>
    </row>
    <row r="601" spans="2:4" x14ac:dyDescent="0.35">
      <c r="B601" s="1">
        <v>598</v>
      </c>
      <c r="C601" s="1">
        <v>-1.0105336758032952</v>
      </c>
      <c r="D601" s="1">
        <f t="shared" si="29"/>
        <v>0.24688141485437856</v>
      </c>
    </row>
    <row r="602" spans="2:4" x14ac:dyDescent="0.35">
      <c r="B602" s="1">
        <v>599</v>
      </c>
      <c r="C602" s="1">
        <v>1.4976742204755837</v>
      </c>
      <c r="D602" s="1">
        <f t="shared" si="29"/>
        <v>0.24946643665956381</v>
      </c>
    </row>
    <row r="603" spans="2:4" x14ac:dyDescent="0.35">
      <c r="B603" s="1">
        <v>600</v>
      </c>
      <c r="C603" s="1">
        <v>-0.77058153246702421</v>
      </c>
      <c r="D603" s="1">
        <f t="shared" si="29"/>
        <v>0.25205312656229462</v>
      </c>
    </row>
    <row r="604" spans="2:4" x14ac:dyDescent="0.35">
      <c r="B604" s="1">
        <v>601</v>
      </c>
      <c r="C604" s="1">
        <v>0.53965086296795128</v>
      </c>
      <c r="D604" s="1">
        <f t="shared" si="29"/>
        <v>0.25464150404674551</v>
      </c>
    </row>
    <row r="605" spans="2:4" x14ac:dyDescent="0.35">
      <c r="B605" s="1">
        <v>602</v>
      </c>
      <c r="C605" s="1">
        <v>-1.7677973738346691</v>
      </c>
      <c r="D605" s="1">
        <f t="shared" si="29"/>
        <v>0.25723158868049173</v>
      </c>
    </row>
    <row r="606" spans="2:4" x14ac:dyDescent="0.35">
      <c r="B606" s="1">
        <v>603</v>
      </c>
      <c r="C606" s="1">
        <v>-1.37594278574024</v>
      </c>
      <c r="D606" s="1">
        <f t="shared" si="29"/>
        <v>0.25982340011567695</v>
      </c>
    </row>
    <row r="607" spans="2:4" x14ac:dyDescent="0.35">
      <c r="B607" s="1">
        <v>604</v>
      </c>
      <c r="C607" s="1">
        <v>1.0736123223889682</v>
      </c>
      <c r="D607" s="1">
        <f t="shared" si="29"/>
        <v>0.26241695809019272</v>
      </c>
    </row>
    <row r="608" spans="2:4" x14ac:dyDescent="0.35">
      <c r="B608" s="1">
        <v>605</v>
      </c>
      <c r="C608" s="1">
        <v>-1.7127728852391573</v>
      </c>
      <c r="D608" s="1">
        <f t="shared" si="29"/>
        <v>0.26501228242886926</v>
      </c>
    </row>
    <row r="609" spans="2:4" x14ac:dyDescent="0.35">
      <c r="B609" s="1">
        <v>606</v>
      </c>
      <c r="C609" s="1">
        <v>2.9961549106802763</v>
      </c>
      <c r="D609" s="1">
        <f t="shared" si="29"/>
        <v>0.26760939304467773</v>
      </c>
    </row>
    <row r="610" spans="2:4" x14ac:dyDescent="0.35">
      <c r="B610" s="1">
        <v>607</v>
      </c>
      <c r="C610" s="1">
        <v>-0.34824311590943086</v>
      </c>
      <c r="D610" s="1">
        <f t="shared" si="29"/>
        <v>0.27020830993994549</v>
      </c>
    </row>
    <row r="611" spans="2:4" x14ac:dyDescent="0.35">
      <c r="B611" s="1">
        <v>608</v>
      </c>
      <c r="C611" s="1">
        <v>-0.63101576114994473</v>
      </c>
      <c r="D611" s="1">
        <f t="shared" si="29"/>
        <v>0.27280905320758253</v>
      </c>
    </row>
    <row r="612" spans="2:4" x14ac:dyDescent="0.35">
      <c r="B612" s="1">
        <v>609</v>
      </c>
      <c r="C612" s="1">
        <v>0.22321616537541283</v>
      </c>
      <c r="D612" s="1">
        <f t="shared" si="29"/>
        <v>0.27541164303232074</v>
      </c>
    </row>
    <row r="613" spans="2:4" x14ac:dyDescent="0.35">
      <c r="B613" s="1">
        <v>610</v>
      </c>
      <c r="C613" s="1">
        <v>-0.1903719647633427</v>
      </c>
      <c r="D613" s="1">
        <f t="shared" si="29"/>
        <v>0.27801609969196617</v>
      </c>
    </row>
    <row r="614" spans="2:4" x14ac:dyDescent="0.35">
      <c r="B614" s="1">
        <v>611</v>
      </c>
      <c r="C614" s="1">
        <v>-0.57912799775652146</v>
      </c>
      <c r="D614" s="1">
        <f t="shared" si="29"/>
        <v>0.28062244355866339</v>
      </c>
    </row>
    <row r="615" spans="2:4" x14ac:dyDescent="0.35">
      <c r="B615" s="1">
        <v>612</v>
      </c>
      <c r="C615" s="1">
        <v>0.5001064990357682</v>
      </c>
      <c r="D615" s="1">
        <f t="shared" si="29"/>
        <v>0.28323069510017362</v>
      </c>
    </row>
    <row r="616" spans="2:4" x14ac:dyDescent="0.35">
      <c r="B616" s="1">
        <v>613</v>
      </c>
      <c r="C616" s="1">
        <v>-1.2652661755720189</v>
      </c>
      <c r="D616" s="1">
        <f t="shared" si="29"/>
        <v>0.28584087488116572</v>
      </c>
    </row>
    <row r="617" spans="2:4" x14ac:dyDescent="0.35">
      <c r="B617" s="1">
        <v>614</v>
      </c>
      <c r="C617" s="1">
        <v>-1.5699475281934108</v>
      </c>
      <c r="D617" s="1">
        <f t="shared" si="29"/>
        <v>0.28845300356452103</v>
      </c>
    </row>
    <row r="618" spans="2:4" x14ac:dyDescent="0.35">
      <c r="B618" s="1">
        <v>615</v>
      </c>
      <c r="C618" s="1">
        <v>0.30087048849659248</v>
      </c>
      <c r="D618" s="1">
        <f t="shared" si="29"/>
        <v>0.29106710191265156</v>
      </c>
    </row>
    <row r="619" spans="2:4" x14ac:dyDescent="0.35">
      <c r="B619" s="1">
        <v>616</v>
      </c>
      <c r="C619" s="1">
        <v>0.66192670546195953</v>
      </c>
      <c r="D619" s="1">
        <f t="shared" si="29"/>
        <v>0.29368319078883259</v>
      </c>
    </row>
    <row r="620" spans="2:4" x14ac:dyDescent="0.35">
      <c r="B620" s="1">
        <v>617</v>
      </c>
      <c r="C620" s="1">
        <v>-1.8829080320090683</v>
      </c>
      <c r="D620" s="1">
        <f t="shared" si="29"/>
        <v>0.29630129115854908</v>
      </c>
    </row>
    <row r="621" spans="2:4" x14ac:dyDescent="0.35">
      <c r="B621" s="1">
        <v>618</v>
      </c>
      <c r="C621" s="1">
        <v>1.2905103334515309</v>
      </c>
      <c r="D621" s="1">
        <f t="shared" si="29"/>
        <v>0.29892142409085742</v>
      </c>
    </row>
    <row r="622" spans="2:4" x14ac:dyDescent="0.35">
      <c r="B622" s="1">
        <v>619</v>
      </c>
      <c r="C622" s="1">
        <v>-1.3932460956107151</v>
      </c>
      <c r="D622" s="1">
        <f t="shared" si="29"/>
        <v>0.30154361075976044</v>
      </c>
    </row>
    <row r="623" spans="2:4" x14ac:dyDescent="0.35">
      <c r="B623" s="1">
        <v>620</v>
      </c>
      <c r="C623" s="1">
        <v>0.97366028837531227</v>
      </c>
      <c r="D623" s="1">
        <f t="shared" si="29"/>
        <v>0.30416787244559879</v>
      </c>
    </row>
    <row r="624" spans="2:4" x14ac:dyDescent="0.35">
      <c r="B624" s="1">
        <v>621</v>
      </c>
      <c r="C624" s="1">
        <v>-1.6743399580646741</v>
      </c>
      <c r="D624" s="1">
        <f t="shared" si="29"/>
        <v>0.30679423053645671</v>
      </c>
    </row>
    <row r="625" spans="2:4" x14ac:dyDescent="0.35">
      <c r="B625" s="1">
        <v>622</v>
      </c>
      <c r="C625" s="1">
        <v>1.7551550485713392</v>
      </c>
      <c r="D625" s="1">
        <f t="shared" si="29"/>
        <v>0.30942270652958387</v>
      </c>
    </row>
    <row r="626" spans="2:4" x14ac:dyDescent="0.35">
      <c r="B626" s="1">
        <v>623</v>
      </c>
      <c r="C626" s="1">
        <v>-0.26590404888750624</v>
      </c>
      <c r="D626" s="1">
        <f t="shared" si="29"/>
        <v>0.31205332203283237</v>
      </c>
    </row>
    <row r="627" spans="2:4" x14ac:dyDescent="0.35">
      <c r="B627" s="1">
        <v>624</v>
      </c>
      <c r="C627" s="1">
        <v>4.652696122597489E-2</v>
      </c>
      <c r="D627" s="1">
        <f t="shared" si="29"/>
        <v>0.3146860987661102</v>
      </c>
    </row>
    <row r="628" spans="2:4" x14ac:dyDescent="0.35">
      <c r="B628" s="1">
        <v>625</v>
      </c>
      <c r="C628" s="1">
        <v>-6.5102933981602287E-2</v>
      </c>
      <c r="D628" s="1">
        <f t="shared" si="29"/>
        <v>0.31732105856285092</v>
      </c>
    </row>
    <row r="629" spans="2:4" x14ac:dyDescent="0.35">
      <c r="B629" s="1">
        <v>626</v>
      </c>
      <c r="C629" s="1">
        <v>7.0271061651139291E-2</v>
      </c>
      <c r="D629" s="1">
        <f t="shared" si="29"/>
        <v>0.31995822337149937</v>
      </c>
    </row>
    <row r="630" spans="2:4" x14ac:dyDescent="0.35">
      <c r="B630" s="1">
        <v>627</v>
      </c>
      <c r="C630" s="1">
        <v>1.1379437890181641</v>
      </c>
      <c r="D630" s="1">
        <f t="shared" si="29"/>
        <v>0.32259761525701597</v>
      </c>
    </row>
    <row r="631" spans="2:4" x14ac:dyDescent="0.35">
      <c r="B631" s="1">
        <v>628</v>
      </c>
      <c r="C631" s="1">
        <v>0.52829819899829034</v>
      </c>
      <c r="D631" s="1">
        <f t="shared" si="29"/>
        <v>0.3252392564023952</v>
      </c>
    </row>
    <row r="632" spans="2:4" x14ac:dyDescent="0.35">
      <c r="B632" s="1">
        <v>629</v>
      </c>
      <c r="C632" s="1">
        <v>1.5193227767726942</v>
      </c>
      <c r="D632" s="1">
        <f t="shared" si="29"/>
        <v>0.32788316911020465</v>
      </c>
    </row>
    <row r="633" spans="2:4" x14ac:dyDescent="0.35">
      <c r="B633" s="1">
        <v>630</v>
      </c>
      <c r="C633" s="1">
        <v>-0.71437850167051187</v>
      </c>
      <c r="D633" s="1">
        <f t="shared" si="29"/>
        <v>0.33052937580413949</v>
      </c>
    </row>
    <row r="634" spans="2:4" x14ac:dyDescent="0.35">
      <c r="B634" s="1">
        <v>631</v>
      </c>
      <c r="C634" s="1">
        <v>1.0798180249664457</v>
      </c>
      <c r="D634" s="1">
        <f t="shared" si="29"/>
        <v>0.33317789903059641</v>
      </c>
    </row>
    <row r="635" spans="2:4" x14ac:dyDescent="0.35">
      <c r="B635" s="1">
        <v>632</v>
      </c>
      <c r="C635" s="1">
        <v>-0.46143987984609408</v>
      </c>
      <c r="D635" s="1">
        <f t="shared" si="29"/>
        <v>0.3358287614602653</v>
      </c>
    </row>
    <row r="636" spans="2:4" x14ac:dyDescent="0.35">
      <c r="B636" s="1">
        <v>633</v>
      </c>
      <c r="C636" s="1">
        <v>-0.99653650475837685</v>
      </c>
      <c r="D636" s="1">
        <f t="shared" si="29"/>
        <v>0.33848198588973966</v>
      </c>
    </row>
    <row r="637" spans="2:4" x14ac:dyDescent="0.35">
      <c r="B637" s="1">
        <v>634</v>
      </c>
      <c r="C637" s="1">
        <v>2.2913569507633125</v>
      </c>
      <c r="D637" s="1">
        <f t="shared" si="29"/>
        <v>0.3411375952431458</v>
      </c>
    </row>
    <row r="638" spans="2:4" x14ac:dyDescent="0.35">
      <c r="B638" s="1">
        <v>635</v>
      </c>
      <c r="C638" s="1">
        <v>1.6965047725128444</v>
      </c>
      <c r="D638" s="1">
        <f t="shared" si="29"/>
        <v>0.34379561257379199</v>
      </c>
    </row>
    <row r="639" spans="2:4" x14ac:dyDescent="0.35">
      <c r="B639" s="1">
        <v>636</v>
      </c>
      <c r="C639" s="1">
        <v>-0.79486428836454903</v>
      </c>
      <c r="D639" s="1">
        <f t="shared" si="29"/>
        <v>0.3464560610658366</v>
      </c>
    </row>
    <row r="640" spans="2:4" x14ac:dyDescent="0.35">
      <c r="B640" s="1">
        <v>637</v>
      </c>
      <c r="C640" s="1">
        <v>1.3382981293380281</v>
      </c>
      <c r="D640" s="1">
        <f t="shared" si="29"/>
        <v>0.34911896403597664</v>
      </c>
    </row>
    <row r="641" spans="2:4" x14ac:dyDescent="0.35">
      <c r="B641" s="1">
        <v>638</v>
      </c>
      <c r="C641" s="1">
        <v>0.8034718826825159</v>
      </c>
      <c r="D641" s="1">
        <f t="shared" si="29"/>
        <v>0.35178434493515615</v>
      </c>
    </row>
    <row r="642" spans="2:4" x14ac:dyDescent="0.35">
      <c r="B642" s="1">
        <v>639</v>
      </c>
      <c r="C642" s="1">
        <v>-0.14748255201904115</v>
      </c>
      <c r="D642" s="1">
        <f t="shared" si="29"/>
        <v>0.35445222735029591</v>
      </c>
    </row>
    <row r="643" spans="2:4" x14ac:dyDescent="0.35">
      <c r="B643" s="1">
        <v>640</v>
      </c>
      <c r="C643" s="1">
        <v>0.64521132107617796</v>
      </c>
      <c r="D643" s="1">
        <f t="shared" si="29"/>
        <v>0.35712263500604385</v>
      </c>
    </row>
    <row r="644" spans="2:4" x14ac:dyDescent="0.35">
      <c r="B644" s="1">
        <v>641</v>
      </c>
      <c r="C644" s="1">
        <v>1.5532302929666846</v>
      </c>
      <c r="D644" s="1">
        <f t="shared" si="29"/>
        <v>0.35979559176654669</v>
      </c>
    </row>
    <row r="645" spans="2:4" x14ac:dyDescent="0.35">
      <c r="B645" s="1">
        <v>642</v>
      </c>
      <c r="C645" s="1">
        <v>-0.35162078378659228</v>
      </c>
      <c r="D645" s="1">
        <f t="shared" ref="D645:D708" si="30">_xlfn.NORM.S.INV((B645-0.5)/1000)</f>
        <v>0.3624711216372436</v>
      </c>
    </row>
    <row r="646" spans="2:4" x14ac:dyDescent="0.35">
      <c r="B646" s="1">
        <v>643</v>
      </c>
      <c r="C646" s="1">
        <v>-6.0805222835880503E-2</v>
      </c>
      <c r="D646" s="1">
        <f t="shared" si="30"/>
        <v>0.36514924876668203</v>
      </c>
    </row>
    <row r="647" spans="2:4" x14ac:dyDescent="0.35">
      <c r="B647" s="1">
        <v>644</v>
      </c>
      <c r="C647" s="1">
        <v>-1.74033666396614</v>
      </c>
      <c r="D647" s="1">
        <f t="shared" si="30"/>
        <v>0.36782999744835609</v>
      </c>
    </row>
    <row r="648" spans="2:4" x14ac:dyDescent="0.35">
      <c r="B648" s="1">
        <v>645</v>
      </c>
      <c r="C648" s="1">
        <v>0.44204851721598543</v>
      </c>
      <c r="D648" s="1">
        <f t="shared" si="30"/>
        <v>0.37051339212256729</v>
      </c>
    </row>
    <row r="649" spans="2:4" x14ac:dyDescent="0.35">
      <c r="B649" s="1">
        <v>646</v>
      </c>
      <c r="C649" s="1">
        <v>0.49830807426837853</v>
      </c>
      <c r="D649" s="1">
        <f t="shared" si="30"/>
        <v>0.37319945737830945</v>
      </c>
    </row>
    <row r="650" spans="2:4" x14ac:dyDescent="0.35">
      <c r="B650" s="1">
        <v>647</v>
      </c>
      <c r="C650" s="1">
        <v>-1.2899971570995363</v>
      </c>
      <c r="D650" s="1">
        <f t="shared" si="30"/>
        <v>0.3758882179551773</v>
      </c>
    </row>
    <row r="651" spans="2:4" x14ac:dyDescent="0.35">
      <c r="B651" s="1">
        <v>648</v>
      </c>
      <c r="C651" s="1">
        <v>-0.15176272206180022</v>
      </c>
      <c r="D651" s="1">
        <f t="shared" si="30"/>
        <v>0.37857969874529807</v>
      </c>
    </row>
    <row r="652" spans="2:4" x14ac:dyDescent="0.35">
      <c r="B652" s="1">
        <v>649</v>
      </c>
      <c r="C652" s="1">
        <v>1.5728321133003322</v>
      </c>
      <c r="D652" s="1">
        <f t="shared" si="30"/>
        <v>0.38127392479528877</v>
      </c>
    </row>
    <row r="653" spans="2:4" x14ac:dyDescent="0.35">
      <c r="B653" s="1">
        <v>650</v>
      </c>
      <c r="C653" s="1">
        <v>0.1120547214424579</v>
      </c>
      <c r="D653" s="1">
        <f t="shared" si="30"/>
        <v>0.38397092130823879</v>
      </c>
    </row>
    <row r="654" spans="2:4" x14ac:dyDescent="0.35">
      <c r="B654" s="1">
        <v>651</v>
      </c>
      <c r="C654" s="1">
        <v>0.47202628823054016</v>
      </c>
      <c r="D654" s="1">
        <f t="shared" si="30"/>
        <v>0.38667071364571626</v>
      </c>
    </row>
    <row r="655" spans="2:4" x14ac:dyDescent="0.35">
      <c r="B655" s="1">
        <v>652</v>
      </c>
      <c r="C655" s="1">
        <v>-0.29980580995347128</v>
      </c>
      <c r="D655" s="1">
        <f t="shared" si="30"/>
        <v>0.38937332732980218</v>
      </c>
    </row>
    <row r="656" spans="2:4" x14ac:dyDescent="0.35">
      <c r="B656" s="1">
        <v>653</v>
      </c>
      <c r="C656" s="1">
        <v>1.2184952196346819</v>
      </c>
      <c r="D656" s="1">
        <f t="shared" si="30"/>
        <v>0.39207878804514951</v>
      </c>
    </row>
    <row r="657" spans="2:4" x14ac:dyDescent="0.35">
      <c r="B657" s="1">
        <v>654</v>
      </c>
      <c r="C657" s="1">
        <v>-0.15561689832214884</v>
      </c>
      <c r="D657" s="1">
        <f t="shared" si="30"/>
        <v>0.39478712164106977</v>
      </c>
    </row>
    <row r="658" spans="2:4" x14ac:dyDescent="0.35">
      <c r="B658" s="1">
        <v>655</v>
      </c>
      <c r="C658" s="1">
        <v>0.57132636435572715</v>
      </c>
      <c r="D658" s="1">
        <f t="shared" si="30"/>
        <v>0.39749835413364715</v>
      </c>
    </row>
    <row r="659" spans="2:4" x14ac:dyDescent="0.35">
      <c r="B659" s="1">
        <v>656</v>
      </c>
      <c r="C659" s="1">
        <v>0.3220187373924091</v>
      </c>
      <c r="D659" s="1">
        <f t="shared" si="30"/>
        <v>0.4002125117078793</v>
      </c>
    </row>
    <row r="660" spans="2:4" x14ac:dyDescent="0.35">
      <c r="B660" s="1">
        <v>657</v>
      </c>
      <c r="C660" s="1">
        <v>-0.58006082289887151</v>
      </c>
      <c r="D660" s="1">
        <f t="shared" si="30"/>
        <v>0.40292962071984739</v>
      </c>
    </row>
    <row r="661" spans="2:4" x14ac:dyDescent="0.35">
      <c r="B661" s="1">
        <v>658</v>
      </c>
      <c r="C661" s="1">
        <v>0.76069782181784584</v>
      </c>
      <c r="D661" s="1">
        <f t="shared" si="30"/>
        <v>0.40564970769891451</v>
      </c>
    </row>
    <row r="662" spans="2:4" x14ac:dyDescent="0.35">
      <c r="B662" s="1">
        <v>659</v>
      </c>
      <c r="C662" s="1">
        <v>-5.3863360317413712E-2</v>
      </c>
      <c r="D662" s="1">
        <f t="shared" si="30"/>
        <v>0.40837279934995357</v>
      </c>
    </row>
    <row r="663" spans="2:4" x14ac:dyDescent="0.35">
      <c r="B663" s="1">
        <v>660</v>
      </c>
      <c r="C663" s="1">
        <v>1.1403841356771445</v>
      </c>
      <c r="D663" s="1">
        <f t="shared" si="30"/>
        <v>0.41109892255560437</v>
      </c>
    </row>
    <row r="664" spans="2:4" x14ac:dyDescent="0.35">
      <c r="B664" s="1">
        <v>661</v>
      </c>
      <c r="C664" s="1">
        <v>1.6505524451891485</v>
      </c>
      <c r="D664" s="1">
        <f t="shared" si="30"/>
        <v>0.41382810437856188</v>
      </c>
    </row>
    <row r="665" spans="2:4" x14ac:dyDescent="0.35">
      <c r="B665" s="1">
        <v>662</v>
      </c>
      <c r="C665" s="1">
        <v>0.45708911837145166</v>
      </c>
      <c r="D665" s="1">
        <f t="shared" si="30"/>
        <v>0.41656037206389496</v>
      </c>
    </row>
    <row r="666" spans="2:4" x14ac:dyDescent="0.35">
      <c r="B666" s="1">
        <v>663</v>
      </c>
      <c r="C666" s="1">
        <v>-0.56460615719688778</v>
      </c>
      <c r="D666" s="1">
        <f t="shared" si="30"/>
        <v>0.41929575304139605</v>
      </c>
    </row>
    <row r="667" spans="2:4" x14ac:dyDescent="0.35">
      <c r="B667" s="1">
        <v>664</v>
      </c>
      <c r="C667" s="1">
        <v>1.4425360399335292</v>
      </c>
      <c r="D667" s="1">
        <f t="shared" si="30"/>
        <v>0.42203427492796319</v>
      </c>
    </row>
    <row r="668" spans="2:4" x14ac:dyDescent="0.35">
      <c r="B668" s="1">
        <v>665</v>
      </c>
      <c r="C668" s="1">
        <v>-1.2307495151012688</v>
      </c>
      <c r="D668" s="1">
        <f t="shared" si="30"/>
        <v>0.42477596553001545</v>
      </c>
    </row>
    <row r="669" spans="2:4" x14ac:dyDescent="0.35">
      <c r="B669" s="1">
        <v>666</v>
      </c>
      <c r="C669" s="1">
        <v>0.30766682713669768</v>
      </c>
      <c r="D669" s="1">
        <f t="shared" si="30"/>
        <v>0.42752085284594005</v>
      </c>
    </row>
    <row r="670" spans="2:4" x14ac:dyDescent="0.35">
      <c r="B670" s="1">
        <v>667</v>
      </c>
      <c r="C670" s="1">
        <v>-1.2983742793459237E-2</v>
      </c>
      <c r="D670" s="1">
        <f t="shared" si="30"/>
        <v>0.43026896506857359</v>
      </c>
    </row>
    <row r="671" spans="2:4" x14ac:dyDescent="0.35">
      <c r="B671" s="1">
        <v>668</v>
      </c>
      <c r="C671" s="1">
        <v>0.44308830044230918</v>
      </c>
      <c r="D671" s="1">
        <f t="shared" si="30"/>
        <v>0.43302033058771872</v>
      </c>
    </row>
    <row r="672" spans="2:4" x14ac:dyDescent="0.35">
      <c r="B672" s="1">
        <v>669</v>
      </c>
      <c r="C672" s="1">
        <v>0.82527190941702511</v>
      </c>
      <c r="D672" s="1">
        <f t="shared" si="30"/>
        <v>0.43577497799269449</v>
      </c>
    </row>
    <row r="673" spans="2:4" x14ac:dyDescent="0.35">
      <c r="B673" s="1">
        <v>670</v>
      </c>
      <c r="C673" s="1">
        <v>1.0312716224459166</v>
      </c>
      <c r="D673" s="1">
        <f t="shared" si="30"/>
        <v>0.43853293607492316</v>
      </c>
    </row>
    <row r="674" spans="2:4" x14ac:dyDescent="0.35">
      <c r="B674" s="1">
        <v>671</v>
      </c>
      <c r="C674" s="1">
        <v>0.31475572683274633</v>
      </c>
      <c r="D674" s="1">
        <f t="shared" si="30"/>
        <v>0.44129423383055216</v>
      </c>
    </row>
    <row r="675" spans="2:4" x14ac:dyDescent="0.35">
      <c r="B675" s="1">
        <v>672</v>
      </c>
      <c r="C675" s="1">
        <v>-0.17225042916691205</v>
      </c>
      <c r="D675" s="1">
        <f t="shared" si="30"/>
        <v>0.44405890046311453</v>
      </c>
    </row>
    <row r="676" spans="2:4" x14ac:dyDescent="0.35">
      <c r="B676" s="1">
        <v>673</v>
      </c>
      <c r="C676" s="1">
        <v>-0.91953242233262522</v>
      </c>
      <c r="D676" s="1">
        <f t="shared" si="30"/>
        <v>0.44682696538622602</v>
      </c>
    </row>
    <row r="677" spans="2:4" x14ac:dyDescent="0.35">
      <c r="B677" s="1">
        <v>674</v>
      </c>
      <c r="C677" s="1">
        <v>-6.6764778196069074E-2</v>
      </c>
      <c r="D677" s="1">
        <f t="shared" si="30"/>
        <v>0.44959845822632011</v>
      </c>
    </row>
    <row r="678" spans="2:4" x14ac:dyDescent="0.35">
      <c r="B678" s="1">
        <v>675</v>
      </c>
      <c r="C678" s="1">
        <v>-0.90847261232625676</v>
      </c>
      <c r="D678" s="1">
        <f t="shared" si="30"/>
        <v>0.45237340882542326</v>
      </c>
    </row>
    <row r="679" spans="2:4" x14ac:dyDescent="0.35">
      <c r="B679" s="1">
        <v>676</v>
      </c>
      <c r="C679" s="1">
        <v>-2.0231495209163568</v>
      </c>
      <c r="D679" s="1">
        <f t="shared" si="30"/>
        <v>0.4551518472439689</v>
      </c>
    </row>
    <row r="680" spans="2:4" x14ac:dyDescent="0.35">
      <c r="B680" s="1">
        <v>677</v>
      </c>
      <c r="C680" s="1">
        <v>1.601021278202738</v>
      </c>
      <c r="D680" s="1">
        <f t="shared" si="30"/>
        <v>0.45793380376365206</v>
      </c>
    </row>
    <row r="681" spans="2:4" x14ac:dyDescent="0.35">
      <c r="B681" s="1">
        <v>678</v>
      </c>
      <c r="C681" s="1">
        <v>0.56105618957972414</v>
      </c>
      <c r="D681" s="1">
        <f t="shared" si="30"/>
        <v>0.46071930889032536</v>
      </c>
    </row>
    <row r="682" spans="2:4" x14ac:dyDescent="0.35">
      <c r="B682" s="1">
        <v>679</v>
      </c>
      <c r="C682" s="1">
        <v>-0.5656872866810666</v>
      </c>
      <c r="D682" s="1">
        <f t="shared" si="30"/>
        <v>0.46350839335693661</v>
      </c>
    </row>
    <row r="683" spans="2:4" x14ac:dyDescent="0.35">
      <c r="B683" s="1">
        <v>680</v>
      </c>
      <c r="C683" s="1">
        <v>0.64799787591756364</v>
      </c>
      <c r="D683" s="1">
        <f t="shared" si="30"/>
        <v>0.46630108812651055</v>
      </c>
    </row>
    <row r="684" spans="2:4" x14ac:dyDescent="0.35">
      <c r="B684" s="1">
        <v>681</v>
      </c>
      <c r="C684" s="1">
        <v>0.27217858080392532</v>
      </c>
      <c r="D684" s="1">
        <f t="shared" si="30"/>
        <v>0.46909742439517166</v>
      </c>
    </row>
    <row r="685" spans="2:4" x14ac:dyDescent="0.35">
      <c r="B685" s="1">
        <v>682</v>
      </c>
      <c r="C685" s="1">
        <v>1.3702457539838286</v>
      </c>
      <c r="D685" s="1">
        <f t="shared" si="30"/>
        <v>0.47189743359521363</v>
      </c>
    </row>
    <row r="686" spans="2:4" x14ac:dyDescent="0.35">
      <c r="B686" s="1">
        <v>683</v>
      </c>
      <c r="C686" s="1">
        <v>-0.42696772149962825</v>
      </c>
      <c r="D686" s="1">
        <f t="shared" si="30"/>
        <v>0.47470114739821306</v>
      </c>
    </row>
    <row r="687" spans="2:4" x14ac:dyDescent="0.35">
      <c r="B687" s="1">
        <v>684</v>
      </c>
      <c r="C687" s="1">
        <v>1.7654430404491923</v>
      </c>
      <c r="D687" s="1">
        <f t="shared" si="30"/>
        <v>0.47750859771818926</v>
      </c>
    </row>
    <row r="688" spans="2:4" x14ac:dyDescent="0.35">
      <c r="B688" s="1">
        <v>685</v>
      </c>
      <c r="C688" s="1">
        <v>-1.1381050878966195</v>
      </c>
      <c r="D688" s="1">
        <f t="shared" si="30"/>
        <v>0.48031981671481105</v>
      </c>
    </row>
    <row r="689" spans="2:4" x14ac:dyDescent="0.35">
      <c r="B689" s="1">
        <v>686</v>
      </c>
      <c r="C689" s="1">
        <v>7.3309585349806791E-2</v>
      </c>
      <c r="D689" s="1">
        <f t="shared" si="30"/>
        <v>0.48313483679665148</v>
      </c>
    </row>
    <row r="690" spans="2:4" x14ac:dyDescent="0.35">
      <c r="B690" s="1">
        <v>687</v>
      </c>
      <c r="C690" s="1">
        <v>-0.21970667181723894</v>
      </c>
      <c r="D690" s="1">
        <f t="shared" si="30"/>
        <v>0.48595369062449051</v>
      </c>
    </row>
    <row r="691" spans="2:4" x14ac:dyDescent="0.35">
      <c r="B691" s="1">
        <v>688</v>
      </c>
      <c r="C691" s="1">
        <v>1.2708512249743495</v>
      </c>
      <c r="D691" s="1">
        <f t="shared" si="30"/>
        <v>0.48877641111466941</v>
      </c>
    </row>
    <row r="692" spans="2:4" x14ac:dyDescent="0.35">
      <c r="B692" s="1">
        <v>689</v>
      </c>
      <c r="C692" s="1">
        <v>-0.55550930371305351</v>
      </c>
      <c r="D692" s="1">
        <f t="shared" si="30"/>
        <v>0.49160303144249357</v>
      </c>
    </row>
    <row r="693" spans="2:4" x14ac:dyDescent="0.35">
      <c r="B693" s="1">
        <v>690</v>
      </c>
      <c r="C693" s="1">
        <v>1.8241381913440553</v>
      </c>
      <c r="D693" s="1">
        <f t="shared" si="30"/>
        <v>0.49443358504568696</v>
      </c>
    </row>
    <row r="694" spans="2:4" x14ac:dyDescent="0.35">
      <c r="B694" s="1">
        <v>691</v>
      </c>
      <c r="C694" s="1">
        <v>0.25629777333462339</v>
      </c>
      <c r="D694" s="1">
        <f t="shared" si="30"/>
        <v>0.49726810562790119</v>
      </c>
    </row>
    <row r="695" spans="2:4" x14ac:dyDescent="0.35">
      <c r="B695" s="1">
        <v>692</v>
      </c>
      <c r="C695" s="1">
        <v>-0.47393488858862981</v>
      </c>
      <c r="D695" s="1">
        <f t="shared" si="30"/>
        <v>0.50010662716227672</v>
      </c>
    </row>
    <row r="696" spans="2:4" x14ac:dyDescent="0.35">
      <c r="B696" s="1">
        <v>693</v>
      </c>
      <c r="C696" s="1">
        <v>-1.0500644827176728</v>
      </c>
      <c r="D696" s="1">
        <f t="shared" si="30"/>
        <v>0.50294918389505805</v>
      </c>
    </row>
    <row r="697" spans="2:4" x14ac:dyDescent="0.35">
      <c r="B697" s="1">
        <v>694</v>
      </c>
      <c r="C697" s="1">
        <v>-1.3273038826438541</v>
      </c>
      <c r="D697" s="1">
        <f t="shared" si="30"/>
        <v>0.50579581034926568</v>
      </c>
    </row>
    <row r="698" spans="2:4" x14ac:dyDescent="0.35">
      <c r="B698" s="1">
        <v>695</v>
      </c>
      <c r="C698" s="1">
        <v>0.2799471340184263</v>
      </c>
      <c r="D698" s="1">
        <f t="shared" si="30"/>
        <v>0.50864654132842535</v>
      </c>
    </row>
    <row r="699" spans="2:4" x14ac:dyDescent="0.35">
      <c r="B699" s="1">
        <v>696</v>
      </c>
      <c r="C699" s="1">
        <v>0.91698680235348617</v>
      </c>
      <c r="D699" s="1">
        <f t="shared" si="30"/>
        <v>0.51150141192035292</v>
      </c>
    </row>
    <row r="700" spans="2:4" x14ac:dyDescent="0.35">
      <c r="B700" s="1">
        <v>697</v>
      </c>
      <c r="C700" s="1">
        <v>-0.41432006871177374</v>
      </c>
      <c r="D700" s="1">
        <f t="shared" si="30"/>
        <v>0.51436045750100123</v>
      </c>
    </row>
    <row r="701" spans="2:4" x14ac:dyDescent="0.35">
      <c r="B701" s="1">
        <v>698</v>
      </c>
      <c r="C701" s="1">
        <v>-1.0371620222398565</v>
      </c>
      <c r="D701" s="1">
        <f t="shared" si="30"/>
        <v>0.51722371373836373</v>
      </c>
    </row>
    <row r="702" spans="2:4" x14ac:dyDescent="0.35">
      <c r="B702" s="1">
        <v>699</v>
      </c>
      <c r="C702" s="1">
        <v>-1.6219047704083622</v>
      </c>
      <c r="D702" s="1">
        <f t="shared" si="30"/>
        <v>0.52009121659644297</v>
      </c>
    </row>
    <row r="703" spans="2:4" x14ac:dyDescent="0.35">
      <c r="B703" s="1">
        <v>700</v>
      </c>
      <c r="C703" s="1">
        <v>0.153733223920337</v>
      </c>
      <c r="D703" s="1">
        <f t="shared" si="30"/>
        <v>0.52296300233927917</v>
      </c>
    </row>
    <row r="704" spans="2:4" x14ac:dyDescent="0.35">
      <c r="B704" s="1">
        <v>701</v>
      </c>
      <c r="C704" s="1">
        <v>-0.13002276700489165</v>
      </c>
      <c r="D704" s="1">
        <f t="shared" si="30"/>
        <v>0.52583910753504282</v>
      </c>
    </row>
    <row r="705" spans="2:4" x14ac:dyDescent="0.35">
      <c r="B705" s="1">
        <v>702</v>
      </c>
      <c r="C705" s="1">
        <v>0.45539168488849224</v>
      </c>
      <c r="D705" s="1">
        <f t="shared" si="30"/>
        <v>0.52871956906019391</v>
      </c>
    </row>
    <row r="706" spans="2:4" x14ac:dyDescent="0.35">
      <c r="B706" s="1">
        <v>703</v>
      </c>
      <c r="C706" s="1">
        <v>2.0260546597778513</v>
      </c>
      <c r="D706" s="1">
        <f t="shared" si="30"/>
        <v>0.53160442410370579</v>
      </c>
    </row>
    <row r="707" spans="2:4" x14ac:dyDescent="0.35">
      <c r="B707" s="1">
        <v>704</v>
      </c>
      <c r="C707" s="1">
        <v>-0.30021905367248231</v>
      </c>
      <c r="D707" s="1">
        <f t="shared" si="30"/>
        <v>0.53449371017135772</v>
      </c>
    </row>
    <row r="708" spans="2:4" x14ac:dyDescent="0.35">
      <c r="B708" s="1">
        <v>705</v>
      </c>
      <c r="C708" s="1">
        <v>0.84951745948317758</v>
      </c>
      <c r="D708" s="1">
        <f t="shared" si="30"/>
        <v>0.5373874650900955</v>
      </c>
    </row>
    <row r="709" spans="2:4" x14ac:dyDescent="0.35">
      <c r="B709" s="1">
        <v>706</v>
      </c>
      <c r="C709" s="1">
        <v>1.5438492119261482E-2</v>
      </c>
      <c r="D709" s="1">
        <f t="shared" ref="D709:D772" si="31">_xlfn.NORM.S.INV((B709-0.5)/1000)</f>
        <v>0.54028572701246358</v>
      </c>
    </row>
    <row r="710" spans="2:4" x14ac:dyDescent="0.35">
      <c r="B710" s="1">
        <v>707</v>
      </c>
      <c r="C710" s="1">
        <v>0.36106693852250543</v>
      </c>
      <c r="D710" s="1">
        <f t="shared" si="31"/>
        <v>0.5431885344211087</v>
      </c>
    </row>
    <row r="711" spans="2:4" x14ac:dyDescent="0.35">
      <c r="B711" s="1">
        <v>708</v>
      </c>
      <c r="C711" s="1">
        <v>2.5044415582938608E-2</v>
      </c>
      <c r="D711" s="1">
        <f t="shared" si="31"/>
        <v>0.54609592613335589</v>
      </c>
    </row>
    <row r="712" spans="2:4" x14ac:dyDescent="0.35">
      <c r="B712" s="1">
        <v>709</v>
      </c>
      <c r="C712" s="1">
        <v>-0.49054869413579233</v>
      </c>
      <c r="D712" s="1">
        <f t="shared" si="31"/>
        <v>0.54900794130586128</v>
      </c>
    </row>
    <row r="713" spans="2:4" x14ac:dyDescent="0.35">
      <c r="B713" s="1">
        <v>710</v>
      </c>
      <c r="C713" s="1">
        <v>-0.77458687584991948</v>
      </c>
      <c r="D713" s="1">
        <f t="shared" si="31"/>
        <v>0.55192461943933779</v>
      </c>
    </row>
    <row r="714" spans="2:4" x14ac:dyDescent="0.35">
      <c r="B714" s="1">
        <v>711</v>
      </c>
      <c r="C714" s="1">
        <v>1.6648178781486342</v>
      </c>
      <c r="D714" s="1">
        <f t="shared" si="31"/>
        <v>0.55484600038336362</v>
      </c>
    </row>
    <row r="715" spans="2:4" x14ac:dyDescent="0.35">
      <c r="B715" s="1">
        <v>712</v>
      </c>
      <c r="C715" s="1">
        <v>1.8870510200571828</v>
      </c>
      <c r="D715" s="1">
        <f t="shared" si="31"/>
        <v>0.557772124341265</v>
      </c>
    </row>
    <row r="716" spans="2:4" x14ac:dyDescent="0.35">
      <c r="B716" s="1">
        <v>713</v>
      </c>
      <c r="C716" s="1">
        <v>-0.74670990254390268</v>
      </c>
      <c r="D716" s="1">
        <f t="shared" si="31"/>
        <v>0.5607030318750833</v>
      </c>
    </row>
    <row r="717" spans="2:4" x14ac:dyDescent="0.35">
      <c r="B717" s="1">
        <v>714</v>
      </c>
      <c r="C717" s="1">
        <v>2.3549240823813067</v>
      </c>
      <c r="D717" s="1">
        <f t="shared" si="31"/>
        <v>0.56363876391062462</v>
      </c>
    </row>
    <row r="718" spans="2:4" x14ac:dyDescent="0.35">
      <c r="B718" s="1">
        <v>715</v>
      </c>
      <c r="C718" s="1">
        <v>-0.15868291047221952</v>
      </c>
      <c r="D718" s="1">
        <f t="shared" si="31"/>
        <v>0.56657936174259171</v>
      </c>
    </row>
    <row r="719" spans="2:4" x14ac:dyDescent="0.35">
      <c r="B719" s="1">
        <v>716</v>
      </c>
      <c r="C719" s="1">
        <v>0.65961174564140923</v>
      </c>
      <c r="D719" s="1">
        <f t="shared" si="31"/>
        <v>0.56952486703980498</v>
      </c>
    </row>
    <row r="720" spans="2:4" x14ac:dyDescent="0.35">
      <c r="B720" s="1">
        <v>717</v>
      </c>
      <c r="C720" s="1">
        <v>-1.1889437627153736</v>
      </c>
      <c r="D720" s="1">
        <f t="shared" si="31"/>
        <v>0.57247532185050964</v>
      </c>
    </row>
    <row r="721" spans="2:4" x14ac:dyDescent="0.35">
      <c r="B721" s="1">
        <v>718</v>
      </c>
      <c r="C721" s="1">
        <v>0.6753694992663446</v>
      </c>
      <c r="D721" s="1">
        <f t="shared" si="31"/>
        <v>0.5754307686077732</v>
      </c>
    </row>
    <row r="722" spans="2:4" x14ac:dyDescent="0.35">
      <c r="B722" s="1">
        <v>719</v>
      </c>
      <c r="C722" s="1">
        <v>4.0617804572558147E-2</v>
      </c>
      <c r="D722" s="1">
        <f t="shared" si="31"/>
        <v>0.57839125013497406</v>
      </c>
    </row>
    <row r="723" spans="2:4" x14ac:dyDescent="0.35">
      <c r="B723" s="1">
        <v>720</v>
      </c>
      <c r="C723" s="1">
        <v>1.2944195428216094</v>
      </c>
      <c r="D723" s="1">
        <f t="shared" si="31"/>
        <v>0.58135680965138581</v>
      </c>
    </row>
    <row r="724" spans="2:4" x14ac:dyDescent="0.35">
      <c r="B724" s="1">
        <v>721</v>
      </c>
      <c r="C724" s="1">
        <v>-1.1344713588423554E-2</v>
      </c>
      <c r="D724" s="1">
        <f t="shared" si="31"/>
        <v>0.5843274907778544</v>
      </c>
    </row>
    <row r="725" spans="2:4" x14ac:dyDescent="0.35">
      <c r="B725" s="1">
        <v>722</v>
      </c>
      <c r="C725" s="1">
        <v>-1.3047712864201857</v>
      </c>
      <c r="D725" s="1">
        <f t="shared" si="31"/>
        <v>0.58730333754257524</v>
      </c>
    </row>
    <row r="726" spans="2:4" x14ac:dyDescent="0.35">
      <c r="B726" s="1">
        <v>723</v>
      </c>
      <c r="C726" s="1">
        <v>-0.17777673437138106</v>
      </c>
      <c r="D726" s="1">
        <f t="shared" si="31"/>
        <v>0.59028439438696867</v>
      </c>
    </row>
    <row r="727" spans="2:4" x14ac:dyDescent="0.35">
      <c r="B727" s="1">
        <v>724</v>
      </c>
      <c r="C727" s="1">
        <v>1.0192649081147518</v>
      </c>
      <c r="D727" s="1">
        <f t="shared" si="31"/>
        <v>0.59327070617165789</v>
      </c>
    </row>
    <row r="728" spans="2:4" x14ac:dyDescent="0.35">
      <c r="B728" s="1">
        <v>725</v>
      </c>
      <c r="C728" s="1">
        <v>0.6767333732698656</v>
      </c>
      <c r="D728" s="1">
        <f t="shared" si="31"/>
        <v>0.5962623181825506</v>
      </c>
    </row>
    <row r="729" spans="2:4" x14ac:dyDescent="0.35">
      <c r="B729" s="1">
        <v>726</v>
      </c>
      <c r="C729" s="1">
        <v>-0.89722699580713416</v>
      </c>
      <c r="D729" s="1">
        <f t="shared" si="31"/>
        <v>0.59925927613702712</v>
      </c>
    </row>
    <row r="730" spans="2:4" x14ac:dyDescent="0.35">
      <c r="B730" s="1">
        <v>727</v>
      </c>
      <c r="C730" s="1">
        <v>-0.65695700665756007</v>
      </c>
      <c r="D730" s="1">
        <f t="shared" si="31"/>
        <v>0.6022616261902376</v>
      </c>
    </row>
    <row r="731" spans="2:4" x14ac:dyDescent="0.35">
      <c r="B731" s="1">
        <v>728</v>
      </c>
      <c r="C731" s="1">
        <v>-1.9768989414429285</v>
      </c>
      <c r="D731" s="1">
        <f t="shared" si="31"/>
        <v>0.60526941494150943</v>
      </c>
    </row>
    <row r="732" spans="2:4" x14ac:dyDescent="0.35">
      <c r="B732" s="1">
        <v>729</v>
      </c>
      <c r="C732" s="1">
        <v>-0.56907182948886414</v>
      </c>
      <c r="D732" s="1">
        <f t="shared" si="31"/>
        <v>0.60828268944086727</v>
      </c>
    </row>
    <row r="733" spans="2:4" x14ac:dyDescent="0.35">
      <c r="B733" s="1">
        <v>730</v>
      </c>
      <c r="C733" s="1">
        <v>1.9586334352832029</v>
      </c>
      <c r="D733" s="1">
        <f t="shared" si="31"/>
        <v>0.61130149719567117</v>
      </c>
    </row>
    <row r="734" spans="2:4" x14ac:dyDescent="0.35">
      <c r="B734" s="1">
        <v>731</v>
      </c>
      <c r="C734" s="1">
        <v>-2.2282188032673194</v>
      </c>
      <c r="D734" s="1">
        <f t="shared" si="31"/>
        <v>0.61432588617737005</v>
      </c>
    </row>
    <row r="735" spans="2:4" x14ac:dyDescent="0.35">
      <c r="B735" s="1">
        <v>732</v>
      </c>
      <c r="C735" s="1">
        <v>1.9591215367328885</v>
      </c>
      <c r="D735" s="1">
        <f t="shared" si="31"/>
        <v>0.61735590482837854</v>
      </c>
    </row>
    <row r="736" spans="2:4" x14ac:dyDescent="0.35">
      <c r="B736" s="1">
        <v>733</v>
      </c>
      <c r="C736" s="1">
        <v>-0.36762655003382638</v>
      </c>
      <c r="D736" s="1">
        <f t="shared" si="31"/>
        <v>0.62039160206907773</v>
      </c>
    </row>
    <row r="737" spans="2:4" x14ac:dyDescent="0.35">
      <c r="B737" s="1">
        <v>734</v>
      </c>
      <c r="C737" s="1">
        <v>-0.45276175820759224</v>
      </c>
      <c r="D737" s="1">
        <f t="shared" si="31"/>
        <v>0.62343302730493777</v>
      </c>
    </row>
    <row r="738" spans="2:4" x14ac:dyDescent="0.35">
      <c r="B738" s="1">
        <v>735</v>
      </c>
      <c r="C738" s="1">
        <v>-0.82331132045737276</v>
      </c>
      <c r="D738" s="1">
        <f t="shared" si="31"/>
        <v>0.62648023043377554</v>
      </c>
    </row>
    <row r="739" spans="2:4" x14ac:dyDescent="0.35">
      <c r="B739" s="1">
        <v>736</v>
      </c>
      <c r="C739" s="1">
        <v>0.53170745465501856</v>
      </c>
      <c r="D739" s="1">
        <f t="shared" si="31"/>
        <v>0.62953326185314062</v>
      </c>
    </row>
    <row r="740" spans="2:4" x14ac:dyDescent="0.35">
      <c r="B740" s="1">
        <v>737</v>
      </c>
      <c r="C740" s="1">
        <v>3.9779457783979615E-2</v>
      </c>
      <c r="D740" s="1">
        <f t="shared" si="31"/>
        <v>0.63259217246783694</v>
      </c>
    </row>
    <row r="741" spans="2:4" x14ac:dyDescent="0.35">
      <c r="B741" s="1">
        <v>738</v>
      </c>
      <c r="C741" s="1">
        <v>0.32982320474583449</v>
      </c>
      <c r="D741" s="1">
        <f t="shared" si="31"/>
        <v>0.63565701369758265</v>
      </c>
    </row>
    <row r="742" spans="2:4" x14ac:dyDescent="0.35">
      <c r="B742" s="1">
        <v>739</v>
      </c>
      <c r="C742" s="1">
        <v>-1.3801477010210428</v>
      </c>
      <c r="D742" s="1">
        <f t="shared" si="31"/>
        <v>0.63872783748481143</v>
      </c>
    </row>
    <row r="743" spans="2:4" x14ac:dyDescent="0.35">
      <c r="B743" s="1">
        <v>740</v>
      </c>
      <c r="C743" s="1">
        <v>0.31776352626954935</v>
      </c>
      <c r="D743" s="1">
        <f t="shared" si="31"/>
        <v>0.6418046963026165</v>
      </c>
    </row>
    <row r="744" spans="2:4" x14ac:dyDescent="0.35">
      <c r="B744" s="1">
        <v>741</v>
      </c>
      <c r="C744" s="1">
        <v>0.31449969999255339</v>
      </c>
      <c r="D744" s="1">
        <f t="shared" si="31"/>
        <v>0.6448876431628433</v>
      </c>
    </row>
    <row r="745" spans="2:4" x14ac:dyDescent="0.35">
      <c r="B745" s="1">
        <v>742</v>
      </c>
      <c r="C745" s="1">
        <v>0.77338463326917561</v>
      </c>
      <c r="D745" s="1">
        <f t="shared" si="31"/>
        <v>0.64797673162433467</v>
      </c>
    </row>
    <row r="746" spans="2:4" x14ac:dyDescent="0.35">
      <c r="B746" s="1">
        <v>743</v>
      </c>
      <c r="C746" s="1">
        <v>5.7404718324683811E-3</v>
      </c>
      <c r="D746" s="1">
        <f t="shared" si="31"/>
        <v>0.65107201580132668</v>
      </c>
    </row>
    <row r="747" spans="2:4" x14ac:dyDescent="0.35">
      <c r="B747" s="1">
        <v>744</v>
      </c>
      <c r="C747" s="1">
        <v>9.0137798807471886E-2</v>
      </c>
      <c r="D747" s="1">
        <f t="shared" si="31"/>
        <v>0.65417355037200375</v>
      </c>
    </row>
    <row r="748" spans="2:4" x14ac:dyDescent="0.35">
      <c r="B748" s="1">
        <v>745</v>
      </c>
      <c r="C748" s="1">
        <v>-0.3656760310087771</v>
      </c>
      <c r="D748" s="1">
        <f t="shared" si="31"/>
        <v>0.65728139058721746</v>
      </c>
    </row>
    <row r="749" spans="2:4" x14ac:dyDescent="0.35">
      <c r="B749" s="1">
        <v>746</v>
      </c>
      <c r="C749" s="1">
        <v>1.1672198746232847</v>
      </c>
      <c r="D749" s="1">
        <f t="shared" si="31"/>
        <v>0.66039559227936873</v>
      </c>
    </row>
    <row r="750" spans="2:4" x14ac:dyDescent="0.35">
      <c r="B750" s="1">
        <v>747</v>
      </c>
      <c r="C750" s="1">
        <v>-0.88828797404810822</v>
      </c>
      <c r="D750" s="1">
        <f t="shared" si="31"/>
        <v>0.66351621187145704</v>
      </c>
    </row>
    <row r="751" spans="2:4" x14ac:dyDescent="0.35">
      <c r="B751" s="1">
        <v>748</v>
      </c>
      <c r="C751" s="1">
        <v>-1.7014444455577586</v>
      </c>
      <c r="D751" s="1">
        <f t="shared" si="31"/>
        <v>0.66664330638630676</v>
      </c>
    </row>
    <row r="752" spans="2:4" x14ac:dyDescent="0.35">
      <c r="B752" s="1">
        <v>749</v>
      </c>
      <c r="C752" s="1">
        <v>0.44158208154022172</v>
      </c>
      <c r="D752" s="1">
        <f t="shared" si="31"/>
        <v>0.66977693345596634</v>
      </c>
    </row>
    <row r="753" spans="2:4" x14ac:dyDescent="0.35">
      <c r="B753" s="1">
        <v>750</v>
      </c>
      <c r="C753" s="1">
        <v>-1.9715452026358993</v>
      </c>
      <c r="D753" s="1">
        <f t="shared" si="31"/>
        <v>0.67291715133129471</v>
      </c>
    </row>
    <row r="754" spans="2:4" x14ac:dyDescent="0.35">
      <c r="B754" s="1">
        <v>751</v>
      </c>
      <c r="C754" s="1">
        <v>-0.81634310843563251</v>
      </c>
      <c r="D754" s="1">
        <f t="shared" si="31"/>
        <v>0.67606401889172274</v>
      </c>
    </row>
    <row r="755" spans="2:4" x14ac:dyDescent="0.35">
      <c r="B755" s="1">
        <v>752</v>
      </c>
      <c r="C755" s="1">
        <v>-0.38508322914489151</v>
      </c>
      <c r="D755" s="1">
        <f t="shared" si="31"/>
        <v>0.67921759565521889</v>
      </c>
    </row>
    <row r="756" spans="2:4" x14ac:dyDescent="0.35">
      <c r="B756" s="1">
        <v>753</v>
      </c>
      <c r="C756" s="1">
        <v>-0.47256403757152921</v>
      </c>
      <c r="D756" s="1">
        <f t="shared" si="31"/>
        <v>0.68237794178843325</v>
      </c>
    </row>
    <row r="757" spans="2:4" x14ac:dyDescent="0.35">
      <c r="B757" s="1">
        <v>754</v>
      </c>
      <c r="C757" s="1">
        <v>-0.81900863568857352</v>
      </c>
      <c r="D757" s="1">
        <f t="shared" si="31"/>
        <v>0.68554511811705532</v>
      </c>
    </row>
    <row r="758" spans="2:4" x14ac:dyDescent="0.35">
      <c r="B758" s="1">
        <v>755</v>
      </c>
      <c r="C758" s="1">
        <v>-0.87395249272195075</v>
      </c>
      <c r="D758" s="1">
        <f t="shared" si="31"/>
        <v>0.68871918613636274</v>
      </c>
    </row>
    <row r="759" spans="2:4" x14ac:dyDescent="0.35">
      <c r="B759" s="1">
        <v>756</v>
      </c>
      <c r="C759" s="1">
        <v>2.3595357054121857</v>
      </c>
      <c r="D759" s="1">
        <f t="shared" si="31"/>
        <v>0.69190020802198904</v>
      </c>
    </row>
    <row r="760" spans="2:4" x14ac:dyDescent="0.35">
      <c r="B760" s="1">
        <v>757</v>
      </c>
      <c r="C760" s="1">
        <v>-0.11497394983559844</v>
      </c>
      <c r="D760" s="1">
        <f t="shared" si="31"/>
        <v>0.69508824664090041</v>
      </c>
    </row>
    <row r="761" spans="2:4" x14ac:dyDescent="0.35">
      <c r="B761" s="1">
        <v>758</v>
      </c>
      <c r="C761" s="1">
        <v>-0.37378184621736965</v>
      </c>
      <c r="D761" s="1">
        <f t="shared" si="31"/>
        <v>0.6982833655625873</v>
      </c>
    </row>
    <row r="762" spans="2:4" x14ac:dyDescent="0.35">
      <c r="B762" s="1">
        <v>759</v>
      </c>
      <c r="C762" s="1">
        <v>-4.5414363635600686E-3</v>
      </c>
      <c r="D762" s="1">
        <f t="shared" si="31"/>
        <v>0.70148562907048984</v>
      </c>
    </row>
    <row r="763" spans="2:4" x14ac:dyDescent="0.35">
      <c r="B763" s="1">
        <v>760</v>
      </c>
      <c r="C763" s="1">
        <v>1.8206883010851955</v>
      </c>
      <c r="D763" s="1">
        <f t="shared" si="31"/>
        <v>0.70469510217364295</v>
      </c>
    </row>
    <row r="764" spans="2:4" x14ac:dyDescent="0.35">
      <c r="B764" s="1">
        <v>761</v>
      </c>
      <c r="C764" s="1">
        <v>-1.668998453025675</v>
      </c>
      <c r="D764" s="1">
        <f t="shared" si="31"/>
        <v>0.70791185061856421</v>
      </c>
    </row>
    <row r="765" spans="2:4" x14ac:dyDescent="0.35">
      <c r="B765" s="1">
        <v>762</v>
      </c>
      <c r="C765" s="1">
        <v>-1.355656684456771</v>
      </c>
      <c r="D765" s="1">
        <f t="shared" si="31"/>
        <v>0.71113594090137688</v>
      </c>
    </row>
    <row r="766" spans="2:4" x14ac:dyDescent="0.35">
      <c r="B766" s="1">
        <v>763</v>
      </c>
      <c r="C766" s="1">
        <v>-0.19669645739692967</v>
      </c>
      <c r="D766" s="1">
        <f t="shared" si="31"/>
        <v>0.71436744028018784</v>
      </c>
    </row>
    <row r="767" spans="2:4" x14ac:dyDescent="0.35">
      <c r="B767" s="1">
        <v>764</v>
      </c>
      <c r="C767" s="1">
        <v>0.33072998370120227</v>
      </c>
      <c r="D767" s="1">
        <f t="shared" si="31"/>
        <v>0.71760641678770531</v>
      </c>
    </row>
    <row r="768" spans="2:4" x14ac:dyDescent="0.35">
      <c r="B768" s="1">
        <v>765</v>
      </c>
      <c r="C768" s="1">
        <v>0.46776885078777025</v>
      </c>
      <c r="D768" s="1">
        <f t="shared" si="31"/>
        <v>0.7208529392441333</v>
      </c>
    </row>
    <row r="769" spans="2:4" x14ac:dyDescent="0.35">
      <c r="B769" s="1">
        <v>766</v>
      </c>
      <c r="C769" s="1">
        <v>-1.2347626104138001</v>
      </c>
      <c r="D769" s="1">
        <f t="shared" si="31"/>
        <v>0.72410707727031642</v>
      </c>
    </row>
    <row r="770" spans="2:4" x14ac:dyDescent="0.35">
      <c r="B770" s="1">
        <v>767</v>
      </c>
      <c r="C770" s="1">
        <v>-0.94480914344641553</v>
      </c>
      <c r="D770" s="1">
        <f t="shared" si="31"/>
        <v>0.72736890130116894</v>
      </c>
    </row>
    <row r="771" spans="2:4" x14ac:dyDescent="0.35">
      <c r="B771" s="1">
        <v>768</v>
      </c>
      <c r="C771" s="1">
        <v>0.66730572182942538</v>
      </c>
      <c r="D771" s="1">
        <f t="shared" si="31"/>
        <v>0.73063848259937203</v>
      </c>
    </row>
    <row r="772" spans="2:4" x14ac:dyDescent="0.35">
      <c r="B772" s="1">
        <v>769</v>
      </c>
      <c r="C772" s="1">
        <v>-0.20151600457891131</v>
      </c>
      <c r="D772" s="1">
        <f t="shared" si="31"/>
        <v>0.7339158932693709</v>
      </c>
    </row>
    <row r="773" spans="2:4" x14ac:dyDescent="0.35">
      <c r="B773" s="1">
        <v>770</v>
      </c>
      <c r="C773" s="1">
        <v>-0.23554160926503373</v>
      </c>
      <c r="D773" s="1">
        <f t="shared" ref="D773:D836" si="32">_xlfn.NORM.S.INV((B773-0.5)/1000)</f>
        <v>0.73720120627165409</v>
      </c>
    </row>
    <row r="774" spans="2:4" x14ac:dyDescent="0.35">
      <c r="B774" s="1">
        <v>771</v>
      </c>
      <c r="C774" s="1">
        <v>0.68639004886516841</v>
      </c>
      <c r="D774" s="1">
        <f t="shared" si="32"/>
        <v>0.74049449543734214</v>
      </c>
    </row>
    <row r="775" spans="2:4" x14ac:dyDescent="0.35">
      <c r="B775" s="1">
        <v>772</v>
      </c>
      <c r="C775" s="1">
        <v>-9.6498685948204543E-2</v>
      </c>
      <c r="D775" s="1">
        <f t="shared" si="32"/>
        <v>0.74379583548307804</v>
      </c>
    </row>
    <row r="776" spans="2:4" x14ac:dyDescent="0.35">
      <c r="B776" s="1">
        <v>773</v>
      </c>
      <c r="C776" s="1">
        <v>0.63863395772473586</v>
      </c>
      <c r="D776" s="1">
        <f t="shared" si="32"/>
        <v>0.74710530202624492</v>
      </c>
    </row>
    <row r="777" spans="2:4" x14ac:dyDescent="0.35">
      <c r="B777" s="1">
        <v>774</v>
      </c>
      <c r="C777" s="1">
        <v>-1.3898371110404508</v>
      </c>
      <c r="D777" s="1">
        <f t="shared" si="32"/>
        <v>0.75042297160049776</v>
      </c>
    </row>
    <row r="778" spans="2:4" x14ac:dyDescent="0.35">
      <c r="B778" s="1">
        <v>775</v>
      </c>
      <c r="C778" s="1">
        <v>0.45691729392533009</v>
      </c>
      <c r="D778" s="1">
        <f t="shared" si="32"/>
        <v>0.75374892167163776</v>
      </c>
    </row>
    <row r="779" spans="2:4" x14ac:dyDescent="0.35">
      <c r="B779" s="1">
        <v>776</v>
      </c>
      <c r="C779" s="1">
        <v>-0.92935955063252118</v>
      </c>
      <c r="D779" s="1">
        <f t="shared" si="32"/>
        <v>0.75708323065382432</v>
      </c>
    </row>
    <row r="780" spans="2:4" x14ac:dyDescent="0.35">
      <c r="B780" s="1">
        <v>777</v>
      </c>
      <c r="C780" s="1">
        <v>-1.0376331825133538</v>
      </c>
      <c r="D780" s="1">
        <f t="shared" si="32"/>
        <v>0.76042597792614142</v>
      </c>
    </row>
    <row r="781" spans="2:4" x14ac:dyDescent="0.35">
      <c r="B781" s="1">
        <v>778</v>
      </c>
      <c r="C781" s="1">
        <v>0.81234455918681414</v>
      </c>
      <c r="D781" s="1">
        <f t="shared" si="32"/>
        <v>0.76377724384952272</v>
      </c>
    </row>
    <row r="782" spans="2:4" x14ac:dyDescent="0.35">
      <c r="B782" s="1">
        <v>779</v>
      </c>
      <c r="C782" s="1">
        <v>1.0543998120493563</v>
      </c>
      <c r="D782" s="1">
        <f t="shared" si="32"/>
        <v>0.76713710978404848</v>
      </c>
    </row>
    <row r="783" spans="2:4" x14ac:dyDescent="0.35">
      <c r="B783" s="1">
        <v>780</v>
      </c>
      <c r="C783" s="1">
        <v>1.4994411192202131</v>
      </c>
      <c r="D783" s="1">
        <f t="shared" si="32"/>
        <v>0.77050565810662253</v>
      </c>
    </row>
    <row r="784" spans="2:4" x14ac:dyDescent="0.35">
      <c r="B784" s="1">
        <v>781</v>
      </c>
      <c r="C784" s="1">
        <v>0.31886665259009178</v>
      </c>
      <c r="D784" s="1">
        <f t="shared" si="32"/>
        <v>0.77388297222903657</v>
      </c>
    </row>
    <row r="785" spans="2:4" x14ac:dyDescent="0.35">
      <c r="B785" s="1">
        <v>782</v>
      </c>
      <c r="C785" s="1">
        <v>-1.4725008307247933</v>
      </c>
      <c r="D785" s="1">
        <f t="shared" si="32"/>
        <v>0.77726913661644359</v>
      </c>
    </row>
    <row r="786" spans="2:4" x14ac:dyDescent="0.35">
      <c r="B786" s="1">
        <v>783</v>
      </c>
      <c r="C786" s="1">
        <v>-0.88834756539418636</v>
      </c>
      <c r="D786" s="1">
        <f t="shared" si="32"/>
        <v>0.78066423680623365</v>
      </c>
    </row>
    <row r="787" spans="2:4" x14ac:dyDescent="0.35">
      <c r="B787" s="1">
        <v>784</v>
      </c>
      <c r="C787" s="1">
        <v>-0.67934110888955213</v>
      </c>
      <c r="D787" s="1">
        <f t="shared" si="32"/>
        <v>0.78406835942733399</v>
      </c>
    </row>
    <row r="788" spans="2:4" x14ac:dyDescent="0.35">
      <c r="B788" s="1">
        <v>785</v>
      </c>
      <c r="C788" s="1">
        <v>-0.3963745874787602</v>
      </c>
      <c r="D788" s="1">
        <f t="shared" si="32"/>
        <v>0.78748159221995495</v>
      </c>
    </row>
    <row r="789" spans="2:4" x14ac:dyDescent="0.35">
      <c r="B789" s="1">
        <v>786</v>
      </c>
      <c r="C789" s="1">
        <v>-2.0055078463638432</v>
      </c>
      <c r="D789" s="1">
        <f t="shared" si="32"/>
        <v>0.79090402405576321</v>
      </c>
    </row>
    <row r="790" spans="2:4" x14ac:dyDescent="0.35">
      <c r="B790" s="1">
        <v>787</v>
      </c>
      <c r="C790" s="1">
        <v>0.56856242215693731</v>
      </c>
      <c r="D790" s="1">
        <f t="shared" si="32"/>
        <v>0.79433574495852799</v>
      </c>
    </row>
    <row r="791" spans="2:4" x14ac:dyDescent="0.35">
      <c r="B791" s="1">
        <v>788</v>
      </c>
      <c r="C791" s="1">
        <v>-1.9726711026178312</v>
      </c>
      <c r="D791" s="1">
        <f t="shared" si="32"/>
        <v>0.79777684612523825</v>
      </c>
    </row>
    <row r="792" spans="2:4" x14ac:dyDescent="0.35">
      <c r="B792" s="1">
        <v>789</v>
      </c>
      <c r="C792" s="1">
        <v>-2.840897340334998</v>
      </c>
      <c r="D792" s="1">
        <f t="shared" si="32"/>
        <v>0.80122741994769187</v>
      </c>
    </row>
    <row r="793" spans="2:4" x14ac:dyDescent="0.35">
      <c r="B793" s="1">
        <v>790</v>
      </c>
      <c r="C793" s="1">
        <v>0.42288529009112619</v>
      </c>
      <c r="D793" s="1">
        <f t="shared" si="32"/>
        <v>0.80468756003459663</v>
      </c>
    </row>
    <row r="794" spans="2:4" x14ac:dyDescent="0.35">
      <c r="B794" s="1">
        <v>791</v>
      </c>
      <c r="C794" s="1">
        <v>-0.97133609565138246</v>
      </c>
      <c r="D794" s="1">
        <f t="shared" si="32"/>
        <v>0.80815736123417481</v>
      </c>
    </row>
    <row r="795" spans="2:4" x14ac:dyDescent="0.35">
      <c r="B795" s="1">
        <v>792</v>
      </c>
      <c r="C795" s="1">
        <v>0.44228257442754793</v>
      </c>
      <c r="D795" s="1">
        <f t="shared" si="32"/>
        <v>0.81163691965729745</v>
      </c>
    </row>
    <row r="796" spans="2:4" x14ac:dyDescent="0.35">
      <c r="B796" s="1">
        <v>793</v>
      </c>
      <c r="C796" s="1">
        <v>-0.34103692402441704</v>
      </c>
      <c r="D796" s="1">
        <f t="shared" si="32"/>
        <v>0.81512633270115509</v>
      </c>
    </row>
    <row r="797" spans="2:4" x14ac:dyDescent="0.35">
      <c r="B797" s="1">
        <v>794</v>
      </c>
      <c r="C797" s="1">
        <v>-0.67441190599146383</v>
      </c>
      <c r="D797" s="1">
        <f t="shared" si="32"/>
        <v>0.81862569907349492</v>
      </c>
    </row>
    <row r="798" spans="2:4" x14ac:dyDescent="0.35">
      <c r="B798" s="1">
        <v>795</v>
      </c>
      <c r="C798" s="1">
        <v>-0.50392773028216165</v>
      </c>
      <c r="D798" s="1">
        <f t="shared" si="32"/>
        <v>0.8221351188174143</v>
      </c>
    </row>
    <row r="799" spans="2:4" x14ac:dyDescent="0.35">
      <c r="B799" s="1">
        <v>796</v>
      </c>
      <c r="C799" s="1">
        <v>-2.5883291279962481</v>
      </c>
      <c r="D799" s="1">
        <f t="shared" si="32"/>
        <v>0.82565469333675912</v>
      </c>
    </row>
    <row r="800" spans="2:4" x14ac:dyDescent="0.35">
      <c r="B800" s="1">
        <v>797</v>
      </c>
      <c r="C800" s="1">
        <v>-0.81460933635620114</v>
      </c>
      <c r="D800" s="1">
        <f t="shared" si="32"/>
        <v>0.82918452542211751</v>
      </c>
    </row>
    <row r="801" spans="2:4" x14ac:dyDescent="0.35">
      <c r="B801" s="1">
        <v>798</v>
      </c>
      <c r="C801" s="1">
        <v>1.6696727569012626</v>
      </c>
      <c r="D801" s="1">
        <f t="shared" si="32"/>
        <v>0.83272471927744329</v>
      </c>
    </row>
    <row r="802" spans="2:4" x14ac:dyDescent="0.35">
      <c r="B802" s="1">
        <v>799</v>
      </c>
      <c r="C802" s="1">
        <v>0.82108850192956584</v>
      </c>
      <c r="D802" s="1">
        <f t="shared" si="32"/>
        <v>0.83627538054731154</v>
      </c>
    </row>
    <row r="803" spans="2:4" x14ac:dyDescent="0.35">
      <c r="B803" s="1">
        <v>800</v>
      </c>
      <c r="C803" s="1">
        <v>1.0996654645205961</v>
      </c>
      <c r="D803" s="1">
        <f t="shared" si="32"/>
        <v>0.83983661634484308</v>
      </c>
    </row>
    <row r="804" spans="2:4" x14ac:dyDescent="0.35">
      <c r="B804" s="1">
        <v>801</v>
      </c>
      <c r="C804" s="1">
        <v>-0.30137372386305272</v>
      </c>
      <c r="D804" s="1">
        <f t="shared" si="32"/>
        <v>0.84340853528031001</v>
      </c>
    </row>
    <row r="805" spans="2:4" x14ac:dyDescent="0.35">
      <c r="B805" s="1">
        <v>802</v>
      </c>
      <c r="C805" s="1">
        <v>-0.81689440999388263</v>
      </c>
      <c r="D805" s="1">
        <f t="shared" si="32"/>
        <v>0.84699124749042753</v>
      </c>
    </row>
    <row r="806" spans="2:4" x14ac:dyDescent="0.35">
      <c r="B806" s="1">
        <v>803</v>
      </c>
      <c r="C806" s="1">
        <v>-0.87975069089199476</v>
      </c>
      <c r="D806" s="1">
        <f t="shared" si="32"/>
        <v>0.85058486466838468</v>
      </c>
    </row>
    <row r="807" spans="2:4" x14ac:dyDescent="0.35">
      <c r="B807" s="1">
        <v>804</v>
      </c>
      <c r="C807" s="1">
        <v>-5.4989098311573607E-2</v>
      </c>
      <c r="D807" s="1">
        <f t="shared" si="32"/>
        <v>0.85418950009459749</v>
      </c>
    </row>
    <row r="808" spans="2:4" x14ac:dyDescent="0.35">
      <c r="B808" s="1">
        <v>805</v>
      </c>
      <c r="C808" s="1">
        <v>-1.781654421944509</v>
      </c>
      <c r="D808" s="1">
        <f t="shared" si="32"/>
        <v>0.85780526866824325</v>
      </c>
    </row>
    <row r="809" spans="2:4" x14ac:dyDescent="0.35">
      <c r="B809" s="1">
        <v>806</v>
      </c>
      <c r="C809" s="1">
        <v>0.62893411452462733</v>
      </c>
      <c r="D809" s="1">
        <f t="shared" si="32"/>
        <v>0.86143228693957197</v>
      </c>
    </row>
    <row r="810" spans="2:4" x14ac:dyDescent="0.35">
      <c r="B810" s="1">
        <v>807</v>
      </c>
      <c r="C810" s="1">
        <v>2.157595226335722E-2</v>
      </c>
      <c r="D810" s="1">
        <f t="shared" si="32"/>
        <v>0.86507067314303143</v>
      </c>
    </row>
    <row r="811" spans="2:4" x14ac:dyDescent="0.35">
      <c r="B811" s="1">
        <v>808</v>
      </c>
      <c r="C811" s="1">
        <v>0.10526475910657135</v>
      </c>
      <c r="D811" s="1">
        <f t="shared" si="32"/>
        <v>0.86872054723122882</v>
      </c>
    </row>
    <row r="812" spans="2:4" x14ac:dyDescent="0.35">
      <c r="B812" s="1">
        <v>809</v>
      </c>
      <c r="C812" s="1">
        <v>-2.0285810666640978</v>
      </c>
      <c r="D812" s="1">
        <f t="shared" si="32"/>
        <v>0.87238203090975219</v>
      </c>
    </row>
    <row r="813" spans="2:4" x14ac:dyDescent="0.35">
      <c r="B813" s="1">
        <v>810</v>
      </c>
      <c r="C813" s="1">
        <v>1.3396928223422702</v>
      </c>
      <c r="D813" s="1">
        <f t="shared" si="32"/>
        <v>0.87605524767288345</v>
      </c>
    </row>
    <row r="814" spans="2:4" x14ac:dyDescent="0.35">
      <c r="B814" s="1">
        <v>811</v>
      </c>
      <c r="C814" s="1">
        <v>-0.44810532556760097</v>
      </c>
      <c r="D814" s="1">
        <f t="shared" si="32"/>
        <v>0.87974032284022019</v>
      </c>
    </row>
    <row r="815" spans="2:4" x14ac:dyDescent="0.35">
      <c r="B815" s="1">
        <v>812</v>
      </c>
      <c r="C815" s="1">
        <v>0.29486285562156478</v>
      </c>
      <c r="D815" s="1">
        <f t="shared" si="32"/>
        <v>0.88343738359424517</v>
      </c>
    </row>
    <row r="816" spans="2:4" x14ac:dyDescent="0.35">
      <c r="B816" s="1">
        <v>813</v>
      </c>
      <c r="C816" s="1">
        <v>-0.39708342937993096</v>
      </c>
      <c r="D816" s="1">
        <f t="shared" si="32"/>
        <v>0.88714655901887607</v>
      </c>
    </row>
    <row r="817" spans="2:4" x14ac:dyDescent="0.35">
      <c r="B817" s="1">
        <v>814</v>
      </c>
      <c r="C817" s="1">
        <v>-0.16399369485761767</v>
      </c>
      <c r="D817" s="1">
        <f t="shared" si="32"/>
        <v>0.89086798013900226</v>
      </c>
    </row>
    <row r="818" spans="2:4" x14ac:dyDescent="0.35">
      <c r="B818" s="1">
        <v>815</v>
      </c>
      <c r="C818" s="1">
        <v>-0.17979508557528068</v>
      </c>
      <c r="D818" s="1">
        <f t="shared" si="32"/>
        <v>0.89460177996107393</v>
      </c>
    </row>
    <row r="819" spans="2:4" x14ac:dyDescent="0.35">
      <c r="B819" s="1">
        <v>816</v>
      </c>
      <c r="C819" s="1">
        <v>0.78480969592871486</v>
      </c>
      <c r="D819" s="1">
        <f t="shared" si="32"/>
        <v>0.89834809351475353</v>
      </c>
    </row>
    <row r="820" spans="2:4" x14ac:dyDescent="0.35">
      <c r="B820" s="1">
        <v>817</v>
      </c>
      <c r="C820" s="1">
        <v>-1.81667475768558</v>
      </c>
      <c r="D820" s="1">
        <f t="shared" si="32"/>
        <v>0.90210705789566248</v>
      </c>
    </row>
    <row r="821" spans="2:4" x14ac:dyDescent="0.35">
      <c r="B821" s="1">
        <v>818</v>
      </c>
      <c r="C821" s="1">
        <v>-9.1748525251156656E-4</v>
      </c>
      <c r="D821" s="1">
        <f t="shared" si="32"/>
        <v>0.90587881230928535</v>
      </c>
    </row>
    <row r="822" spans="2:4" x14ac:dyDescent="0.35">
      <c r="B822" s="1">
        <v>819</v>
      </c>
      <c r="C822" s="1">
        <v>-0.17561031837630936</v>
      </c>
      <c r="D822" s="1">
        <f t="shared" si="32"/>
        <v>0.90966349811602476</v>
      </c>
    </row>
    <row r="823" spans="2:4" x14ac:dyDescent="0.35">
      <c r="B823" s="1">
        <v>820</v>
      </c>
      <c r="C823" s="1">
        <v>0.1798636041631442</v>
      </c>
      <c r="D823" s="1">
        <f t="shared" si="32"/>
        <v>0.91346125887749174</v>
      </c>
    </row>
    <row r="824" spans="2:4" x14ac:dyDescent="0.35">
      <c r="B824" s="1">
        <v>821</v>
      </c>
      <c r="C824" s="1">
        <v>-0.90834214707581806</v>
      </c>
      <c r="D824" s="1">
        <f t="shared" si="32"/>
        <v>0.91727224040403343</v>
      </c>
    </row>
    <row r="825" spans="2:4" x14ac:dyDescent="0.35">
      <c r="B825" s="1">
        <v>822</v>
      </c>
      <c r="C825" s="1">
        <v>0.76365103941749624</v>
      </c>
      <c r="D825" s="1">
        <f t="shared" si="32"/>
        <v>0.92109659080356354</v>
      </c>
    </row>
    <row r="826" spans="2:4" x14ac:dyDescent="0.35">
      <c r="B826" s="1">
        <v>823</v>
      </c>
      <c r="C826" s="1">
        <v>1.2276436953458847</v>
      </c>
      <c r="D826" s="1">
        <f t="shared" si="32"/>
        <v>0.92493446053172657</v>
      </c>
    </row>
    <row r="827" spans="2:4" x14ac:dyDescent="0.35">
      <c r="B827" s="1">
        <v>824</v>
      </c>
      <c r="C827" s="1">
        <v>0.96449634051881228</v>
      </c>
      <c r="D827" s="1">
        <f t="shared" si="32"/>
        <v>0.92878600244343401</v>
      </c>
    </row>
    <row r="828" spans="2:4" x14ac:dyDescent="0.35">
      <c r="B828" s="1">
        <v>825</v>
      </c>
      <c r="C828" s="1">
        <v>-1.1563949105164374E-2</v>
      </c>
      <c r="D828" s="1">
        <f t="shared" si="32"/>
        <v>0.93265137184585667</v>
      </c>
    </row>
    <row r="829" spans="2:4" x14ac:dyDescent="0.35">
      <c r="B829" s="1">
        <v>826</v>
      </c>
      <c r="C829" s="1">
        <v>1.1519202220835421</v>
      </c>
      <c r="D829" s="1">
        <f t="shared" si="32"/>
        <v>0.93653072655285519</v>
      </c>
    </row>
    <row r="830" spans="2:4" x14ac:dyDescent="0.35">
      <c r="B830" s="1">
        <v>827</v>
      </c>
      <c r="C830" s="1">
        <v>-2.0498364277942938</v>
      </c>
      <c r="D830" s="1">
        <f t="shared" si="32"/>
        <v>0.9404242269409574</v>
      </c>
    </row>
    <row r="831" spans="2:4" x14ac:dyDescent="0.35">
      <c r="B831" s="1">
        <v>828</v>
      </c>
      <c r="C831" s="1">
        <v>-1.7822578720742717</v>
      </c>
      <c r="D831" s="1">
        <f t="shared" si="32"/>
        <v>0.9443320360069184</v>
      </c>
    </row>
    <row r="832" spans="2:4" x14ac:dyDescent="0.35">
      <c r="B832" s="1">
        <v>829</v>
      </c>
      <c r="C832" s="1">
        <v>-9.2272267664338742E-2</v>
      </c>
      <c r="D832" s="1">
        <f t="shared" si="32"/>
        <v>0.94825431942688776</v>
      </c>
    </row>
    <row r="833" spans="2:4" x14ac:dyDescent="0.35">
      <c r="B833" s="1">
        <v>830</v>
      </c>
      <c r="C833" s="1">
        <v>-0.44900212188614086</v>
      </c>
      <c r="D833" s="1">
        <f t="shared" si="32"/>
        <v>0.9521912456172873</v>
      </c>
    </row>
    <row r="834" spans="2:4" x14ac:dyDescent="0.35">
      <c r="B834" s="1">
        <v>831</v>
      </c>
      <c r="C834" s="1">
        <v>-2.6353742484432683</v>
      </c>
      <c r="D834" s="1">
        <f t="shared" si="32"/>
        <v>0.95614298579742218</v>
      </c>
    </row>
    <row r="835" spans="2:4" x14ac:dyDescent="0.35">
      <c r="B835" s="1">
        <v>832</v>
      </c>
      <c r="C835" s="1">
        <v>-0.78278668791591199</v>
      </c>
      <c r="D835" s="1">
        <f t="shared" si="32"/>
        <v>0.96010971405390289</v>
      </c>
    </row>
    <row r="836" spans="2:4" x14ac:dyDescent="0.35">
      <c r="B836" s="1">
        <v>833</v>
      </c>
      <c r="C836" s="1">
        <v>6.5775209081721839E-2</v>
      </c>
      <c r="D836" s="1">
        <f t="shared" si="32"/>
        <v>0.96409160740693378</v>
      </c>
    </row>
    <row r="837" spans="2:4" x14ac:dyDescent="0.35">
      <c r="B837" s="1">
        <v>834</v>
      </c>
      <c r="C837" s="1">
        <v>-0.46233906537392117</v>
      </c>
      <c r="D837" s="1">
        <f t="shared" ref="D837:D900" si="33">_xlfn.NORM.S.INV((B837-0.5)/1000)</f>
        <v>0.96808884587853916</v>
      </c>
    </row>
    <row r="838" spans="2:4" x14ac:dyDescent="0.35">
      <c r="B838" s="1">
        <v>835</v>
      </c>
      <c r="C838" s="1">
        <v>-4.270665813277208E-2</v>
      </c>
      <c r="D838" s="1">
        <f t="shared" si="33"/>
        <v>0.97210161256278349</v>
      </c>
    </row>
    <row r="839" spans="2:4" x14ac:dyDescent="0.35">
      <c r="B839" s="1">
        <v>836</v>
      </c>
      <c r="C839" s="1">
        <v>-0.10245022810601717</v>
      </c>
      <c r="D839" s="1">
        <f t="shared" si="33"/>
        <v>0.97613009369809745</v>
      </c>
    </row>
    <row r="840" spans="2:4" x14ac:dyDescent="0.35">
      <c r="B840" s="1">
        <v>837</v>
      </c>
      <c r="C840" s="1">
        <v>1.6508947996231171</v>
      </c>
      <c r="D840" s="1">
        <f t="shared" si="33"/>
        <v>0.98017447874170704</v>
      </c>
    </row>
    <row r="841" spans="2:4" x14ac:dyDescent="0.35">
      <c r="B841" s="1">
        <v>838</v>
      </c>
      <c r="C841" s="1">
        <v>1.2434608689507329</v>
      </c>
      <c r="D841" s="1">
        <f t="shared" si="33"/>
        <v>0.98423496044632541</v>
      </c>
    </row>
    <row r="842" spans="2:4" x14ac:dyDescent="0.35">
      <c r="B842" s="1">
        <v>839</v>
      </c>
      <c r="C842" s="1">
        <v>1.0978559759443147</v>
      </c>
      <c r="D842" s="1">
        <f t="shared" si="33"/>
        <v>0.98831173493915192</v>
      </c>
    </row>
    <row r="843" spans="2:4" x14ac:dyDescent="0.35">
      <c r="B843" s="1">
        <v>840</v>
      </c>
      <c r="C843" s="1">
        <v>2.0697321666806676</v>
      </c>
      <c r="D843" s="1">
        <f t="shared" si="33"/>
        <v>0.99240500180323632</v>
      </c>
    </row>
    <row r="844" spans="2:4" x14ac:dyDescent="0.35">
      <c r="B844" s="1">
        <v>841</v>
      </c>
      <c r="C844" s="1">
        <v>1.2797456043812037</v>
      </c>
      <c r="D844" s="1">
        <f t="shared" si="33"/>
        <v>0.99651496416135543</v>
      </c>
    </row>
    <row r="845" spans="2:4" x14ac:dyDescent="0.35">
      <c r="B845" s="1">
        <v>842</v>
      </c>
      <c r="C845" s="1">
        <v>-3.3802099509595836E-3</v>
      </c>
      <c r="D845" s="1">
        <f t="shared" si="33"/>
        <v>1.0006418287624481</v>
      </c>
    </row>
    <row r="846" spans="2:4" x14ac:dyDescent="0.35">
      <c r="B846" s="1">
        <v>843</v>
      </c>
      <c r="C846" s="1">
        <v>-0.34063585479918246</v>
      </c>
      <c r="D846" s="1">
        <f t="shared" si="33"/>
        <v>1.0047858060707031</v>
      </c>
    </row>
    <row r="847" spans="2:4" x14ac:dyDescent="0.35">
      <c r="B847" s="1">
        <v>844</v>
      </c>
      <c r="C847" s="1">
        <v>-7.8077077175082887E-2</v>
      </c>
      <c r="D847" s="1">
        <f t="shared" si="33"/>
        <v>1.0089471103574512</v>
      </c>
    </row>
    <row r="848" spans="2:4" x14ac:dyDescent="0.35">
      <c r="B848" s="1">
        <v>845</v>
      </c>
      <c r="C848" s="1">
        <v>0.21871699889082583</v>
      </c>
      <c r="D848" s="1">
        <f t="shared" si="33"/>
        <v>1.0131259597958924</v>
      </c>
    </row>
    <row r="849" spans="2:4" x14ac:dyDescent="0.35">
      <c r="B849" s="1">
        <v>846</v>
      </c>
      <c r="C849" s="1">
        <v>-0.8628581185414429</v>
      </c>
      <c r="D849" s="1">
        <f t="shared" si="33"/>
        <v>1.0173225765588256</v>
      </c>
    </row>
    <row r="850" spans="2:4" x14ac:dyDescent="0.35">
      <c r="B850" s="1">
        <v>847</v>
      </c>
      <c r="C850" s="1">
        <v>1.2582791414316707</v>
      </c>
      <c r="D850" s="1">
        <f t="shared" si="33"/>
        <v>1.021537186919488</v>
      </c>
    </row>
    <row r="851" spans="2:4" x14ac:dyDescent="0.35">
      <c r="B851" s="1">
        <v>848</v>
      </c>
      <c r="C851" s="1">
        <v>7.4703484011260549E-2</v>
      </c>
      <c r="D851" s="1">
        <f t="shared" si="33"/>
        <v>1.0257700213555492</v>
      </c>
    </row>
    <row r="852" spans="2:4" x14ac:dyDescent="0.35">
      <c r="B852" s="1">
        <v>849</v>
      </c>
      <c r="C852" s="1">
        <v>0.38148454826285411</v>
      </c>
      <c r="D852" s="1">
        <f t="shared" si="33"/>
        <v>1.0300213146565302</v>
      </c>
    </row>
    <row r="853" spans="2:4" x14ac:dyDescent="0.35">
      <c r="B853" s="1">
        <v>850</v>
      </c>
      <c r="C853" s="1">
        <v>-0.64100104044970241</v>
      </c>
      <c r="D853" s="1">
        <f t="shared" si="33"/>
        <v>1.0342913060346104</v>
      </c>
    </row>
    <row r="854" spans="2:4" x14ac:dyDescent="0.35">
      <c r="B854" s="1">
        <v>851</v>
      </c>
      <c r="C854" s="1">
        <v>-1.9167473628446934</v>
      </c>
      <c r="D854" s="1">
        <f t="shared" si="33"/>
        <v>1.0385802392391046</v>
      </c>
    </row>
    <row r="855" spans="2:4" x14ac:dyDescent="0.35">
      <c r="B855" s="1">
        <v>852</v>
      </c>
      <c r="C855" s="1">
        <v>0.3054215782393741</v>
      </c>
      <c r="D855" s="1">
        <f t="shared" si="33"/>
        <v>1.0428883626746384</v>
      </c>
    </row>
    <row r="856" spans="2:4" x14ac:dyDescent="0.35">
      <c r="B856" s="1">
        <v>853</v>
      </c>
      <c r="C856" s="1">
        <v>1.2829128675984243</v>
      </c>
      <c r="D856" s="1">
        <f t="shared" si="33"/>
        <v>1.0472159295232348</v>
      </c>
    </row>
    <row r="857" spans="2:4" x14ac:dyDescent="0.35">
      <c r="B857" s="1">
        <v>854</v>
      </c>
      <c r="C857" s="1">
        <v>-0.99181835481835834</v>
      </c>
      <c r="D857" s="1">
        <f t="shared" si="33"/>
        <v>1.0515631978704889</v>
      </c>
    </row>
    <row r="858" spans="2:4" x14ac:dyDescent="0.35">
      <c r="B858" s="1">
        <v>855</v>
      </c>
      <c r="C858" s="1">
        <v>-0.82069214343956121</v>
      </c>
      <c r="D858" s="1">
        <f t="shared" si="33"/>
        <v>1.0559304308358983</v>
      </c>
    </row>
    <row r="859" spans="2:4" x14ac:dyDescent="0.35">
      <c r="B859" s="1">
        <v>856</v>
      </c>
      <c r="C859" s="1">
        <v>1.2820940840619728</v>
      </c>
      <c r="D859" s="1">
        <f t="shared" si="33"/>
        <v>1.0603178967076077</v>
      </c>
    </row>
    <row r="860" spans="2:4" x14ac:dyDescent="0.35">
      <c r="B860" s="1">
        <v>857</v>
      </c>
      <c r="C860" s="1">
        <v>1.9765320060004847</v>
      </c>
      <c r="D860" s="1">
        <f t="shared" si="33"/>
        <v>1.0647258690817463</v>
      </c>
    </row>
    <row r="861" spans="2:4" x14ac:dyDescent="0.35">
      <c r="B861" s="1">
        <v>858</v>
      </c>
      <c r="C861" s="1">
        <v>-3.0642968770783256E-2</v>
      </c>
      <c r="D861" s="1">
        <f t="shared" si="33"/>
        <v>1.0691546270064722</v>
      </c>
    </row>
    <row r="862" spans="2:4" x14ac:dyDescent="0.35">
      <c r="B862" s="1">
        <v>859</v>
      </c>
      <c r="C862" s="1">
        <v>0.86102154369588302</v>
      </c>
      <c r="D862" s="1">
        <f t="shared" si="33"/>
        <v>1.0736044551309969</v>
      </c>
    </row>
    <row r="863" spans="2:4" x14ac:dyDescent="0.35">
      <c r="B863" s="1">
        <v>860</v>
      </c>
      <c r="C863" s="1">
        <v>-1.2529345439335025</v>
      </c>
      <c r="D863" s="1">
        <f t="shared" si="33"/>
        <v>1.078075643859757</v>
      </c>
    </row>
    <row r="864" spans="2:4" x14ac:dyDescent="0.35">
      <c r="B864" s="1">
        <v>861</v>
      </c>
      <c r="C864" s="1">
        <v>2.3495422567398263</v>
      </c>
      <c r="D864" s="1">
        <f t="shared" si="33"/>
        <v>1.0825684895119636</v>
      </c>
    </row>
    <row r="865" spans="2:4" x14ac:dyDescent="0.35">
      <c r="B865" s="1">
        <v>862</v>
      </c>
      <c r="C865" s="1">
        <v>3.0994239867037403E-2</v>
      </c>
      <c r="D865" s="1">
        <f t="shared" si="33"/>
        <v>1.0870832944867512</v>
      </c>
    </row>
    <row r="866" spans="2:4" x14ac:dyDescent="0.35">
      <c r="B866" s="1">
        <v>863</v>
      </c>
      <c r="C866" s="1">
        <v>-0.36789147319967924</v>
      </c>
      <c r="D866" s="1">
        <f t="shared" si="33"/>
        <v>1.0916203674341685</v>
      </c>
    </row>
    <row r="867" spans="2:4" x14ac:dyDescent="0.35">
      <c r="B867" s="1">
        <v>864</v>
      </c>
      <c r="C867" s="1">
        <v>-0.3099598267791589</v>
      </c>
      <c r="D867" s="1">
        <f t="shared" si="33"/>
        <v>1.0961800234322618</v>
      </c>
    </row>
    <row r="868" spans="2:4" x14ac:dyDescent="0.35">
      <c r="B868" s="1">
        <v>865</v>
      </c>
      <c r="C868" s="1">
        <v>-0.66917158520298747</v>
      </c>
      <c r="D868" s="1">
        <f t="shared" si="33"/>
        <v>1.1007625841705078</v>
      </c>
    </row>
    <row r="869" spans="2:4" x14ac:dyDescent="0.35">
      <c r="B869" s="1">
        <v>866</v>
      </c>
      <c r="C869" s="1">
        <v>-0.66282358100622729</v>
      </c>
      <c r="D869" s="1">
        <f t="shared" si="33"/>
        <v>1.1053683781398869</v>
      </c>
    </row>
    <row r="870" spans="2:4" x14ac:dyDescent="0.35">
      <c r="B870" s="1">
        <v>867</v>
      </c>
      <c r="C870" s="1">
        <v>-0.79274458407220894</v>
      </c>
      <c r="D870" s="1">
        <f t="shared" si="33"/>
        <v>1.1099977408298742</v>
      </c>
    </row>
    <row r="871" spans="2:4" x14ac:dyDescent="0.35">
      <c r="B871" s="1">
        <v>868</v>
      </c>
      <c r="C871" s="1">
        <v>-0.5637318992966297</v>
      </c>
      <c r="D871" s="1">
        <f t="shared" si="33"/>
        <v>1.1146510149326603</v>
      </c>
    </row>
    <row r="872" spans="2:4" x14ac:dyDescent="0.35">
      <c r="B872" s="1">
        <v>869</v>
      </c>
      <c r="C872" s="1">
        <v>1.0511785351672192</v>
      </c>
      <c r="D872" s="1">
        <f t="shared" si="33"/>
        <v>1.1193285505549244</v>
      </c>
    </row>
    <row r="873" spans="2:4" x14ac:dyDescent="0.35">
      <c r="B873" s="1">
        <v>870</v>
      </c>
      <c r="C873" s="1">
        <v>0.78749371526806189</v>
      </c>
      <c r="D873" s="1">
        <f t="shared" si="33"/>
        <v>1.1240307054375041</v>
      </c>
    </row>
    <row r="874" spans="2:4" x14ac:dyDescent="0.35">
      <c r="B874" s="1">
        <v>871</v>
      </c>
      <c r="C874" s="1">
        <v>-1.9690762629496679</v>
      </c>
      <c r="D874" s="1">
        <f t="shared" si="33"/>
        <v>1.1287578451833054</v>
      </c>
    </row>
    <row r="875" spans="2:4" x14ac:dyDescent="0.35">
      <c r="B875" s="1">
        <v>872</v>
      </c>
      <c r="C875" s="1">
        <v>-0.54434819662496281</v>
      </c>
      <c r="D875" s="1">
        <f t="shared" si="33"/>
        <v>1.1335103434938423</v>
      </c>
    </row>
    <row r="876" spans="2:4" x14ac:dyDescent="0.35">
      <c r="B876" s="1">
        <v>873</v>
      </c>
      <c r="C876" s="1">
        <v>0.12275116241253602</v>
      </c>
      <c r="D876" s="1">
        <f t="shared" si="33"/>
        <v>1.1382885824147984</v>
      </c>
    </row>
    <row r="877" spans="2:4" x14ac:dyDescent="0.35">
      <c r="B877" s="1">
        <v>874</v>
      </c>
      <c r="C877" s="1">
        <v>1.2291648824956112</v>
      </c>
      <c r="D877" s="1">
        <f t="shared" si="33"/>
        <v>1.1430929525910281</v>
      </c>
    </row>
    <row r="878" spans="2:4" x14ac:dyDescent="0.35">
      <c r="B878" s="1">
        <v>875</v>
      </c>
      <c r="C878" s="1">
        <v>-0.20454445290429396</v>
      </c>
      <c r="D878" s="1">
        <f t="shared" si="33"/>
        <v>1.1479238535314324</v>
      </c>
    </row>
    <row r="879" spans="2:4" x14ac:dyDescent="0.35">
      <c r="B879" s="1">
        <v>876</v>
      </c>
      <c r="C879" s="1">
        <v>0.51228551168319925</v>
      </c>
      <c r="D879" s="1">
        <f t="shared" si="33"/>
        <v>1.1527816938841926</v>
      </c>
    </row>
    <row r="880" spans="2:4" x14ac:dyDescent="0.35">
      <c r="B880" s="1">
        <v>877</v>
      </c>
      <c r="C880" s="1">
        <v>-1.4128311850108759</v>
      </c>
      <c r="D880" s="1">
        <f t="shared" si="33"/>
        <v>1.1576668917228292</v>
      </c>
    </row>
    <row r="881" spans="2:4" x14ac:dyDescent="0.35">
      <c r="B881" s="1">
        <v>878</v>
      </c>
      <c r="C881" s="1">
        <v>1.4749969584467386</v>
      </c>
      <c r="D881" s="1">
        <f t="shared" si="33"/>
        <v>1.1625798748436227</v>
      </c>
    </row>
    <row r="882" spans="2:4" x14ac:dyDescent="0.35">
      <c r="B882" s="1">
        <v>879</v>
      </c>
      <c r="C882" s="1">
        <v>0.89320721906591605</v>
      </c>
      <c r="D882" s="1">
        <f t="shared" si="33"/>
        <v>1.1675210810749361</v>
      </c>
    </row>
    <row r="883" spans="2:4" x14ac:dyDescent="0.35">
      <c r="B883" s="1">
        <v>880</v>
      </c>
      <c r="C883" s="1">
        <v>0.20291693787546805</v>
      </c>
      <c r="D883" s="1">
        <f t="shared" si="33"/>
        <v>1.1724909585990226</v>
      </c>
    </row>
    <row r="884" spans="2:4" x14ac:dyDescent="0.35">
      <c r="B884" s="1">
        <v>881</v>
      </c>
      <c r="C884" s="1">
        <v>-2.5547557353211627</v>
      </c>
      <c r="D884" s="1">
        <f t="shared" si="33"/>
        <v>1.1774899662869247</v>
      </c>
    </row>
    <row r="885" spans="2:4" x14ac:dyDescent="0.35">
      <c r="B885" s="1">
        <v>882</v>
      </c>
      <c r="C885" s="1">
        <v>0.61917444060373805</v>
      </c>
      <c r="D885" s="1">
        <f t="shared" si="33"/>
        <v>1.1825185740471171</v>
      </c>
    </row>
    <row r="886" spans="2:4" x14ac:dyDescent="0.35">
      <c r="B886" s="1">
        <v>883</v>
      </c>
      <c r="C886" s="1">
        <v>0.61864862999301751</v>
      </c>
      <c r="D886" s="1">
        <f t="shared" si="33"/>
        <v>1.1875772631885781</v>
      </c>
    </row>
    <row r="887" spans="2:4" x14ac:dyDescent="0.35">
      <c r="B887" s="1">
        <v>884</v>
      </c>
      <c r="C887" s="1">
        <v>-0.97922856769187616</v>
      </c>
      <c r="D887" s="1">
        <f t="shared" si="33"/>
        <v>1.1926665267990215</v>
      </c>
    </row>
    <row r="888" spans="2:4" x14ac:dyDescent="0.35">
      <c r="B888" s="1">
        <v>885</v>
      </c>
      <c r="C888" s="1">
        <v>-6.7445159190284876E-2</v>
      </c>
      <c r="D888" s="1">
        <f t="shared" si="33"/>
        <v>1.1977868701390406</v>
      </c>
    </row>
    <row r="889" spans="2:4" x14ac:dyDescent="0.35">
      <c r="B889" s="1">
        <v>886</v>
      </c>
      <c r="C889" s="1">
        <v>-0.94438899552973643</v>
      </c>
      <c r="D889" s="1">
        <f t="shared" si="33"/>
        <v>1.202938811052999</v>
      </c>
    </row>
    <row r="890" spans="2:4" x14ac:dyDescent="0.35">
      <c r="B890" s="1">
        <v>887</v>
      </c>
      <c r="C890" s="1">
        <v>0.13563963679215102</v>
      </c>
      <c r="D890" s="1">
        <f t="shared" si="33"/>
        <v>1.2081228803975241</v>
      </c>
    </row>
    <row r="891" spans="2:4" x14ac:dyDescent="0.35">
      <c r="B891" s="1">
        <v>888</v>
      </c>
      <c r="C891" s="1">
        <v>1.4086358535274208</v>
      </c>
      <c r="D891" s="1">
        <f t="shared" si="33"/>
        <v>1.213339622488518</v>
      </c>
    </row>
    <row r="892" spans="2:4" x14ac:dyDescent="0.35">
      <c r="B892" s="1">
        <v>889</v>
      </c>
      <c r="C892" s="1">
        <v>-1.6037034354101758</v>
      </c>
      <c r="D892" s="1">
        <f t="shared" si="33"/>
        <v>1.2185895955676642</v>
      </c>
    </row>
    <row r="893" spans="2:4" x14ac:dyDescent="0.35">
      <c r="B893" s="1">
        <v>890</v>
      </c>
      <c r="C893" s="1">
        <v>-0.39496230648541036</v>
      </c>
      <c r="D893" s="1">
        <f t="shared" si="33"/>
        <v>1.2238733722894641</v>
      </c>
    </row>
    <row r="894" spans="2:4" x14ac:dyDescent="0.35">
      <c r="B894" s="1">
        <v>891</v>
      </c>
      <c r="C894" s="1">
        <v>1.9779485575467093</v>
      </c>
      <c r="D894" s="1">
        <f t="shared" si="33"/>
        <v>1.2291915402298943</v>
      </c>
    </row>
    <row r="895" spans="2:4" x14ac:dyDescent="0.35">
      <c r="B895" s="1">
        <v>892</v>
      </c>
      <c r="C895" s="1">
        <v>0.65097522432466892</v>
      </c>
      <c r="D895" s="1">
        <f t="shared" si="33"/>
        <v>1.2345447024178722</v>
      </c>
    </row>
    <row r="896" spans="2:4" x14ac:dyDescent="0.35">
      <c r="B896" s="1">
        <v>893</v>
      </c>
      <c r="C896" s="1">
        <v>-2.0812536572838436</v>
      </c>
      <c r="D896" s="1">
        <f t="shared" si="33"/>
        <v>1.2399334778907378</v>
      </c>
    </row>
    <row r="897" spans="2:4" x14ac:dyDescent="0.35">
      <c r="B897" s="1">
        <v>894</v>
      </c>
      <c r="C897" s="1">
        <v>-1.3445337099973611</v>
      </c>
      <c r="D897" s="1">
        <f t="shared" si="33"/>
        <v>1.2453585022751221</v>
      </c>
    </row>
    <row r="898" spans="2:4" x14ac:dyDescent="0.35">
      <c r="B898" s="1">
        <v>895</v>
      </c>
      <c r="C898" s="1">
        <v>0.77500200104365846</v>
      </c>
      <c r="D898" s="1">
        <f t="shared" si="33"/>
        <v>1.2508204283945632</v>
      </c>
    </row>
    <row r="899" spans="2:4" x14ac:dyDescent="0.35">
      <c r="B899" s="1">
        <v>896</v>
      </c>
      <c r="C899" s="1">
        <v>-8.9239437560589926E-2</v>
      </c>
      <c r="D899" s="1">
        <f t="shared" si="33"/>
        <v>1.2563199269054057</v>
      </c>
    </row>
    <row r="900" spans="2:4" x14ac:dyDescent="0.35">
      <c r="B900" s="1">
        <v>897</v>
      </c>
      <c r="C900" s="1">
        <v>1.2754474165932792</v>
      </c>
      <c r="D900" s="1">
        <f t="shared" si="33"/>
        <v>1.2618576869625724</v>
      </c>
    </row>
    <row r="901" spans="2:4" x14ac:dyDescent="0.35">
      <c r="B901" s="1">
        <v>898</v>
      </c>
      <c r="C901" s="1">
        <v>-0.91004313213812249</v>
      </c>
      <c r="D901" s="1">
        <f t="shared" ref="D901:D964" si="34">_xlfn.NORM.S.INV((B901-0.5)/1000)</f>
        <v>1.2674344169169047</v>
      </c>
    </row>
    <row r="902" spans="2:4" x14ac:dyDescent="0.35">
      <c r="B902" s="1">
        <v>899</v>
      </c>
      <c r="C902" s="1">
        <v>-0.57831083124746785</v>
      </c>
      <c r="D902" s="1">
        <f t="shared" si="34"/>
        <v>1.2730508450459186</v>
      </c>
    </row>
    <row r="903" spans="2:4" x14ac:dyDescent="0.35">
      <c r="B903" s="1">
        <v>900</v>
      </c>
      <c r="C903" s="1">
        <v>1.2952214512591436</v>
      </c>
      <c r="D903" s="1">
        <f t="shared" si="34"/>
        <v>1.2787077203199038</v>
      </c>
    </row>
    <row r="904" spans="2:4" x14ac:dyDescent="0.35">
      <c r="B904" s="1">
        <v>901</v>
      </c>
      <c r="C904" s="1">
        <v>-6.6907985870188161E-2</v>
      </c>
      <c r="D904" s="1">
        <f t="shared" si="34"/>
        <v>1.2844058132054625</v>
      </c>
    </row>
    <row r="905" spans="2:4" x14ac:dyDescent="0.35">
      <c r="B905" s="1">
        <v>902</v>
      </c>
      <c r="C905" s="1">
        <v>-0.61475327063944463</v>
      </c>
      <c r="D905" s="1">
        <f t="shared" si="34"/>
        <v>1.2901459165086899</v>
      </c>
    </row>
    <row r="906" spans="2:4" x14ac:dyDescent="0.35">
      <c r="B906" s="1">
        <v>903</v>
      </c>
      <c r="C906" s="1">
        <v>0.86906088980780327</v>
      </c>
      <c r="D906" s="1">
        <f t="shared" si="34"/>
        <v>1.2959288462604264</v>
      </c>
    </row>
    <row r="907" spans="2:4" x14ac:dyDescent="0.35">
      <c r="B907" s="1">
        <v>904</v>
      </c>
      <c r="C907" s="1">
        <v>0.75802503051587089</v>
      </c>
      <c r="D907" s="1">
        <f t="shared" si="34"/>
        <v>1.301755442646082</v>
      </c>
    </row>
    <row r="908" spans="2:4" x14ac:dyDescent="0.35">
      <c r="B908" s="1">
        <v>905</v>
      </c>
      <c r="C908" s="1">
        <v>0.70679695229873418</v>
      </c>
      <c r="D908" s="1">
        <f t="shared" si="34"/>
        <v>1.3076265709827963</v>
      </c>
    </row>
    <row r="909" spans="2:4" x14ac:dyDescent="0.35">
      <c r="B909" s="1">
        <v>906</v>
      </c>
      <c r="C909" s="1">
        <v>-0.294937105668578</v>
      </c>
      <c r="D909" s="1">
        <f t="shared" si="34"/>
        <v>1.3135431227468766</v>
      </c>
    </row>
    <row r="910" spans="2:4" x14ac:dyDescent="0.35">
      <c r="B910" s="1">
        <v>907</v>
      </c>
      <c r="C910" s="1">
        <v>-0.2717402611081513</v>
      </c>
      <c r="D910" s="1">
        <f t="shared" si="34"/>
        <v>1.3195060166546382</v>
      </c>
    </row>
    <row r="911" spans="2:4" x14ac:dyDescent="0.35">
      <c r="B911" s="1">
        <v>908</v>
      </c>
      <c r="C911" s="1">
        <v>0.71128388545738097</v>
      </c>
      <c r="D911" s="1">
        <f t="shared" si="34"/>
        <v>1.3255161998000577</v>
      </c>
    </row>
    <row r="912" spans="2:4" x14ac:dyDescent="0.35">
      <c r="B912" s="1">
        <v>909</v>
      </c>
      <c r="C912" s="1">
        <v>-0.79602941165024077</v>
      </c>
      <c r="D912" s="1">
        <f t="shared" si="34"/>
        <v>1.3315746488528455</v>
      </c>
    </row>
    <row r="913" spans="2:4" x14ac:dyDescent="0.35">
      <c r="B913" s="1">
        <v>910</v>
      </c>
      <c r="C913" s="1">
        <v>-0.66322747092023415</v>
      </c>
      <c r="D913" s="1">
        <f t="shared" si="34"/>
        <v>1.3376823713208819</v>
      </c>
    </row>
    <row r="914" spans="2:4" x14ac:dyDescent="0.35">
      <c r="B914" s="1">
        <v>911</v>
      </c>
      <c r="C914" s="1">
        <v>1.2679296655315657</v>
      </c>
      <c r="D914" s="1">
        <f t="shared" si="34"/>
        <v>1.3438404068812135</v>
      </c>
    </row>
    <row r="915" spans="2:4" x14ac:dyDescent="0.35">
      <c r="B915" s="1">
        <v>912</v>
      </c>
      <c r="C915" s="1">
        <v>-0.30223866651262399</v>
      </c>
      <c r="D915" s="1">
        <f t="shared" si="34"/>
        <v>1.3500498287841272</v>
      </c>
    </row>
    <row r="916" spans="2:4" x14ac:dyDescent="0.35">
      <c r="B916" s="1">
        <v>913</v>
      </c>
      <c r="C916" s="1">
        <v>0.53608080101687605</v>
      </c>
      <c r="D916" s="1">
        <f t="shared" si="34"/>
        <v>1.3563117453352478</v>
      </c>
    </row>
    <row r="917" spans="2:4" x14ac:dyDescent="0.35">
      <c r="B917" s="1">
        <v>914</v>
      </c>
      <c r="C917" s="1">
        <v>2.2679344298902926</v>
      </c>
      <c r="D917" s="1">
        <f t="shared" si="34"/>
        <v>1.3626273014608783</v>
      </c>
    </row>
    <row r="918" spans="2:4" x14ac:dyDescent="0.35">
      <c r="B918" s="1">
        <v>915</v>
      </c>
      <c r="C918" s="1">
        <v>-5.8057976678453837E-3</v>
      </c>
      <c r="D918" s="1">
        <f t="shared" si="34"/>
        <v>1.368997680362342</v>
      </c>
    </row>
    <row r="919" spans="2:4" x14ac:dyDescent="0.35">
      <c r="B919" s="1">
        <v>916</v>
      </c>
      <c r="C919" s="1">
        <v>0.91652240893211656</v>
      </c>
      <c r="D919" s="1">
        <f t="shared" si="34"/>
        <v>1.3754241052654512</v>
      </c>
    </row>
    <row r="920" spans="2:4" x14ac:dyDescent="0.35">
      <c r="B920" s="1">
        <v>917</v>
      </c>
      <c r="C920" s="1">
        <v>-1.1300272584117332</v>
      </c>
      <c r="D920" s="1">
        <f t="shared" si="34"/>
        <v>1.3819078412718104</v>
      </c>
    </row>
    <row r="921" spans="2:4" x14ac:dyDescent="0.35">
      <c r="B921" s="1">
        <v>918</v>
      </c>
      <c r="C921" s="1">
        <v>0.77010964004422056</v>
      </c>
      <c r="D921" s="1">
        <f t="shared" si="34"/>
        <v>1.3884501973191481</v>
      </c>
    </row>
    <row r="922" spans="2:4" x14ac:dyDescent="0.35">
      <c r="B922" s="1">
        <v>919</v>
      </c>
      <c r="C922" s="1">
        <v>0.71628898371519789</v>
      </c>
      <c r="D922" s="1">
        <f t="shared" si="34"/>
        <v>1.3950525282585462</v>
      </c>
    </row>
    <row r="923" spans="2:4" x14ac:dyDescent="0.35">
      <c r="B923" s="1">
        <v>920</v>
      </c>
      <c r="C923" s="1">
        <v>1.1790935794755759</v>
      </c>
      <c r="D923" s="1">
        <f t="shared" si="34"/>
        <v>1.40171623705705</v>
      </c>
    </row>
    <row r="924" spans="2:4" x14ac:dyDescent="0.35">
      <c r="B924" s="1">
        <v>921</v>
      </c>
      <c r="C924" s="1">
        <v>0.30645051945150276</v>
      </c>
      <c r="D924" s="1">
        <f t="shared" si="34"/>
        <v>1.4084427771348884</v>
      </c>
    </row>
    <row r="925" spans="2:4" x14ac:dyDescent="0.35">
      <c r="B925" s="1">
        <v>922</v>
      </c>
      <c r="C925" s="1">
        <v>-0.45330156379510894</v>
      </c>
      <c r="D925" s="1">
        <f t="shared" si="34"/>
        <v>1.4152336548473599</v>
      </c>
    </row>
    <row r="926" spans="2:4" x14ac:dyDescent="0.35">
      <c r="B926" s="1">
        <v>923</v>
      </c>
      <c r="C926" s="1">
        <v>8.1432338113170591E-2</v>
      </c>
      <c r="D926" s="1">
        <f t="shared" si="34"/>
        <v>1.4220904321223211</v>
      </c>
    </row>
    <row r="927" spans="2:4" x14ac:dyDescent="0.35">
      <c r="B927" s="1">
        <v>924</v>
      </c>
      <c r="C927" s="1">
        <v>-2.6363692716086233E-2</v>
      </c>
      <c r="D927" s="1">
        <f t="shared" si="34"/>
        <v>1.4290147292651409</v>
      </c>
    </row>
    <row r="928" spans="2:4" x14ac:dyDescent="0.35">
      <c r="B928" s="1">
        <v>925</v>
      </c>
      <c r="C928" s="1">
        <v>-2.2173437160497063</v>
      </c>
      <c r="D928" s="1">
        <f t="shared" si="34"/>
        <v>1.4360082279441817</v>
      </c>
    </row>
    <row r="929" spans="2:4" x14ac:dyDescent="0.35">
      <c r="B929" s="1">
        <v>926</v>
      </c>
      <c r="C929" s="1">
        <v>-2.0672287511721796</v>
      </c>
      <c r="D929" s="1">
        <f t="shared" si="34"/>
        <v>1.4430726743709006</v>
      </c>
    </row>
    <row r="930" spans="2:4" x14ac:dyDescent="0.35">
      <c r="B930" s="1">
        <v>927</v>
      </c>
      <c r="C930" s="1">
        <v>0.57624614623407944</v>
      </c>
      <c r="D930" s="1">
        <f t="shared" si="34"/>
        <v>1.4502098826901602</v>
      </c>
    </row>
    <row r="931" spans="2:4" x14ac:dyDescent="0.35">
      <c r="B931" s="1">
        <v>928</v>
      </c>
      <c r="C931" s="1">
        <v>1.767933889891087</v>
      </c>
      <c r="D931" s="1">
        <f t="shared" si="34"/>
        <v>1.4574217385976511</v>
      </c>
    </row>
    <row r="932" spans="2:4" x14ac:dyDescent="0.35">
      <c r="B932" s="1">
        <v>929</v>
      </c>
      <c r="C932" s="1">
        <v>0.45760253822189267</v>
      </c>
      <c r="D932" s="1">
        <f t="shared" si="34"/>
        <v>1.4647102032030621</v>
      </c>
    </row>
    <row r="933" spans="2:4" x14ac:dyDescent="0.35">
      <c r="B933" s="1">
        <v>930</v>
      </c>
      <c r="C933" s="1">
        <v>0.45563933796008554</v>
      </c>
      <c r="D933" s="1">
        <f t="shared" si="34"/>
        <v>1.4720773171593673</v>
      </c>
    </row>
    <row r="934" spans="2:4" x14ac:dyDescent="0.35">
      <c r="B934" s="1">
        <v>931</v>
      </c>
      <c r="C934" s="1">
        <v>-0.24689076952001751</v>
      </c>
      <c r="D934" s="1">
        <f t="shared" si="34"/>
        <v>1.4795252050806598</v>
      </c>
    </row>
    <row r="935" spans="2:4" x14ac:dyDescent="0.35">
      <c r="B935" s="1">
        <v>932</v>
      </c>
      <c r="C935" s="1">
        <v>-0.40039182457147621</v>
      </c>
      <c r="D935" s="1">
        <f t="shared" si="34"/>
        <v>1.48705608027317</v>
      </c>
    </row>
    <row r="936" spans="2:4" x14ac:dyDescent="0.35">
      <c r="B936" s="1">
        <v>933</v>
      </c>
      <c r="C936" s="1">
        <v>-0.12714221670270423</v>
      </c>
      <c r="D936" s="1">
        <f t="shared" si="34"/>
        <v>1.4946722498066201</v>
      </c>
    </row>
    <row r="937" spans="2:4" x14ac:dyDescent="0.35">
      <c r="B937" s="1">
        <v>934</v>
      </c>
      <c r="C937" s="1">
        <v>-0.60623714986452126</v>
      </c>
      <c r="D937" s="1">
        <f t="shared" si="34"/>
        <v>1.5023761199558543</v>
      </c>
    </row>
    <row r="938" spans="2:4" x14ac:dyDescent="0.35">
      <c r="B938" s="1">
        <v>935</v>
      </c>
      <c r="C938" s="1">
        <v>-1.1940405294249301</v>
      </c>
      <c r="D938" s="1">
        <f t="shared" si="34"/>
        <v>1.5101702020458232</v>
      </c>
    </row>
    <row r="939" spans="2:4" x14ac:dyDescent="0.35">
      <c r="B939" s="1">
        <v>936</v>
      </c>
      <c r="C939" s="1">
        <v>-1.1402356926727828</v>
      </c>
      <c r="D939" s="1">
        <f t="shared" si="34"/>
        <v>1.5180571187364953</v>
      </c>
    </row>
    <row r="940" spans="2:4" x14ac:dyDescent="0.35">
      <c r="B940" s="1">
        <v>937</v>
      </c>
      <c r="C940" s="1">
        <v>0.94470823087826661</v>
      </c>
      <c r="D940" s="1">
        <f t="shared" si="34"/>
        <v>1.5260396107882268</v>
      </c>
    </row>
    <row r="941" spans="2:4" x14ac:dyDescent="0.35">
      <c r="B941" s="1">
        <v>938</v>
      </c>
      <c r="C941" s="1">
        <v>0.71201256026608406</v>
      </c>
      <c r="D941" s="1">
        <f t="shared" si="34"/>
        <v>1.5341205443525465</v>
      </c>
    </row>
    <row r="942" spans="2:4" x14ac:dyDescent="0.35">
      <c r="B942" s="1">
        <v>939</v>
      </c>
      <c r="C942" s="1">
        <v>3.1529350602343041E-2</v>
      </c>
      <c r="D942" s="1">
        <f t="shared" si="34"/>
        <v>1.542302918838317</v>
      </c>
    </row>
    <row r="943" spans="2:4" x14ac:dyDescent="0.35">
      <c r="B943" s="1">
        <v>940</v>
      </c>
      <c r="C943" s="1">
        <v>2.2542729066972456</v>
      </c>
      <c r="D943" s="1">
        <f t="shared" si="34"/>
        <v>1.5505898754088907</v>
      </c>
    </row>
    <row r="944" spans="2:4" x14ac:dyDescent="0.35">
      <c r="B944" s="1">
        <v>941</v>
      </c>
      <c r="C944" s="1">
        <v>-0.39041283610007638</v>
      </c>
      <c r="D944" s="1">
        <f t="shared" si="34"/>
        <v>1.5589847061722557</v>
      </c>
    </row>
    <row r="945" spans="2:4" x14ac:dyDescent="0.35">
      <c r="B945" s="1">
        <v>942</v>
      </c>
      <c r="C945" s="1">
        <v>8.6885964401171578E-2</v>
      </c>
      <c r="D945" s="1">
        <f t="shared" si="34"/>
        <v>1.5674908641334397</v>
      </c>
    </row>
    <row r="946" spans="2:4" x14ac:dyDescent="0.35">
      <c r="B946" s="1">
        <v>943</v>
      </c>
      <c r="C946" s="1">
        <v>-1.4482276160374423</v>
      </c>
      <c r="D946" s="1">
        <f t="shared" si="34"/>
        <v>1.5761119739866585</v>
      </c>
    </row>
    <row r="947" spans="2:4" x14ac:dyDescent="0.35">
      <c r="B947" s="1">
        <v>944</v>
      </c>
      <c r="C947" s="1">
        <v>0.56529951739595308</v>
      </c>
      <c r="D947" s="1">
        <f t="shared" si="34"/>
        <v>1.5848518438340826</v>
      </c>
    </row>
    <row r="948" spans="2:4" x14ac:dyDescent="0.35">
      <c r="B948" s="1">
        <v>945</v>
      </c>
      <c r="C948" s="1">
        <v>-0.67042078887243806</v>
      </c>
      <c r="D948" s="1">
        <f t="shared" si="34"/>
        <v>1.5937144779287948</v>
      </c>
    </row>
    <row r="949" spans="2:4" x14ac:dyDescent="0.35">
      <c r="B949" s="1">
        <v>946</v>
      </c>
      <c r="C949" s="1">
        <v>0.45546419637803953</v>
      </c>
      <c r="D949" s="1">
        <f t="shared" si="34"/>
        <v>1.6027040905517573</v>
      </c>
    </row>
    <row r="950" spans="2:4" x14ac:dyDescent="0.35">
      <c r="B950" s="1">
        <v>947</v>
      </c>
      <c r="C950" s="1">
        <v>0.72815736433289002</v>
      </c>
      <c r="D950" s="1">
        <f t="shared" si="34"/>
        <v>1.6118251211466299</v>
      </c>
    </row>
    <row r="951" spans="2:4" x14ac:dyDescent="0.35">
      <c r="B951" s="1">
        <v>948</v>
      </c>
      <c r="C951" s="1">
        <v>1.1022060659217352</v>
      </c>
      <c r="D951" s="1">
        <f t="shared" si="34"/>
        <v>1.6210822508524081</v>
      </c>
    </row>
    <row r="952" spans="2:4" x14ac:dyDescent="0.35">
      <c r="B952" s="1">
        <v>949</v>
      </c>
      <c r="C952" s="1">
        <v>-1.718385694639575</v>
      </c>
      <c r="D952" s="1">
        <f t="shared" si="34"/>
        <v>1.6304804205924204</v>
      </c>
    </row>
    <row r="953" spans="2:4" x14ac:dyDescent="0.35">
      <c r="B953" s="1">
        <v>950</v>
      </c>
      <c r="C953" s="1">
        <v>1.3210502940908526</v>
      </c>
      <c r="D953" s="1">
        <f t="shared" si="34"/>
        <v>1.6400248508996704</v>
      </c>
    </row>
    <row r="954" spans="2:4" x14ac:dyDescent="0.35">
      <c r="B954" s="1">
        <v>951</v>
      </c>
      <c r="C954" s="1">
        <v>-0.16625949343185067</v>
      </c>
      <c r="D954" s="1">
        <f t="shared" si="34"/>
        <v>1.6497210636833615</v>
      </c>
    </row>
    <row r="955" spans="2:4" x14ac:dyDescent="0.35">
      <c r="B955" s="1">
        <v>952</v>
      </c>
      <c r="C955" s="1">
        <v>0.28166948398467206</v>
      </c>
      <c r="D955" s="1">
        <f t="shared" si="34"/>
        <v>1.65957490617026</v>
      </c>
    </row>
    <row r="956" spans="2:4" x14ac:dyDescent="0.35">
      <c r="B956" s="1">
        <v>953</v>
      </c>
      <c r="C956" s="1">
        <v>1.1244303992019571</v>
      </c>
      <c r="D956" s="1">
        <f t="shared" si="34"/>
        <v>1.6695925772881872</v>
      </c>
    </row>
    <row r="957" spans="2:4" x14ac:dyDescent="0.35">
      <c r="B957" s="1">
        <v>954</v>
      </c>
      <c r="C957" s="1">
        <v>-1.1612878950666214</v>
      </c>
      <c r="D957" s="1">
        <f t="shared" si="34"/>
        <v>1.6797806567981288</v>
      </c>
    </row>
    <row r="958" spans="2:4" x14ac:dyDescent="0.35">
      <c r="B958" s="1">
        <v>955</v>
      </c>
      <c r="C958" s="1">
        <v>-0.32991299846585193</v>
      </c>
      <c r="D958" s="1">
        <f t="shared" si="34"/>
        <v>1.6901461375274702</v>
      </c>
    </row>
    <row r="959" spans="2:4" x14ac:dyDescent="0.35">
      <c r="B959" s="1">
        <v>956</v>
      </c>
      <c r="C959" s="1">
        <v>-0.67737941486749431</v>
      </c>
      <c r="D959" s="1">
        <f t="shared" si="34"/>
        <v>1.7006964611109077</v>
      </c>
    </row>
    <row r="960" spans="2:4" x14ac:dyDescent="0.35">
      <c r="B960" s="1">
        <v>957</v>
      </c>
      <c r="C960" s="1">
        <v>-1.1644424126076847</v>
      </c>
      <c r="D960" s="1">
        <f t="shared" si="34"/>
        <v>1.7114395577093577</v>
      </c>
    </row>
    <row r="961" spans="2:4" x14ac:dyDescent="0.35">
      <c r="B961" s="1">
        <v>958</v>
      </c>
      <c r="C961" s="1">
        <v>0.56386197544223471</v>
      </c>
      <c r="D961" s="1">
        <f t="shared" si="34"/>
        <v>1.7223838902526907</v>
      </c>
    </row>
    <row r="962" spans="2:4" x14ac:dyDescent="0.35">
      <c r="B962" s="1">
        <v>959</v>
      </c>
      <c r="C962" s="1">
        <v>-0.24514955331590779</v>
      </c>
      <c r="D962" s="1">
        <f t="shared" si="34"/>
        <v>1.733538503841795</v>
      </c>
    </row>
    <row r="963" spans="2:4" x14ac:dyDescent="0.35">
      <c r="B963" s="1">
        <v>960</v>
      </c>
      <c r="C963" s="1">
        <v>-0.87909972437277661</v>
      </c>
      <c r="D963" s="1">
        <f t="shared" si="34"/>
        <v>1.7449130810524889</v>
      </c>
    </row>
    <row r="964" spans="2:4" x14ac:dyDescent="0.35">
      <c r="B964" s="1">
        <v>961</v>
      </c>
      <c r="C964" s="1">
        <v>-0.78912686137682619</v>
      </c>
      <c r="D964" s="1">
        <f t="shared" si="34"/>
        <v>1.7565180040119148</v>
      </c>
    </row>
    <row r="965" spans="2:4" x14ac:dyDescent="0.35">
      <c r="B965" s="1">
        <v>962</v>
      </c>
      <c r="C965" s="1">
        <v>-1.6808185734299868</v>
      </c>
      <c r="D965" s="1">
        <f t="shared" ref="D965:D1003" si="35">_xlfn.NORM.S.INV((B965-0.5)/1000)</f>
        <v>1.7683644242721615</v>
      </c>
    </row>
    <row r="966" spans="2:4" x14ac:dyDescent="0.35">
      <c r="B966" s="1">
        <v>963</v>
      </c>
      <c r="C966" s="1">
        <v>0.93660614457871993</v>
      </c>
      <c r="D966" s="1">
        <f t="shared" si="35"/>
        <v>1.7804643416920258</v>
      </c>
    </row>
    <row r="967" spans="2:4" x14ac:dyDescent="0.35">
      <c r="B967" s="1">
        <v>964</v>
      </c>
      <c r="C967" s="1">
        <v>-0.59254906991687628</v>
      </c>
      <c r="D967" s="1">
        <f t="shared" si="35"/>
        <v>1.7928306937637517</v>
      </c>
    </row>
    <row r="968" spans="2:4" x14ac:dyDescent="0.35">
      <c r="B968" s="1">
        <v>965</v>
      </c>
      <c r="C968" s="1">
        <v>-1.1922937819760318</v>
      </c>
      <c r="D968" s="1">
        <f t="shared" si="35"/>
        <v>1.8054774570971486</v>
      </c>
    </row>
    <row r="969" spans="2:4" x14ac:dyDescent="0.35">
      <c r="B969" s="1">
        <v>966</v>
      </c>
      <c r="C969" s="1">
        <v>-0.31379041057543461</v>
      </c>
      <c r="D969" s="1">
        <f t="shared" si="35"/>
        <v>1.8184197631112669</v>
      </c>
    </row>
    <row r="970" spans="2:4" x14ac:dyDescent="0.35">
      <c r="B970" s="1">
        <v>967</v>
      </c>
      <c r="C970" s="1">
        <v>-1.6085928373362537</v>
      </c>
      <c r="D970" s="1">
        <f t="shared" si="35"/>
        <v>1.8316740304001811</v>
      </c>
    </row>
    <row r="971" spans="2:4" x14ac:dyDescent="0.35">
      <c r="B971" s="1">
        <v>968</v>
      </c>
      <c r="C971" s="1">
        <v>-0.88924284105468554</v>
      </c>
      <c r="D971" s="1">
        <f t="shared" si="35"/>
        <v>1.8452581167555016</v>
      </c>
    </row>
    <row r="972" spans="2:4" x14ac:dyDescent="0.35">
      <c r="B972" s="1">
        <v>969</v>
      </c>
      <c r="C972" s="1">
        <v>0.16475325262667256</v>
      </c>
      <c r="D972" s="1">
        <f t="shared" si="35"/>
        <v>1.8591914944718684</v>
      </c>
    </row>
    <row r="973" spans="2:4" x14ac:dyDescent="0.35">
      <c r="B973" s="1">
        <v>970</v>
      </c>
      <c r="C973" s="1">
        <v>0.89295180648985661</v>
      </c>
      <c r="D973" s="1">
        <f t="shared" si="35"/>
        <v>1.8734954533694919</v>
      </c>
    </row>
    <row r="974" spans="2:4" x14ac:dyDescent="0.35">
      <c r="B974" s="1">
        <v>971</v>
      </c>
      <c r="C974" s="1">
        <v>-0.11511859228263668</v>
      </c>
      <c r="D974" s="1">
        <f t="shared" si="35"/>
        <v>1.8881933369885062</v>
      </c>
    </row>
    <row r="975" spans="2:4" x14ac:dyDescent="0.35">
      <c r="B975" s="1">
        <v>972</v>
      </c>
      <c r="C975" s="1">
        <v>2.4762049185056543</v>
      </c>
      <c r="D975" s="1">
        <f t="shared" si="35"/>
        <v>1.9033108187089982</v>
      </c>
    </row>
    <row r="976" spans="2:4" x14ac:dyDescent="0.35">
      <c r="B976" s="1">
        <v>973</v>
      </c>
      <c r="C976" s="1">
        <v>-0.47636991384989724</v>
      </c>
      <c r="D976" s="1">
        <f t="shared" si="35"/>
        <v>1.9188762262165762</v>
      </c>
    </row>
    <row r="977" spans="2:4" x14ac:dyDescent="0.35">
      <c r="B977" s="1">
        <v>974</v>
      </c>
      <c r="C977" s="1">
        <v>-3.1583888373188443E-2</v>
      </c>
      <c r="D977" s="1">
        <f t="shared" si="35"/>
        <v>1.9349209248873933</v>
      </c>
    </row>
    <row r="978" spans="2:4" x14ac:dyDescent="0.35">
      <c r="B978" s="1">
        <v>975</v>
      </c>
      <c r="C978" s="1">
        <v>0.74253110924558552</v>
      </c>
      <c r="D978" s="1">
        <f t="shared" si="35"/>
        <v>1.9514797734758593</v>
      </c>
    </row>
    <row r="979" spans="2:4" x14ac:dyDescent="0.35">
      <c r="B979" s="1">
        <v>976</v>
      </c>
      <c r="C979" s="1">
        <v>0.24685583554855453</v>
      </c>
      <c r="D979" s="1">
        <f t="shared" si="35"/>
        <v>1.9685916691865943</v>
      </c>
    </row>
    <row r="980" spans="2:4" x14ac:dyDescent="0.35">
      <c r="B980" s="1">
        <v>977</v>
      </c>
      <c r="C980" s="1">
        <v>0.322087463777744</v>
      </c>
      <c r="D980" s="1">
        <f t="shared" si="35"/>
        <v>1.9863002041294278</v>
      </c>
    </row>
    <row r="981" spans="2:4" x14ac:dyDescent="0.35">
      <c r="B981" s="1">
        <v>978</v>
      </c>
      <c r="C981" s="1">
        <v>-1.8730644005531412</v>
      </c>
      <c r="D981" s="1">
        <f t="shared" si="35"/>
        <v>2.0046544617650963</v>
      </c>
    </row>
    <row r="982" spans="2:4" x14ac:dyDescent="0.35">
      <c r="B982" s="1">
        <v>979</v>
      </c>
      <c r="C982" s="1">
        <v>-0.31414275657457907</v>
      </c>
      <c r="D982" s="1">
        <f t="shared" si="35"/>
        <v>2.0237099909349676</v>
      </c>
    </row>
    <row r="983" spans="2:4" x14ac:dyDescent="0.35">
      <c r="B983" s="1">
        <v>980</v>
      </c>
      <c r="C983" s="1">
        <v>-0.39279235000294016</v>
      </c>
      <c r="D983" s="1">
        <f t="shared" si="35"/>
        <v>2.0435300074398572</v>
      </c>
    </row>
    <row r="984" spans="2:4" x14ac:dyDescent="0.35">
      <c r="B984" s="1">
        <v>981</v>
      </c>
      <c r="C984" s="1">
        <v>-0.16676138498290799</v>
      </c>
      <c r="D984" s="1">
        <f t="shared" si="35"/>
        <v>2.064186890400403</v>
      </c>
    </row>
    <row r="985" spans="2:4" x14ac:dyDescent="0.35">
      <c r="B985" s="1">
        <v>982</v>
      </c>
      <c r="C985" s="1">
        <v>0.27752825160227995</v>
      </c>
      <c r="D985" s="1">
        <f t="shared" si="35"/>
        <v>2.0857640650923526</v>
      </c>
    </row>
    <row r="986" spans="2:4" x14ac:dyDescent="0.35">
      <c r="B986" s="1">
        <v>983</v>
      </c>
      <c r="C986" s="1">
        <v>0.8793195820778138</v>
      </c>
      <c r="D986" s="1">
        <f t="shared" si="35"/>
        <v>2.1083583991691093</v>
      </c>
    </row>
    <row r="987" spans="2:4" x14ac:dyDescent="0.35">
      <c r="B987" s="1">
        <v>984</v>
      </c>
      <c r="C987" s="1">
        <v>0.75464807039088211</v>
      </c>
      <c r="D987" s="1">
        <f t="shared" si="35"/>
        <v>2.1320832908065004</v>
      </c>
    </row>
    <row r="988" spans="2:4" x14ac:dyDescent="0.35">
      <c r="B988" s="1">
        <v>985</v>
      </c>
      <c r="C988" s="1">
        <v>1.4476902653165964E-2</v>
      </c>
      <c r="D988" s="1">
        <f t="shared" si="35"/>
        <v>2.1570727044790101</v>
      </c>
    </row>
    <row r="989" spans="2:4" x14ac:dyDescent="0.35">
      <c r="B989" s="1">
        <v>986</v>
      </c>
      <c r="C989" s="1">
        <v>6.135632590308035E-2</v>
      </c>
      <c r="D989" s="1">
        <f t="shared" si="35"/>
        <v>2.1834865280065596</v>
      </c>
    </row>
    <row r="990" spans="2:4" x14ac:dyDescent="0.35">
      <c r="B990" s="1">
        <v>987</v>
      </c>
      <c r="C990" s="1">
        <v>-0.4076971878014326</v>
      </c>
      <c r="D990" s="1">
        <f t="shared" si="35"/>
        <v>2.2115178091866818</v>
      </c>
    </row>
    <row r="991" spans="2:4" x14ac:dyDescent="0.35">
      <c r="B991" s="1">
        <v>988</v>
      </c>
      <c r="C991" s="1">
        <v>-1.2541759514887787</v>
      </c>
      <c r="D991" s="1">
        <f t="shared" si="35"/>
        <v>2.2414027276049464</v>
      </c>
    </row>
    <row r="992" spans="2:4" x14ac:dyDescent="0.35">
      <c r="B992" s="1">
        <v>989</v>
      </c>
      <c r="C992" s="1">
        <v>-1.0756019423297438</v>
      </c>
      <c r="D992" s="1">
        <f t="shared" si="35"/>
        <v>2.273434650942777</v>
      </c>
    </row>
    <row r="993" spans="2:4" x14ac:dyDescent="0.35">
      <c r="B993" s="1">
        <v>990</v>
      </c>
      <c r="C993" s="1">
        <v>0.41976837524309585</v>
      </c>
      <c r="D993" s="1">
        <f t="shared" si="35"/>
        <v>2.3079844749459593</v>
      </c>
    </row>
    <row r="994" spans="2:4" x14ac:dyDescent="0.35">
      <c r="B994" s="1">
        <v>991</v>
      </c>
      <c r="C994" s="1">
        <v>0.20046543449485024</v>
      </c>
      <c r="D994" s="1">
        <f t="shared" si="35"/>
        <v>2.3455309708066752</v>
      </c>
    </row>
    <row r="995" spans="2:4" x14ac:dyDescent="0.35">
      <c r="B995" s="1">
        <v>992</v>
      </c>
      <c r="C995" s="1">
        <v>0.19763566740150385</v>
      </c>
      <c r="D995" s="1">
        <f t="shared" si="35"/>
        <v>2.3867077344922523</v>
      </c>
    </row>
    <row r="996" spans="2:4" x14ac:dyDescent="0.35">
      <c r="B996" s="1">
        <v>993</v>
      </c>
      <c r="C996" s="1">
        <v>1.6305792054340347</v>
      </c>
      <c r="D996" s="1">
        <f t="shared" si="35"/>
        <v>2.4323790585844489</v>
      </c>
    </row>
    <row r="997" spans="2:4" x14ac:dyDescent="0.35">
      <c r="B997" s="1">
        <v>994</v>
      </c>
      <c r="C997" s="1">
        <v>-0.29374818184203788</v>
      </c>
      <c r="D997" s="1">
        <f t="shared" si="35"/>
        <v>2.4837692932505346</v>
      </c>
    </row>
    <row r="998" spans="2:4" x14ac:dyDescent="0.35">
      <c r="B998" s="1">
        <v>995</v>
      </c>
      <c r="C998" s="1">
        <v>-0.35271232527335716</v>
      </c>
      <c r="D998" s="1">
        <f t="shared" si="35"/>
        <v>2.5426988193990505</v>
      </c>
    </row>
    <row r="999" spans="2:4" x14ac:dyDescent="0.35">
      <c r="B999" s="1">
        <v>996</v>
      </c>
      <c r="C999" s="1">
        <v>0.39675206916638472</v>
      </c>
      <c r="D999" s="1">
        <f t="shared" si="35"/>
        <v>2.6120541412292821</v>
      </c>
    </row>
    <row r="1000" spans="2:4" x14ac:dyDescent="0.35">
      <c r="B1000" s="1">
        <v>997</v>
      </c>
      <c r="C1000" s="1">
        <v>0.53215654028345605</v>
      </c>
      <c r="D1000" s="1">
        <f t="shared" si="35"/>
        <v>2.6968442608781307</v>
      </c>
    </row>
    <row r="1001" spans="2:4" x14ac:dyDescent="0.35">
      <c r="B1001" s="1">
        <v>998</v>
      </c>
      <c r="C1001" s="1">
        <v>-0.97537104964524035</v>
      </c>
      <c r="D1001" s="1">
        <f t="shared" si="35"/>
        <v>2.8070337683438114</v>
      </c>
    </row>
    <row r="1002" spans="2:4" x14ac:dyDescent="0.35">
      <c r="B1002" s="1">
        <v>999</v>
      </c>
      <c r="C1002" s="1">
        <v>-1.702864857255211</v>
      </c>
      <c r="D1002" s="1">
        <f t="shared" si="35"/>
        <v>2.9677379253417944</v>
      </c>
    </row>
    <row r="1003" spans="2:4" x14ac:dyDescent="0.35">
      <c r="B1003" s="1">
        <v>1000</v>
      </c>
      <c r="C1003" s="1">
        <v>-1.3733053366636108</v>
      </c>
      <c r="D1003" s="1">
        <f t="shared" si="35"/>
        <v>3.2905267314919255</v>
      </c>
    </row>
  </sheetData>
  <conditionalFormatting sqref="F11 F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4 F11 F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croll Bar 1">
              <controlPr defaultSize="0" autoPict="0">
                <anchor moveWithCells="1">
                  <from>
                    <xdr:col>14</xdr:col>
                    <xdr:colOff>419100</xdr:colOff>
                    <xdr:row>35</xdr:row>
                    <xdr:rowOff>292100</xdr:rowOff>
                  </from>
                  <to>
                    <xdr:col>18</xdr:col>
                    <xdr:colOff>25400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Scroll Bar 2">
              <controlPr defaultSize="0" autoPict="0">
                <anchor moveWithCells="1">
                  <from>
                    <xdr:col>14</xdr:col>
                    <xdr:colOff>393700</xdr:colOff>
                    <xdr:row>38</xdr:row>
                    <xdr:rowOff>0</xdr:rowOff>
                  </from>
                  <to>
                    <xdr:col>17</xdr:col>
                    <xdr:colOff>736600</xdr:colOff>
                    <xdr:row>39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Romoff</dc:creator>
  <cp:lastModifiedBy>David Romoff</cp:lastModifiedBy>
  <dcterms:created xsi:type="dcterms:W3CDTF">2024-05-17T14:11:55Z</dcterms:created>
  <dcterms:modified xsi:type="dcterms:W3CDTF">2024-05-22T03:40:28Z</dcterms:modified>
</cp:coreProperties>
</file>