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52EEEDFA-F38B-F244-AE01-83ED4F12A734}" xr6:coauthVersionLast="47" xr6:coauthVersionMax="47" xr10:uidLastSave="{00000000-0000-0000-0000-000000000000}"/>
  <bookViews>
    <workbookView xWindow="0" yWindow="0" windowWidth="28800" windowHeight="16200" tabRatio="500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CreditRiskCaseStudy" sheetId="36" r:id="rId16"/>
    <sheet name="3_HazardRate_OLD" sheetId="23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2_15_2017">[1]VaR3!$D$11:$H$11</definedName>
    <definedName name="a" localSheetId="15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5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5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5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5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5">#REF!</definedName>
    <definedName name="Bond_Value" localSheetId="14">#REF!</definedName>
    <definedName name="Bond_Value" localSheetId="13">#REF!</definedName>
    <definedName name="Bond_Value">#REF!</definedName>
    <definedName name="Bond_Value_" localSheetId="15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5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5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5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5">#REF!</definedName>
    <definedName name="CI" localSheetId="14">#REF!</definedName>
    <definedName name="CI" localSheetId="13">#REF!</definedName>
    <definedName name="CI">#REF!</definedName>
    <definedName name="CI_lo" localSheetId="15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5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5">#REF!</definedName>
    <definedName name="CouponPmt" localSheetId="14">#REF!</definedName>
    <definedName name="CouponPmt" localSheetId="13">#REF!</definedName>
    <definedName name="CouponPmt">#REF!</definedName>
    <definedName name="CouponRate" localSheetId="15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5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5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5">#REF!</definedName>
    <definedName name="d1_" localSheetId="14">#REF!</definedName>
    <definedName name="d1_" localSheetId="13">#REF!</definedName>
    <definedName name="d1_">#REF!</definedName>
    <definedName name="d2_" localSheetId="15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5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5">#REF!</definedName>
    <definedName name="Eloss" localSheetId="14">#REF!</definedName>
    <definedName name="Eloss" localSheetId="13">#REF!</definedName>
    <definedName name="Eloss">#REF!</definedName>
    <definedName name="Epayoff" localSheetId="15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5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5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5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5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5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5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5">#REF!</definedName>
    <definedName name="Loss" localSheetId="14">#REF!</definedName>
    <definedName name="Loss" localSheetId="13">#REF!</definedName>
    <definedName name="Loss">#REF!</definedName>
    <definedName name="loss_30" localSheetId="15">#REF!</definedName>
    <definedName name="loss_30" localSheetId="14">#REF!</definedName>
    <definedName name="loss_30" localSheetId="13">#REF!</definedName>
    <definedName name="loss_30">#REF!</definedName>
    <definedName name="loss_t" localSheetId="15">#REF!</definedName>
    <definedName name="loss_t" localSheetId="14">#REF!</definedName>
    <definedName name="loss_t" localSheetId="13">#REF!</definedName>
    <definedName name="loss_t">#REF!</definedName>
    <definedName name="lossAmount" localSheetId="15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5">#REF!</definedName>
    <definedName name="Mean" localSheetId="14">#REF!</definedName>
    <definedName name="Mean" localSheetId="13">#REF!</definedName>
    <definedName name="Mean">#REF!</definedName>
    <definedName name="midprice" localSheetId="15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5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5">#REF!</definedName>
    <definedName name="n" localSheetId="14">#REF!</definedName>
    <definedName name="n" localSheetId="13">#REF!</definedName>
    <definedName name="n">#REF!</definedName>
    <definedName name="n_" localSheetId="15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5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5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5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5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5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5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5">[25]Bond!$F$6</definedName>
    <definedName name="p" localSheetId="14">[25]Bond!$F$6</definedName>
    <definedName name="p" localSheetId="13">[25]Bond!$F$6</definedName>
    <definedName name="p">[26]Bond!$F$6</definedName>
    <definedName name="PD" localSheetId="15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5">#REF!</definedName>
    <definedName name="Period" localSheetId="14">#REF!</definedName>
    <definedName name="Period" localSheetId="13">#REF!</definedName>
    <definedName name="Period">#REF!</definedName>
    <definedName name="peso_rate" localSheetId="15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5">#REF!</definedName>
    <definedName name="pmt" localSheetId="14">#REF!</definedName>
    <definedName name="pmt" localSheetId="13">#REF!</definedName>
    <definedName name="pmt">#REF!</definedName>
    <definedName name="pmt_" localSheetId="15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5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5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5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5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5">#REF!</definedName>
    <definedName name="pv" localSheetId="14">#REF!</definedName>
    <definedName name="pv" localSheetId="13">#REF!</definedName>
    <definedName name="pv">#REF!</definedName>
    <definedName name="PV_" localSheetId="15">#REF!</definedName>
    <definedName name="PV_" localSheetId="14">#REF!</definedName>
    <definedName name="PV_" localSheetId="13">#REF!</definedName>
    <definedName name="PV_">#REF!</definedName>
    <definedName name="pv_rf" localSheetId="15">#REF!</definedName>
    <definedName name="pv_rf" localSheetId="14">#REF!</definedName>
    <definedName name="pv_rf" localSheetId="13">#REF!</definedName>
    <definedName name="pv_rf">#REF!</definedName>
    <definedName name="pv_rf_" localSheetId="15">#REF!</definedName>
    <definedName name="pv_rf_" localSheetId="14">#REF!</definedName>
    <definedName name="pv_rf_" localSheetId="13">#REF!</definedName>
    <definedName name="pv_rf_">#REF!</definedName>
    <definedName name="pv_rf_pmt" localSheetId="15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5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5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5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5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5">#REF!</definedName>
    <definedName name="PVPMT_A" localSheetId="14">#REF!</definedName>
    <definedName name="PVPMT_A" localSheetId="13">#REF!</definedName>
    <definedName name="PVPMT_A">#REF!</definedName>
    <definedName name="q" localSheetId="15">#REF!</definedName>
    <definedName name="q" localSheetId="14">#REF!</definedName>
    <definedName name="q" localSheetId="13">#REF!</definedName>
    <definedName name="q">#REF!</definedName>
    <definedName name="r_" localSheetId="15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5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5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5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5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5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5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5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5">#REF!</definedName>
    <definedName name="s" localSheetId="14">#REF!</definedName>
    <definedName name="s" localSheetId="13">#REF!</definedName>
    <definedName name="s">#REF!</definedName>
    <definedName name="S0" localSheetId="15">#REF!</definedName>
    <definedName name="S0" localSheetId="14">#REF!</definedName>
    <definedName name="S0" localSheetId="13">#REF!</definedName>
    <definedName name="S0">#REF!</definedName>
    <definedName name="S0_e_qt" localSheetId="15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5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5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5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5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5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5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5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5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5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5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5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5">#REF!</definedName>
    <definedName name="Time" localSheetId="14">#REF!</definedName>
    <definedName name="Time" localSheetId="13">#REF!</definedName>
    <definedName name="Time">#REF!</definedName>
    <definedName name="Time_" localSheetId="15">#REF!</definedName>
    <definedName name="Time_" localSheetId="14">#REF!</definedName>
    <definedName name="Time_" localSheetId="13">#REF!</definedName>
    <definedName name="Time_">#REF!</definedName>
    <definedName name="TimeR" localSheetId="15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5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5">#REF!</definedName>
    <definedName name="tmat12" localSheetId="14">#REF!</definedName>
    <definedName name="tmat12" localSheetId="13">#REF!</definedName>
    <definedName name="tmat12">#REF!</definedName>
    <definedName name="tmat5" localSheetId="15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5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5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5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5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5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5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5">#REF!</definedName>
    <definedName name="value_lo" localSheetId="14">#REF!</definedName>
    <definedName name="value_lo" localSheetId="13">#REF!</definedName>
    <definedName name="value_lo">#REF!</definedName>
    <definedName name="value_rf_" localSheetId="15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5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5">#REF!</definedName>
    <definedName name="X" localSheetId="14">#REF!</definedName>
    <definedName name="X" localSheetId="13">#REF!</definedName>
    <definedName name="X">#REF!</definedName>
    <definedName name="X_e_rt" localSheetId="15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5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5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5">#REF!</definedName>
    <definedName name="YTM" localSheetId="14">#REF!</definedName>
    <definedName name="YTM" localSheetId="13">#REF!</definedName>
    <definedName name="YTM">#REF!</definedName>
    <definedName name="YTM_rf" localSheetId="15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2" l="1"/>
  <c r="E15" i="42"/>
  <c r="F15" i="42"/>
  <c r="G15" i="42"/>
  <c r="C15" i="42"/>
  <c r="C22" i="41"/>
  <c r="C19" i="41"/>
  <c r="C25" i="41" s="1"/>
  <c r="C18" i="42" l="1"/>
  <c r="C21" i="42" s="1"/>
  <c r="F18" i="42"/>
  <c r="F21" i="42" s="1"/>
  <c r="G18" i="42"/>
  <c r="G21" i="42" s="1"/>
  <c r="E18" i="42"/>
  <c r="E21" i="42" s="1"/>
  <c r="D18" i="42" l="1"/>
  <c r="D21" i="42" s="1"/>
</calcChain>
</file>

<file path=xl/sharedStrings.xml><?xml version="1.0" encoding="utf-8"?>
<sst xmlns="http://schemas.openxmlformats.org/spreadsheetml/2006/main" count="209" uniqueCount="178">
  <si>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</si>
  <si>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</si>
  <si>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</si>
  <si>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</si>
  <si>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</si>
  <si>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</si>
  <si>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</si>
  <si>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</si>
  <si>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</si>
  <si>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</si>
  <si>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</si>
  <si>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</si>
  <si>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</si>
  <si>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</si>
  <si>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</si>
  <si>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</si>
  <si>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</si>
  <si>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</si>
  <si>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</si>
  <si>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</si>
  <si>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</si>
  <si>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</si>
  <si>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</si>
  <si>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</si>
  <si>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</si>
  <si>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</si>
  <si>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</si>
  <si>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</si>
  <si>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</si>
  <si>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</si>
  <si>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</si>
  <si>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</si>
  <si>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</si>
  <si>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</si>
  <si>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</si>
  <si>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</si>
  <si>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</si>
  <si>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</si>
  <si>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</si>
  <si>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</si>
  <si>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</si>
  <si>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</si>
  <si>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</si>
  <si>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</si>
  <si>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</si>
  <si>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</si>
  <si>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</si>
  <si>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</si>
  <si>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</si>
  <si>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</si>
  <si>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</si>
  <si>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</si>
  <si>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</si>
  <si>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</si>
  <si>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</si>
  <si>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</si>
  <si>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</si>
  <si>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</si>
  <si>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</si>
  <si>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</si>
  <si>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</si>
  <si>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</si>
  <si>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</si>
  <si>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</si>
  <si>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</si>
  <si>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</si>
  <si>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</si>
  <si>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</si>
  <si>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</si>
  <si>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</si>
  <si>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</si>
  <si>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</si>
  <si>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</si>
  <si>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</si>
  <si>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</si>
  <si>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</si>
  <si>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</si>
  <si>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</si>
  <si>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</si>
  <si>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</si>
  <si>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</si>
  <si>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</si>
  <si>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</si>
  <si>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</si>
  <si>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</si>
  <si>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</si>
  <si>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</si>
  <si>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</si>
  <si>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</si>
  <si>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</si>
  <si>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</si>
  <si>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</si>
  <si>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</si>
  <si>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</si>
  <si>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</si>
  <si>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</si>
  <si>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</si>
  <si>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</si>
  <si>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</si>
  <si>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</si>
  <si>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</si>
  <si>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</si>
  <si>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</si>
  <si>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</si>
  <si>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</si>
  <si>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</si>
  <si>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</si>
  <si>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</si>
  <si>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</si>
  <si>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</si>
  <si>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</si>
  <si>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</si>
  <si>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</si>
  <si>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</si>
  <si>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</si>
  <si>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</si>
  <si>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</si>
  <si>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</si>
  <si>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</si>
  <si>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</si>
  <si>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</si>
  <si>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</si>
  <si>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t>P{Survival to period 0} = 100%</t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</si>
  <si>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</si>
  <si>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</si>
  <si>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</si>
  <si>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</si>
  <si>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</si>
  <si>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</si>
  <si>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</si>
  <si>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</si>
  <si>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</si>
  <si>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</si>
  <si>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</si>
  <si>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</si>
  <si>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</si>
  <si>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</si>
  <si>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</si>
  <si>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</si>
  <si>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</si>
  <si>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</si>
  <si>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The expected exposure is $5,000,399.92</t>
  </si>
  <si>
    <t>Short MSFT Put option on 74,500 shares.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</si>
  <si>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</si>
  <si>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</si>
  <si>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</si>
  <si>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</si>
  <si>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</si>
  <si>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</si>
  <si>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</si>
  <si>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</si>
  <si>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</si>
  <si>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t>Hazard Rate 1</t>
  </si>
  <si>
    <t>Hazard Rate 2</t>
  </si>
  <si>
    <t>Spread to Hazard Rate</t>
  </si>
  <si>
    <t>CVA_q</t>
  </si>
  <si>
    <t>Wrong Way Risk</t>
  </si>
  <si>
    <t>Your market risk analyst estimates the value to Morgan Stanley to be -$2,495,750.</t>
  </si>
  <si>
    <t>Long APPL Call option on 216,000 shares.</t>
  </si>
  <si>
    <t>CVA: Credit Value Adjustment</t>
  </si>
  <si>
    <t>DVA: Debit Value Adjustment</t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</si>
  <si>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</si>
  <si>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</si>
  <si>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</si>
  <si>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</si>
  <si>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</si>
  <si>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</si>
  <si>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</si>
  <si>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</si>
  <si>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</si>
  <si>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17.6</t>
  </si>
  <si>
    <t>Risk Management and Financial Institutions. 6th Edition. Ch 18.2</t>
  </si>
  <si>
    <t>Risk Management and Financial Institutions. 6th Edition. Ch 18.5</t>
  </si>
  <si>
    <t>Risk Management and Financial Institutions. 6th Edition. Ch 17.2</t>
  </si>
  <si>
    <t>Risk Management and Financial Institutions. 6th Edition. Ch 17.2.1</t>
  </si>
  <si>
    <r>
      <t>avg_hazard_rate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</si>
  <si>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r>
      <t>avg_hazard_rate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</si>
  <si>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PD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</si>
</sst>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42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  <xf numFmtId="0" fontId="20" fillId="2" borderId="0" xfId="21" applyFill="1"/>
    <xf numFmtId="0" fontId="13" fillId="2" borderId="0" xfId="9" applyFont="1" applyFill="1"/>
    <xf numFmtId="0" fontId="12" fillId="2" borderId="0" xfId="12" applyFont="1" applyFill="1"/>
  </cellXfs>
  <cellStyles count="22">
    <cellStyle name="Comma 2" xfId="1" xr:uid="{00000000-0005-0000-0000-000000000000}"/>
    <cellStyle name="Currency" xfId="18" builtinId="4"/>
    <cellStyle name="Currency 2" xfId="14" xr:uid="{4D77D0C8-060F-B54E-96B4-4AD021F2CE22}"/>
    <cellStyle name="Hyperlink" xfId="21" builtinId="8"/>
    <cellStyle name="Hyperlink 2" xfId="16" xr:uid="{10213C23-2036-C440-9126-CF38A71AC7BE}"/>
    <cellStyle name="Normal" xfId="0" builtinId="0"/>
    <cellStyle name="Normal 10" xfId="12" xr:uid="{9143D6FE-55CF-064A-A780-982DC047B5E8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13</xdr:row>
      <xdr:rowOff>215900</xdr:rowOff>
    </xdr:from>
    <xdr:to>
      <xdr:col>14</xdr:col>
      <xdr:colOff>109344</xdr:colOff>
      <xdr:row>21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Dur2"/>
      <sheetName val="InstallmentLoan"/>
      <sheetName val="Curve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c6pqbbmvkOD-IwTX6KaJMBD3_KNVpR/view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APrdqFdPciX7YRGKElWr3ucC6W3Y91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0KF6wF8-RvovocJ-p_Pipg9ofA4FQioF/view?usp=shar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file/d/10LRd_A6ETPsAkI_VvZ2v4m68Iz_nWfKV/view?usp=sharin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file/d/10KiAlZvrjH27rAggqvMKRClWhsKePRCk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LO7n9mXRnMubm7le99oRqLzWyOO9RoT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B8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159</v>
      </c>
    </row>
    <row r="5" spans="2:2" x14ac:dyDescent="0.3">
      <c r="B5" s="1" t="s">
        <v>160</v>
      </c>
    </row>
    <row r="8" spans="2:2" x14ac:dyDescent="0.3">
      <c r="B8" s="1" t="s">
        <v>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76</v>
      </c>
    </row>
    <row r="3" spans="2:2" x14ac:dyDescent="0.3">
      <c r="B3" s="19" t="s">
        <v>75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70</v>
      </c>
    </row>
    <row r="5" spans="2:12" x14ac:dyDescent="0.3">
      <c r="D5" s="3" t="s">
        <v>12</v>
      </c>
    </row>
    <row r="6" spans="2:12" x14ac:dyDescent="0.3">
      <c r="E6" s="3" t="s">
        <v>72</v>
      </c>
    </row>
    <row r="7" spans="2:12" x14ac:dyDescent="0.3">
      <c r="E7" s="3" t="s">
        <v>71</v>
      </c>
    </row>
    <row r="8" spans="2:12" x14ac:dyDescent="0.3">
      <c r="E8" s="3" t="s">
        <v>18</v>
      </c>
    </row>
    <row r="9" spans="2:12" x14ac:dyDescent="0.3">
      <c r="F9" s="3" t="s">
        <v>73</v>
      </c>
    </row>
    <row r="10" spans="2:12" x14ac:dyDescent="0.3">
      <c r="F10" s="3" t="s">
        <v>19</v>
      </c>
    </row>
    <row r="11" spans="2:12" x14ac:dyDescent="0.3">
      <c r="E11" s="3" t="s">
        <v>74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77</v>
      </c>
    </row>
    <row r="16" spans="2:12" x14ac:dyDescent="0.3">
      <c r="D16" s="3" t="s">
        <v>78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39" t="s">
        <v>152</v>
      </c>
    </row>
    <row r="2" spans="1:12" x14ac:dyDescent="0.3">
      <c r="B2" s="22" t="s">
        <v>98</v>
      </c>
    </row>
    <row r="3" spans="1:12" x14ac:dyDescent="0.3">
      <c r="B3" s="41" t="s">
        <v>173</v>
      </c>
    </row>
    <row r="5" spans="1:12" x14ac:dyDescent="0.3">
      <c r="C5" s="22" t="s">
        <v>99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100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101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102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103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104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105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106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107</v>
      </c>
      <c r="D15" s="24" t="s">
        <v>108</v>
      </c>
    </row>
    <row r="16" spans="1:12" x14ac:dyDescent="0.3">
      <c r="C16" s="24" t="s">
        <v>109</v>
      </c>
      <c r="D16" s="24">
        <v>3</v>
      </c>
    </row>
    <row r="18" spans="3:3" x14ac:dyDescent="0.3">
      <c r="C18" s="25" t="s">
        <v>110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111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112</v>
      </c>
    </row>
    <row r="25" spans="3:3" x14ac:dyDescent="0.3">
      <c r="C25" s="27">
        <f>C19/C22</f>
        <v>8.3278003196852329E-2</v>
      </c>
    </row>
  </sheetData>
  <hyperlinks>
    <hyperlink ref="A1" r:id="rId1" xr:uid="{767AB179-F18B-144C-95A6-BA4E5820D37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A1:G21"/>
  <sheetViews>
    <sheetView workbookViewId="0"/>
  </sheetViews>
  <sheetFormatPr baseColWidth="10" defaultRowHeight="26" x14ac:dyDescent="0.3"/>
  <cols>
    <col min="1" max="16384" width="10.83203125" style="28"/>
  </cols>
  <sheetData>
    <row r="1" spans="1:7" x14ac:dyDescent="0.3">
      <c r="A1" s="39" t="s">
        <v>153</v>
      </c>
    </row>
    <row r="2" spans="1:7" x14ac:dyDescent="0.3">
      <c r="B2" s="28" t="s">
        <v>98</v>
      </c>
    </row>
    <row r="3" spans="1:7" x14ac:dyDescent="0.3">
      <c r="B3" s="41" t="s">
        <v>173</v>
      </c>
    </row>
    <row r="5" spans="1:7" x14ac:dyDescent="0.3">
      <c r="B5" s="28" t="s">
        <v>113</v>
      </c>
    </row>
    <row r="7" spans="1:7" x14ac:dyDescent="0.3">
      <c r="C7" s="29" t="s">
        <v>114</v>
      </c>
    </row>
    <row r="9" spans="1:7" x14ac:dyDescent="0.3">
      <c r="C9" s="29" t="s">
        <v>115</v>
      </c>
    </row>
    <row r="10" spans="1:7" x14ac:dyDescent="0.3">
      <c r="C10" s="30">
        <v>1.4999999999999999E-2</v>
      </c>
    </row>
    <row r="12" spans="1:7" x14ac:dyDescent="0.3">
      <c r="B12" s="31" t="s">
        <v>116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1:7" x14ac:dyDescent="0.3">
      <c r="C14" s="28" t="s">
        <v>117</v>
      </c>
    </row>
    <row r="15" spans="1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118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119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hyperlinks>
    <hyperlink ref="A1" r:id="rId1" xr:uid="{9BE0D8D2-E4B9-AD48-81D0-2C83C05A92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7030A0"/>
  </sheetPr>
  <dimension ref="A1:B23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97</v>
      </c>
      <c r="B1" s="40"/>
    </row>
    <row r="2" spans="1:2" x14ac:dyDescent="0.3">
      <c r="B2" s="40" t="s">
        <v>98</v>
      </c>
    </row>
    <row r="3" spans="1:2" x14ac:dyDescent="0.3">
      <c r="B3" s="41" t="s">
        <v>174</v>
      </c>
    </row>
    <row r="4" spans="1:2" x14ac:dyDescent="0.3">
      <c r="B4" s="40"/>
    </row>
    <row r="5" spans="1:2" x14ac:dyDescent="0.3">
      <c r="B5" s="40" t="s">
        <v>161</v>
      </c>
    </row>
    <row r="6" spans="1:2" x14ac:dyDescent="0.3">
      <c r="B6" s="40"/>
    </row>
    <row r="7" spans="1:2" x14ac:dyDescent="0.3">
      <c r="B7" s="40" t="s">
        <v>162</v>
      </c>
    </row>
    <row r="8" spans="1:2" x14ac:dyDescent="0.3">
      <c r="B8" s="40"/>
    </row>
    <row r="9" spans="1:2" x14ac:dyDescent="0.3">
      <c r="B9" s="40" t="s">
        <v>163</v>
      </c>
    </row>
    <row r="10" spans="1:2" x14ac:dyDescent="0.3">
      <c r="B10" s="40"/>
    </row>
    <row r="11" spans="1:2" x14ac:dyDescent="0.3">
      <c r="B11" s="40" t="s">
        <v>164</v>
      </c>
    </row>
    <row r="12" spans="1:2" x14ac:dyDescent="0.3">
      <c r="B12" s="40"/>
    </row>
    <row r="13" spans="1:2" x14ac:dyDescent="0.3">
      <c r="B13" s="40" t="s">
        <v>165</v>
      </c>
    </row>
    <row r="14" spans="1:2" x14ac:dyDescent="0.3">
      <c r="B14" s="40"/>
    </row>
    <row r="15" spans="1:2" x14ac:dyDescent="0.3">
      <c r="B15" s="40" t="s">
        <v>166</v>
      </c>
    </row>
    <row r="16" spans="1:2" x14ac:dyDescent="0.3">
      <c r="B16" s="40"/>
    </row>
    <row r="17" spans="2:2" x14ac:dyDescent="0.3">
      <c r="B17" s="40" t="s">
        <v>167</v>
      </c>
    </row>
    <row r="18" spans="2:2" x14ac:dyDescent="0.3">
      <c r="B18" s="40"/>
    </row>
    <row r="19" spans="2:2" x14ac:dyDescent="0.3">
      <c r="B19" s="40" t="s">
        <v>120</v>
      </c>
    </row>
    <row r="20" spans="2:2" x14ac:dyDescent="0.3">
      <c r="B20" s="40"/>
    </row>
    <row r="21" spans="2:2" ht="29" x14ac:dyDescent="0.3">
      <c r="B21" s="40" t="s">
        <v>168</v>
      </c>
    </row>
    <row r="22" spans="2:2" x14ac:dyDescent="0.3">
      <c r="B22" s="40"/>
    </row>
    <row r="23" spans="2:2" ht="29" x14ac:dyDescent="0.3">
      <c r="B23" s="40" t="s">
        <v>169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A1:B22"/>
  <sheetViews>
    <sheetView workbookViewId="0">
      <selection activeCell="B13" sqref="B13"/>
    </sheetView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1" spans="1:2" x14ac:dyDescent="0.3">
      <c r="A1" s="39" t="s">
        <v>154</v>
      </c>
    </row>
    <row r="2" spans="1:2" x14ac:dyDescent="0.3">
      <c r="A2" s="41" t="s">
        <v>170</v>
      </c>
    </row>
    <row r="3" spans="1:2" x14ac:dyDescent="0.3">
      <c r="A3" s="39"/>
    </row>
    <row r="4" spans="1:2" ht="30" x14ac:dyDescent="0.4">
      <c r="B4" s="29" t="s">
        <v>121</v>
      </c>
    </row>
    <row r="6" spans="1:2" ht="30" x14ac:dyDescent="0.4">
      <c r="B6" s="29" t="s">
        <v>175</v>
      </c>
    </row>
    <row r="8" spans="1:2" x14ac:dyDescent="0.3">
      <c r="B8" s="3" t="s">
        <v>122</v>
      </c>
    </row>
    <row r="10" spans="1:2" ht="30" x14ac:dyDescent="0.4">
      <c r="B10" s="29" t="s">
        <v>176</v>
      </c>
    </row>
    <row r="12" spans="1:2" ht="30" x14ac:dyDescent="0.4">
      <c r="B12" s="29" t="s">
        <v>177</v>
      </c>
    </row>
    <row r="14" spans="1:2" x14ac:dyDescent="0.3">
      <c r="B14" s="29" t="s">
        <v>123</v>
      </c>
    </row>
    <row r="15" spans="1:2" x14ac:dyDescent="0.3">
      <c r="B15" s="29" t="s">
        <v>124</v>
      </c>
    </row>
    <row r="16" spans="1:2" x14ac:dyDescent="0.3">
      <c r="B16" s="29"/>
    </row>
    <row r="17" spans="2:2" x14ac:dyDescent="0.3">
      <c r="B17" s="29" t="s">
        <v>125</v>
      </c>
    </row>
    <row r="18" spans="2:2" x14ac:dyDescent="0.3">
      <c r="B18" s="29" t="s">
        <v>129</v>
      </c>
    </row>
    <row r="19" spans="2:2" x14ac:dyDescent="0.3">
      <c r="B19" s="29" t="s">
        <v>130</v>
      </c>
    </row>
    <row r="20" spans="2:2" ht="30" x14ac:dyDescent="0.4">
      <c r="B20" s="29" t="s">
        <v>126</v>
      </c>
    </row>
    <row r="21" spans="2:2" ht="30" x14ac:dyDescent="0.4">
      <c r="B21" s="29" t="s">
        <v>127</v>
      </c>
    </row>
    <row r="22" spans="2:2" ht="30" x14ac:dyDescent="0.4">
      <c r="B22" s="29" t="s">
        <v>128</v>
      </c>
    </row>
  </sheetData>
  <hyperlinks>
    <hyperlink ref="A1" r:id="rId1" xr:uid="{33A8EE26-74B1-DF41-95A1-DB716E5B505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A1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1" spans="1:15" x14ac:dyDescent="0.3">
      <c r="A1" s="39" t="s">
        <v>67</v>
      </c>
    </row>
    <row r="2" spans="1:15" x14ac:dyDescent="0.3">
      <c r="B2" s="5" t="s">
        <v>4</v>
      </c>
    </row>
    <row r="3" spans="1:15" x14ac:dyDescent="0.3">
      <c r="B3" s="41" t="s">
        <v>171</v>
      </c>
      <c r="C3" s="5"/>
    </row>
    <row r="4" spans="1:15" x14ac:dyDescent="0.3">
      <c r="B4" s="3" t="s">
        <v>5</v>
      </c>
    </row>
    <row r="5" spans="1:15" x14ac:dyDescent="0.3">
      <c r="B5" s="3" t="s">
        <v>6</v>
      </c>
    </row>
    <row r="7" spans="1:15" ht="30" x14ac:dyDescent="0.4">
      <c r="B7" s="21" t="s">
        <v>1</v>
      </c>
      <c r="C7" s="21"/>
      <c r="D7" s="34" t="s">
        <v>91</v>
      </c>
      <c r="E7" s="34" t="s">
        <v>92</v>
      </c>
      <c r="F7" s="34" t="s">
        <v>93</v>
      </c>
      <c r="G7" s="34" t="s">
        <v>94</v>
      </c>
      <c r="H7" s="34" t="s">
        <v>95</v>
      </c>
      <c r="I7" s="34"/>
      <c r="J7" s="34" t="s">
        <v>89</v>
      </c>
      <c r="K7" s="34"/>
      <c r="L7" s="34"/>
      <c r="M7" s="34" t="s">
        <v>96</v>
      </c>
      <c r="N7" s="6"/>
      <c r="O7" s="6"/>
    </row>
    <row r="8" spans="1:15" ht="30" x14ac:dyDescent="0.4">
      <c r="B8" s="21" t="s">
        <v>0</v>
      </c>
      <c r="C8" s="21"/>
      <c r="D8" s="34"/>
      <c r="E8" s="34" t="s">
        <v>81</v>
      </c>
      <c r="F8" s="34" t="s">
        <v>82</v>
      </c>
      <c r="G8" s="34" t="s">
        <v>83</v>
      </c>
      <c r="H8" s="34" t="s">
        <v>84</v>
      </c>
      <c r="I8" s="34"/>
      <c r="J8" s="34" t="s">
        <v>89</v>
      </c>
      <c r="K8" s="34"/>
      <c r="L8" s="34"/>
      <c r="M8" s="34" t="s">
        <v>7</v>
      </c>
    </row>
    <row r="9" spans="1:15" ht="30" x14ac:dyDescent="0.4">
      <c r="B9" s="21" t="s">
        <v>90</v>
      </c>
      <c r="C9" s="21"/>
      <c r="D9" s="34"/>
      <c r="E9" s="34" t="s">
        <v>85</v>
      </c>
      <c r="F9" s="34" t="s">
        <v>86</v>
      </c>
      <c r="G9" s="34" t="s">
        <v>87</v>
      </c>
      <c r="H9" s="34" t="s">
        <v>88</v>
      </c>
      <c r="I9" s="34"/>
      <c r="J9" s="34" t="s">
        <v>89</v>
      </c>
      <c r="K9" s="34"/>
      <c r="L9" s="34"/>
      <c r="M9" s="34" t="s">
        <v>8</v>
      </c>
    </row>
    <row r="13" spans="1:15" ht="30" x14ac:dyDescent="0.4">
      <c r="K13" s="3" t="s">
        <v>151</v>
      </c>
    </row>
    <row r="16" spans="1:15" ht="30" x14ac:dyDescent="0.4">
      <c r="K16" s="3" t="s">
        <v>132</v>
      </c>
    </row>
    <row r="22" spans="11:11" x14ac:dyDescent="0.3">
      <c r="K22" s="4"/>
    </row>
  </sheetData>
  <phoneticPr fontId="15" type="noConversion"/>
  <hyperlinks>
    <hyperlink ref="A1" r:id="rId1" xr:uid="{5E43D234-579D-5D42-957D-4056703BB9C7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A1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1" spans="1:16" x14ac:dyDescent="0.3">
      <c r="A1" s="39" t="s">
        <v>155</v>
      </c>
    </row>
    <row r="2" spans="1:16" x14ac:dyDescent="0.3">
      <c r="B2" s="5" t="s">
        <v>4</v>
      </c>
      <c r="M2" s="3" t="s">
        <v>10</v>
      </c>
    </row>
    <row r="4" spans="1:16" ht="30" x14ac:dyDescent="0.4">
      <c r="B4" s="21" t="s">
        <v>1</v>
      </c>
      <c r="C4" s="21"/>
      <c r="D4" s="20" t="s">
        <v>91</v>
      </c>
      <c r="E4" s="20" t="s">
        <v>92</v>
      </c>
      <c r="F4" s="20" t="s">
        <v>93</v>
      </c>
      <c r="G4" s="20" t="s">
        <v>94</v>
      </c>
      <c r="H4" s="20" t="s">
        <v>95</v>
      </c>
      <c r="I4" s="20"/>
      <c r="J4" s="20"/>
      <c r="K4" s="20" t="s">
        <v>89</v>
      </c>
      <c r="L4" s="20"/>
      <c r="M4" s="20"/>
      <c r="N4" s="20" t="s">
        <v>96</v>
      </c>
      <c r="O4" s="6"/>
      <c r="P4" s="6"/>
    </row>
    <row r="5" spans="1:16" ht="30" x14ac:dyDescent="0.4">
      <c r="B5" s="21" t="s">
        <v>0</v>
      </c>
      <c r="C5" s="21"/>
      <c r="D5" s="20"/>
      <c r="E5" s="20" t="s">
        <v>81</v>
      </c>
      <c r="F5" s="20" t="s">
        <v>82</v>
      </c>
      <c r="G5" s="20" t="s">
        <v>83</v>
      </c>
      <c r="H5" s="20" t="s">
        <v>84</v>
      </c>
      <c r="I5" s="20"/>
      <c r="J5" s="20"/>
      <c r="K5" s="20" t="s">
        <v>89</v>
      </c>
      <c r="L5" s="20"/>
      <c r="M5" s="20"/>
      <c r="N5" s="20" t="s">
        <v>7</v>
      </c>
    </row>
    <row r="6" spans="1:16" ht="30" x14ac:dyDescent="0.4">
      <c r="B6" s="21" t="s">
        <v>90</v>
      </c>
      <c r="C6" s="21"/>
      <c r="D6" s="20"/>
      <c r="E6" s="20" t="s">
        <v>85</v>
      </c>
      <c r="F6" s="20" t="s">
        <v>86</v>
      </c>
      <c r="G6" s="20" t="s">
        <v>87</v>
      </c>
      <c r="H6" s="20" t="s">
        <v>88</v>
      </c>
      <c r="I6" s="20"/>
      <c r="J6" s="20"/>
      <c r="K6" s="20" t="s">
        <v>89</v>
      </c>
      <c r="L6" s="20"/>
      <c r="M6" s="20"/>
      <c r="N6" s="20" t="s">
        <v>8</v>
      </c>
    </row>
    <row r="8" spans="1:16" ht="30" x14ac:dyDescent="0.4">
      <c r="L8" s="3" t="s">
        <v>137</v>
      </c>
    </row>
    <row r="9" spans="1:16" x14ac:dyDescent="0.3">
      <c r="L9" s="3" t="s">
        <v>135</v>
      </c>
    </row>
    <row r="10" spans="1:16" x14ac:dyDescent="0.3">
      <c r="L10" s="3" t="s">
        <v>136</v>
      </c>
    </row>
    <row r="12" spans="1:16" ht="30" x14ac:dyDescent="0.4">
      <c r="L12" s="3" t="s">
        <v>132</v>
      </c>
    </row>
    <row r="14" spans="1:16" ht="30" x14ac:dyDescent="0.4">
      <c r="L14" s="3" t="s">
        <v>134</v>
      </c>
    </row>
    <row r="15" spans="1:16" ht="30" x14ac:dyDescent="0.4">
      <c r="L15" s="4" t="s">
        <v>9</v>
      </c>
    </row>
    <row r="17" spans="12:12" ht="30" x14ac:dyDescent="0.4">
      <c r="L17" s="3" t="s">
        <v>131</v>
      </c>
    </row>
    <row r="18" spans="12:12" ht="30" x14ac:dyDescent="0.4">
      <c r="L18" s="3" t="s">
        <v>133</v>
      </c>
    </row>
  </sheetData>
  <hyperlinks>
    <hyperlink ref="A1" r:id="rId1" xr:uid="{6EFAF921-D84E-3D41-B3D0-DA13ED5D389A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A1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1" spans="1:4" x14ac:dyDescent="0.3">
      <c r="A1" s="39" t="s">
        <v>68</v>
      </c>
    </row>
    <row r="2" spans="1:4" x14ac:dyDescent="0.3">
      <c r="B2" s="5" t="s">
        <v>20</v>
      </c>
    </row>
    <row r="3" spans="1:4" x14ac:dyDescent="0.3">
      <c r="C3" s="3" t="s">
        <v>23</v>
      </c>
    </row>
    <row r="4" spans="1:4" x14ac:dyDescent="0.3">
      <c r="C4" s="3" t="s">
        <v>24</v>
      </c>
    </row>
    <row r="5" spans="1:4" x14ac:dyDescent="0.3">
      <c r="D5" s="3" t="s">
        <v>25</v>
      </c>
    </row>
    <row r="6" spans="1:4" x14ac:dyDescent="0.3">
      <c r="D6" s="3" t="s">
        <v>26</v>
      </c>
    </row>
    <row r="7" spans="1:4" x14ac:dyDescent="0.3">
      <c r="D7" s="3" t="s">
        <v>27</v>
      </c>
    </row>
    <row r="8" spans="1:4" x14ac:dyDescent="0.3">
      <c r="D8" s="3" t="s">
        <v>28</v>
      </c>
    </row>
    <row r="9" spans="1:4" x14ac:dyDescent="0.3">
      <c r="D9" s="3" t="s">
        <v>21</v>
      </c>
    </row>
    <row r="11" spans="1:4" x14ac:dyDescent="0.3">
      <c r="C11" s="3" t="s">
        <v>22</v>
      </c>
    </row>
  </sheetData>
  <hyperlinks>
    <hyperlink ref="A1" r:id="rId1" xr:uid="{77EE747E-6F50-BB48-AB99-04DB215C74E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138</v>
      </c>
    </row>
    <row r="3" spans="2:10" x14ac:dyDescent="0.3">
      <c r="C3" s="3" t="s">
        <v>139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1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1" spans="2:13" x14ac:dyDescent="0.3">
      <c r="B1" s="41" t="s">
        <v>172</v>
      </c>
    </row>
    <row r="2" spans="2:13" x14ac:dyDescent="0.3">
      <c r="B2"/>
      <c r="M2"/>
    </row>
    <row r="3" spans="2:13" x14ac:dyDescent="0.3">
      <c r="C3" s="5"/>
    </row>
    <row r="19" spans="4:15" x14ac:dyDescent="0.3">
      <c r="D19" s="3" t="s">
        <v>79</v>
      </c>
      <c r="O19" s="3" t="s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150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148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/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149</v>
      </c>
    </row>
    <row r="3" spans="3:5" x14ac:dyDescent="0.3">
      <c r="C3" s="17" t="s">
        <v>144</v>
      </c>
    </row>
    <row r="4" spans="3:5" x14ac:dyDescent="0.3">
      <c r="C4" s="17" t="s">
        <v>140</v>
      </c>
    </row>
    <row r="5" spans="3:5" x14ac:dyDescent="0.3">
      <c r="C5" s="17" t="s">
        <v>147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145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158</v>
      </c>
      <c r="E18" s="18"/>
      <c r="K18" s="17" t="s">
        <v>142</v>
      </c>
    </row>
    <row r="19" spans="3:11" x14ac:dyDescent="0.3">
      <c r="C19" s="17" t="s">
        <v>141</v>
      </c>
      <c r="K19" s="17" t="s">
        <v>157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143</v>
      </c>
    </row>
    <row r="72" spans="3:3" x14ac:dyDescent="0.3">
      <c r="C72" s="17" t="s">
        <v>146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2024-03-05T23:04:12Z</dcterms:modified>
</cp:coreProperties>
</file>