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D658241A-D5CC-F04D-80F2-855EF223D9AB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Today" sheetId="94" r:id="rId1"/>
    <sheet name="Themes" sheetId="13" r:id="rId2"/>
    <sheet name="CrossValidation" sheetId="120" r:id="rId3"/>
    <sheet name="CV_Data1" sheetId="131" state="veryHidden" r:id="rId4"/>
    <sheet name="CV_Data2" sheetId="132" state="veryHidden" r:id="rId5"/>
    <sheet name="CV_Setup" sheetId="128" state="veryHidden" r:id="rId6"/>
    <sheet name="CV_Loop" sheetId="129" state="veryHidden" r:id="rId7"/>
    <sheet name="CV_Plot" sheetId="130" state="veryHidden" r:id="rId8"/>
    <sheet name="Regularization" sheetId="107" r:id="rId9"/>
    <sheet name="Setup" sheetId="108" state="veryHidden" r:id="rId10"/>
    <sheet name="Matrices" sheetId="109" state="veryHidden" r:id="rId11"/>
    <sheet name="L2" sheetId="110" state="veryHidden" r:id="rId12"/>
    <sheet name="L1" sheetId="111" state="veryHidden" r:id="rId13"/>
    <sheet name="Diagnostics" sheetId="81" r:id="rId14"/>
    <sheet name="Sensitivity" sheetId="82" state="veryHidden" r:id="rId15"/>
    <sheet name="Specificity" sheetId="32" state="veryHidden" r:id="rId16"/>
    <sheet name="PPF_0" sheetId="86" state="veryHidden" r:id="rId17"/>
    <sheet name="PPF_1" sheetId="83" state="veryHidden" r:id="rId18"/>
    <sheet name="ROC_Curve" sheetId="85" state="veryHidden" r:id="rId19"/>
    <sheet name="Precision" sheetId="135" state="veryHidden" r:id="rId20"/>
    <sheet name="ConfusionMatrix1" sheetId="133" state="veryHidden" r:id="rId21"/>
    <sheet name="ConfusionMatrix2" sheetId="145" state="veryHidden" r:id="rId22"/>
    <sheet name="HarmonicMean" sheetId="84" state="veryHidden" r:id="rId23"/>
    <sheet name="F1Score" sheetId="140" state="veryHidden" r:id="rId24"/>
    <sheet name="Bernoulli" sheetId="141" state="veryHidden" r:id="rId25"/>
    <sheet name="LogisticRegression" sheetId="87" r:id="rId26"/>
    <sheet name="Concept" sheetId="88" state="veryHidden" r:id="rId27"/>
    <sheet name="Iris_Data" sheetId="90" state="veryHidden" r:id="rId28"/>
    <sheet name="Iris_Fit" sheetId="91" state="veryHidden" r:id="rId29"/>
    <sheet name="Iris_Forecast_OOS" sheetId="92" state="veryHidden" r:id="rId30"/>
    <sheet name="R_Code" sheetId="93" state="veryHidden" r:id="rId31"/>
    <sheet name="ClusterAnalysis" sheetId="119" r:id="rId32"/>
    <sheet name="Cluster" sheetId="122" state="veryHidden" r:id="rId33"/>
    <sheet name="Excel_Demo" sheetId="123" state="veryHidden" r:id="rId34"/>
    <sheet name="R_Demo" sheetId="124" state="veryHidden" r:id="rId35"/>
    <sheet name="Optimization" sheetId="146" r:id="rId36"/>
    <sheet name="NewtonsMethod" sheetId="147" state="veryHidden" r:id="rId37"/>
    <sheet name="NewtonsMethod4Optimization" sheetId="148" state="veryHidden" r:id="rId38"/>
    <sheet name="PreWork4NextClass" sheetId="27" r:id="rId39"/>
    <sheet name="InClassProjects" sheetId="26" r:id="rId40"/>
    <sheet name="Q_CrossValidation" sheetId="127" r:id="rId41"/>
    <sheet name="Q_Regularization" sheetId="144" r:id="rId42"/>
    <sheet name="Q_D1" sheetId="138" r:id="rId43"/>
    <sheet name="Q_D2" sheetId="136" r:id="rId44"/>
    <sheet name="Q_D3" sheetId="137" r:id="rId45"/>
    <sheet name="Q_D4" sheetId="139" r:id="rId46"/>
    <sheet name="Q_D5" sheetId="142" r:id="rId47"/>
    <sheet name="Q_LogisticRegression1" sheetId="134" r:id="rId48"/>
    <sheet name="Q_ClusterAnalysis" sheetId="125" r:id="rId49"/>
    <sheet name="LendingClubData" sheetId="115" r:id="rId50"/>
  </sheets>
  <externalReferences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</externalReferences>
  <definedNames>
    <definedName name="_r2" localSheetId="13">#REF!</definedName>
    <definedName name="_r2" localSheetId="49">#REF!</definedName>
    <definedName name="_r2" localSheetId="42">#REF!</definedName>
    <definedName name="_r2" localSheetId="45">#REF!</definedName>
    <definedName name="_r2" localSheetId="41">#REF!</definedName>
    <definedName name="_r2" localSheetId="14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42">#REF!</definedName>
    <definedName name="b0" localSheetId="45">#REF!</definedName>
    <definedName name="b0" localSheetId="41">#REF!</definedName>
    <definedName name="b0">#REF!</definedName>
    <definedName name="b1_">#REF!</definedName>
    <definedName name="b2_">#REF!</definedName>
    <definedName name="beta" localSheetId="13">#REF!</definedName>
    <definedName name="beta" localSheetId="42">#REF!</definedName>
    <definedName name="beta" localSheetId="45">#REF!</definedName>
    <definedName name="beta" localSheetId="41">#REF!</definedName>
    <definedName name="beta" localSheetId="14">#REF!</definedName>
    <definedName name="beta">#REF!</definedName>
    <definedName name="beta_0">[1]QualityOfFit!$C$1</definedName>
    <definedName name="beta0">[1]ExcelOutput!$C$1</definedName>
    <definedName name="beta1" localSheetId="42">#REF!</definedName>
    <definedName name="beta1" localSheetId="45">#REF!</definedName>
    <definedName name="beta1" localSheetId="41">#REF!</definedName>
    <definedName name="beta1">#REF!</definedName>
    <definedName name="beta2" localSheetId="42">#REF!</definedName>
    <definedName name="beta2" localSheetId="45">#REF!</definedName>
    <definedName name="beta2" localSheetId="41">#REF!</definedName>
    <definedName name="beta2">#REF!</definedName>
    <definedName name="bid">[6]Liquidity_VaR!$C$7:$C$23</definedName>
    <definedName name="Bins" localSheetId="42">#REF!</definedName>
    <definedName name="Bins" localSheetId="45">#REF!</definedName>
    <definedName name="Bins" localSheetId="41">#REF!</definedName>
    <definedName name="Bins">#REF!</definedName>
    <definedName name="Bond_Value" localSheetId="42">#REF!</definedName>
    <definedName name="Bond_Value" localSheetId="45">#REF!</definedName>
    <definedName name="Bond_Value" localSheetId="41">#REF!</definedName>
    <definedName name="Bond_Value">#REF!</definedName>
    <definedName name="Bond_Value_" localSheetId="42">#REF!</definedName>
    <definedName name="Bond_Value_" localSheetId="45">#REF!</definedName>
    <definedName name="Bond_Value_" localSheetId="41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42">#REF!</definedName>
    <definedName name="Cake" localSheetId="45">#REF!</definedName>
    <definedName name="Cake" localSheetId="41">#REF!</definedName>
    <definedName name="Cake">#REF!</definedName>
    <definedName name="Cd" localSheetId="13">[8]Options2!#REF!</definedName>
    <definedName name="Cd" localSheetId="49">[8]Options2!#REF!</definedName>
    <definedName name="Cd" localSheetId="42">[8]Options2!#REF!</definedName>
    <definedName name="Cd" localSheetId="45">[8]Options2!#REF!</definedName>
    <definedName name="Cd" localSheetId="41">[8]Options2!#REF!</definedName>
    <definedName name="Cd" localSheetId="14">[8]Options2!#REF!</definedName>
    <definedName name="Cd">[8]Options2!#REF!</definedName>
    <definedName name="Change" localSheetId="13">[5]VaR0!#REF!</definedName>
    <definedName name="Change" localSheetId="14">[5]VaR0!#REF!</definedName>
    <definedName name="Change">[5]VaR0!#REF!</definedName>
    <definedName name="change1" localSheetId="13">#REF!</definedName>
    <definedName name="change1" localSheetId="49">#REF!</definedName>
    <definedName name="change1" localSheetId="42">#REF!</definedName>
    <definedName name="change1" localSheetId="45">#REF!</definedName>
    <definedName name="change1" localSheetId="41">#REF!</definedName>
    <definedName name="change1" localSheetId="14">#REF!</definedName>
    <definedName name="change1">#REF!</definedName>
    <definedName name="change2" localSheetId="13">#REF!</definedName>
    <definedName name="change2" localSheetId="42">#REF!</definedName>
    <definedName name="change2" localSheetId="45">#REF!</definedName>
    <definedName name="change2" localSheetId="41">#REF!</definedName>
    <definedName name="change2" localSheetId="14">#REF!</definedName>
    <definedName name="change2">#REF!</definedName>
    <definedName name="change3" localSheetId="42">#REF!</definedName>
    <definedName name="change3" localSheetId="45">#REF!</definedName>
    <definedName name="change3" localSheetId="41">#REF!</definedName>
    <definedName name="change3">#REF!</definedName>
    <definedName name="change4" localSheetId="42">#REF!</definedName>
    <definedName name="change4" localSheetId="45">#REF!</definedName>
    <definedName name="change4" localSheetId="41">#REF!</definedName>
    <definedName name="change4">#REF!</definedName>
    <definedName name="change5" localSheetId="42">#REF!</definedName>
    <definedName name="change5" localSheetId="45">#REF!</definedName>
    <definedName name="change5" localSheetId="41">#REF!</definedName>
    <definedName name="change5">#REF!</definedName>
    <definedName name="CI" localSheetId="42">#REF!</definedName>
    <definedName name="CI" localSheetId="45">#REF!</definedName>
    <definedName name="CI" localSheetId="41">#REF!</definedName>
    <definedName name="CI">#REF!</definedName>
    <definedName name="CI_lo" localSheetId="42">#REF!</definedName>
    <definedName name="CI_lo" localSheetId="45">#REF!</definedName>
    <definedName name="CI_lo" localSheetId="41">#REF!</definedName>
    <definedName name="CI_lo">#REF!</definedName>
    <definedName name="class" localSheetId="42">#REF!</definedName>
    <definedName name="class" localSheetId="45">#REF!</definedName>
    <definedName name="class" localSheetId="41">#REF!</definedName>
    <definedName name="class">#REF!</definedName>
    <definedName name="Coffee" localSheetId="49">#REF!</definedName>
    <definedName name="Coffee" localSheetId="42">#REF!</definedName>
    <definedName name="Coffee" localSheetId="45">#REF!</definedName>
    <definedName name="Coffee" localSheetId="41">#REF!</definedName>
    <definedName name="Coffee">#REF!</definedName>
    <definedName name="contracts">[7]OptionsHW!$C$26:$E$26</definedName>
    <definedName name="corrmat">[9]PortfolioVaRExample!$M$43:$Q$47</definedName>
    <definedName name="CouponPmt" localSheetId="49">#REF!</definedName>
    <definedName name="CouponPmt" localSheetId="42">#REF!</definedName>
    <definedName name="CouponPmt" localSheetId="45">#REF!</definedName>
    <definedName name="CouponPmt" localSheetId="4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2">#REF!</definedName>
    <definedName name="cty" localSheetId="45">#REF!</definedName>
    <definedName name="cty" localSheetId="41">#REF!</definedName>
    <definedName name="cty">#REF!</definedName>
    <definedName name="Cu" localSheetId="49">[8]Options2!#REF!</definedName>
    <definedName name="Cu" localSheetId="42">[8]Options2!#REF!</definedName>
    <definedName name="Cu" localSheetId="45">[8]Options2!#REF!</definedName>
    <definedName name="Cu" localSheetId="41">[8]Options2!#REF!</definedName>
    <definedName name="Cu">[8]Options2!#REF!</definedName>
    <definedName name="cyl" localSheetId="42">#REF!</definedName>
    <definedName name="cyl" localSheetId="45">#REF!</definedName>
    <definedName name="cyl" localSheetId="41">#REF!</definedName>
    <definedName name="cyl">#REF!</definedName>
    <definedName name="cyl_Permute" localSheetId="42">#REF!</definedName>
    <definedName name="cyl_Permute" localSheetId="45">#REF!</definedName>
    <definedName name="cyl_Permute" localSheetId="41">#REF!</definedName>
    <definedName name="cyl_Permute">#REF!</definedName>
    <definedName name="cyl_RandPermute" localSheetId="42">#REF!</definedName>
    <definedName name="cyl_RandPermute" localSheetId="45">#REF!</definedName>
    <definedName name="cyl_RandPermute" localSheetId="41">#REF!</definedName>
    <definedName name="cyl_RandPermute">#REF!</definedName>
    <definedName name="d">[8]Options2!$C$7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>#REF!</definedName>
    <definedName name="d2_">#REF!</definedName>
    <definedName name="data" localSheetId="42">#REF!</definedName>
    <definedName name="data" localSheetId="45">#REF!</definedName>
    <definedName name="data" localSheetId="41">#REF!</definedName>
    <definedName name="data">#REF!</definedName>
    <definedName name="df" localSheetId="42">#REF!</definedName>
    <definedName name="df" localSheetId="45">#REF!</definedName>
    <definedName name="df" localSheetId="41">#REF!</definedName>
    <definedName name="df">#REF!</definedName>
    <definedName name="displ" localSheetId="42">#REF!</definedName>
    <definedName name="displ" localSheetId="45">#REF!</definedName>
    <definedName name="displ" localSheetId="41">#REF!</definedName>
    <definedName name="displ">#REF!</definedName>
    <definedName name="displ_Permute" localSheetId="42">#REF!</definedName>
    <definedName name="displ_Permute" localSheetId="45">#REF!</definedName>
    <definedName name="displ_Permute" localSheetId="41">#REF!</definedName>
    <definedName name="displ_Permute">#REF!</definedName>
    <definedName name="displ_RandPermute" localSheetId="42">#REF!</definedName>
    <definedName name="displ_RandPermute" localSheetId="45">#REF!</definedName>
    <definedName name="displ_RandPermute" localSheetId="41">#REF!</definedName>
    <definedName name="displ_RandPermute">#REF!</definedName>
    <definedName name="dmat">#REF!</definedName>
    <definedName name="dollar_rate">[12]FX_Intro!$C$67</definedName>
    <definedName name="drv" localSheetId="42">#REF!</definedName>
    <definedName name="drv" localSheetId="45">#REF!</definedName>
    <definedName name="drv" localSheetId="41">#REF!</definedName>
    <definedName name="drv">#REF!</definedName>
    <definedName name="e" localSheetId="49">#REF!</definedName>
    <definedName name="e" localSheetId="42">#REF!</definedName>
    <definedName name="e" localSheetId="45">#REF!</definedName>
    <definedName name="e" localSheetId="41">#REF!</definedName>
    <definedName name="e">#REF!</definedName>
    <definedName name="e_2" localSheetId="49">#REF!</definedName>
    <definedName name="e_2" localSheetId="42">#REF!</definedName>
    <definedName name="e_2" localSheetId="45">#REF!</definedName>
    <definedName name="e_2" localSheetId="4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2">#REF!</definedName>
    <definedName name="fl" localSheetId="45">#REF!</definedName>
    <definedName name="fl" localSheetId="41">#REF!</definedName>
    <definedName name="fl">#REF!</definedName>
    <definedName name="forward_rate">[12]FX_Intro!$C$68</definedName>
    <definedName name="Frequency" localSheetId="13">#REF!</definedName>
    <definedName name="Frequency" localSheetId="49">#REF!</definedName>
    <definedName name="Frequency" localSheetId="42">#REF!</definedName>
    <definedName name="Frequency" localSheetId="45">#REF!</definedName>
    <definedName name="Frequency" localSheetId="41">#REF!</definedName>
    <definedName name="Frequency" localSheetId="1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2">#REF!</definedName>
    <definedName name="hwy" localSheetId="45">#REF!</definedName>
    <definedName name="hwy" localSheetId="41">#REF!</definedName>
    <definedName name="hwy">#REF!</definedName>
    <definedName name="hwy_Permute" localSheetId="42">#REF!</definedName>
    <definedName name="hwy_Permute" localSheetId="45">#REF!</definedName>
    <definedName name="hwy_Permute" localSheetId="41">#REF!</definedName>
    <definedName name="hwy_Permute">#REF!</definedName>
    <definedName name="hwy_RandPermute" localSheetId="42">#REF!</definedName>
    <definedName name="hwy_RandPermute" localSheetId="45">#REF!</definedName>
    <definedName name="hwy_RandPermute" localSheetId="41">#REF!</definedName>
    <definedName name="hwy_RandPermute">#REF!</definedName>
    <definedName name="i">[15]CubicSpline3!$AA$8:$AA$38</definedName>
    <definedName name="i_1">[15]CubicSpline_YC_Optim!$B$100:$B$400</definedName>
    <definedName name="idx" localSheetId="13">#REF!</definedName>
    <definedName name="idx" localSheetId="49">#REF!</definedName>
    <definedName name="idx" localSheetId="42">#REF!</definedName>
    <definedName name="idx" localSheetId="45">#REF!</definedName>
    <definedName name="idx" localSheetId="41">#REF!</definedName>
    <definedName name="idx" localSheetId="14">#REF!</definedName>
    <definedName name="idx">#REF!</definedName>
    <definedName name="Inflator">[1]RSquareAdj!$C$10</definedName>
    <definedName name="k" localSheetId="13">[16]KNN_Vote!$AA$3</definedName>
    <definedName name="k" localSheetId="49">[17]KNN_Vote!$AB$4</definedName>
    <definedName name="k" localSheetId="42">#REF!</definedName>
    <definedName name="k" localSheetId="45">#REF!</definedName>
    <definedName name="k" localSheetId="41">#REF!</definedName>
    <definedName name="k" localSheetId="14">[16]KNN_Vote!$AA$3</definedName>
    <definedName name="k">#REF!</definedName>
    <definedName name="L" localSheetId="49">#REF!</definedName>
    <definedName name="L" localSheetId="42">#REF!</definedName>
    <definedName name="L" localSheetId="45">#REF!</definedName>
    <definedName name="L" localSheetId="41">#REF!</definedName>
    <definedName name="L">#REF!</definedName>
    <definedName name="label">#REF!</definedName>
    <definedName name="LL" localSheetId="49">#REF!</definedName>
    <definedName name="LL" localSheetId="42">#REF!</definedName>
    <definedName name="LL" localSheetId="45">#REF!</definedName>
    <definedName name="LL" localSheetId="41">#REF!</definedName>
    <definedName name="LL">#REF!</definedName>
    <definedName name="LN_Sim" localSheetId="13">#REF!</definedName>
    <definedName name="LN_Sim" localSheetId="42">#REF!</definedName>
    <definedName name="LN_Sim" localSheetId="45">#REF!</definedName>
    <definedName name="LN_Sim" localSheetId="41">#REF!</definedName>
    <definedName name="LN_Sim" localSheetId="14">#REF!</definedName>
    <definedName name="LN_Sim">#REF!</definedName>
    <definedName name="loss" localSheetId="13">#REF!</definedName>
    <definedName name="loss" localSheetId="42">#REF!</definedName>
    <definedName name="loss" localSheetId="45">#REF!</definedName>
    <definedName name="loss" localSheetId="41">#REF!</definedName>
    <definedName name="loss" localSheetId="14">#REF!</definedName>
    <definedName name="loss">#REF!</definedName>
    <definedName name="loss_30" localSheetId="13">#REF!</definedName>
    <definedName name="loss_30" localSheetId="42">#REF!</definedName>
    <definedName name="loss_30" localSheetId="45">#REF!</definedName>
    <definedName name="loss_30" localSheetId="41">#REF!</definedName>
    <definedName name="loss_30" localSheetId="14">#REF!</definedName>
    <definedName name="loss_30">#REF!</definedName>
    <definedName name="loss_t" localSheetId="42">#REF!</definedName>
    <definedName name="loss_t" localSheetId="45">#REF!</definedName>
    <definedName name="loss_t" localSheetId="41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2">#REF!</definedName>
    <definedName name="manufacturer" localSheetId="45">#REF!</definedName>
    <definedName name="manufacturer" localSheetId="41">#REF!</definedName>
    <definedName name="manufacturer">#REF!</definedName>
    <definedName name="max">[2]NextClass1_MeanVar!$E$25</definedName>
    <definedName name="Mean" localSheetId="42">#REF!</definedName>
    <definedName name="Mean" localSheetId="45">#REF!</definedName>
    <definedName name="Mean" localSheetId="41">#REF!</definedName>
    <definedName name="Mean">#REF!</definedName>
    <definedName name="midprice">[6]Liquidity_VaR!$E$7:$E$23</definedName>
    <definedName name="min">[2]NextClass1_MeanVar!$E$24</definedName>
    <definedName name="model" localSheetId="42">#REF!</definedName>
    <definedName name="model" localSheetId="45">#REF!</definedName>
    <definedName name="model" localSheetId="41">#REF!</definedName>
    <definedName name="model">#REF!</definedName>
    <definedName name="mu">[14]Calcs_Mean2!$O$23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>[2]Binomial!$C$12</definedName>
    <definedName name="n_" localSheetId="13">#REF!</definedName>
    <definedName name="n_" localSheetId="49">#REF!</definedName>
    <definedName name="n_" localSheetId="42">#REF!</definedName>
    <definedName name="n_" localSheetId="45">#REF!</definedName>
    <definedName name="n_" localSheetId="41">#REF!</definedName>
    <definedName name="n_" localSheetId="1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[16]DurbinWatson!$B$3</definedName>
    <definedName name="p" localSheetId="49">[17]DurbinWatson!$B$3</definedName>
    <definedName name="p" localSheetId="42">#REF!</definedName>
    <definedName name="p" localSheetId="45">#REF!</definedName>
    <definedName name="p" localSheetId="41">#REF!</definedName>
    <definedName name="p" localSheetId="14">[16]DurbinWatson!$B$3</definedName>
    <definedName name="p">#REF!</definedName>
    <definedName name="PD">[4]CDS!$C$21:$C$25</definedName>
    <definedName name="PDF">[14]Calcs_Mean2!$K$10:$K$30</definedName>
    <definedName name="Period" localSheetId="13">#REF!</definedName>
    <definedName name="Period" localSheetId="49">#REF!</definedName>
    <definedName name="Period" localSheetId="42">#REF!</definedName>
    <definedName name="Period" localSheetId="45">#REF!</definedName>
    <definedName name="Period" localSheetId="41">#REF!</definedName>
    <definedName name="Period" localSheetId="14">#REF!</definedName>
    <definedName name="Period">#REF!</definedName>
    <definedName name="peso_rate">[12]FX_Intro!$C$66</definedName>
    <definedName name="Pij" localSheetId="13">#REF!</definedName>
    <definedName name="Pij" localSheetId="49">#REF!</definedName>
    <definedName name="Pij" localSheetId="42">#REF!</definedName>
    <definedName name="Pij" localSheetId="45">#REF!</definedName>
    <definedName name="Pij" localSheetId="41">#REF!</definedName>
    <definedName name="Pij" localSheetId="14">#REF!</definedName>
    <definedName name="Pij">#REF!</definedName>
    <definedName name="pmt" localSheetId="13">#REF!</definedName>
    <definedName name="pmt" localSheetId="42">#REF!</definedName>
    <definedName name="pmt" localSheetId="45">#REF!</definedName>
    <definedName name="pmt" localSheetId="41">#REF!</definedName>
    <definedName name="pmt" localSheetId="14">#REF!</definedName>
    <definedName name="pmt">#REF!</definedName>
    <definedName name="pmt_" localSheetId="13">#REF!</definedName>
    <definedName name="pmt_" localSheetId="42">#REF!</definedName>
    <definedName name="pmt_" localSheetId="45">#REF!</definedName>
    <definedName name="pmt_" localSheetId="41">#REF!</definedName>
    <definedName name="pmt_" localSheetId="14">#REF!</definedName>
    <definedName name="pmt_">#REF!</definedName>
    <definedName name="pmtperyear">[19]Bond!$C$6</definedName>
    <definedName name="pmts">[19]Bond!$E$12:$E$25</definedName>
    <definedName name="price1" localSheetId="13">#REF!</definedName>
    <definedName name="price1" localSheetId="49">#REF!</definedName>
    <definedName name="price1" localSheetId="42">#REF!</definedName>
    <definedName name="price1" localSheetId="45">#REF!</definedName>
    <definedName name="price1" localSheetId="41">#REF!</definedName>
    <definedName name="price1" localSheetId="14">#REF!</definedName>
    <definedName name="price1">#REF!</definedName>
    <definedName name="price2" localSheetId="13">#REF!</definedName>
    <definedName name="price2" localSheetId="42">#REF!</definedName>
    <definedName name="price2" localSheetId="45">#REF!</definedName>
    <definedName name="price2" localSheetId="41">#REF!</definedName>
    <definedName name="price2" localSheetId="14">#REF!</definedName>
    <definedName name="price2">#REF!</definedName>
    <definedName name="price3" localSheetId="13">#REF!</definedName>
    <definedName name="price3" localSheetId="42">#REF!</definedName>
    <definedName name="price3" localSheetId="45">#REF!</definedName>
    <definedName name="price3" localSheetId="41">#REF!</definedName>
    <definedName name="price3" localSheetId="14">#REF!</definedName>
    <definedName name="price3">#REF!</definedName>
    <definedName name="price4" localSheetId="42">#REF!</definedName>
    <definedName name="price4" localSheetId="45">#REF!</definedName>
    <definedName name="price4" localSheetId="41">#REF!</definedName>
    <definedName name="price4">#REF!</definedName>
    <definedName name="price5" localSheetId="42">#REF!</definedName>
    <definedName name="price5" localSheetId="45">#REF!</definedName>
    <definedName name="price5" localSheetId="41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[14]Calcs_VarianceDiff!$E$18</definedName>
    <definedName name="PVPMT_A">[4]CDS!$J$21:$J$25</definedName>
    <definedName name="q" localSheetId="42">#REF!</definedName>
    <definedName name="q" localSheetId="45">#REF!</definedName>
    <definedName name="q" localSheetId="41">#REF!</definedName>
    <definedName name="q">#REF!</definedName>
    <definedName name="r_" localSheetId="42">#REF!</definedName>
    <definedName name="r_" localSheetId="45">#REF!</definedName>
    <definedName name="r_" localSheetId="4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[14]Calcs_VarianceDiff!$E$17</definedName>
    <definedName name="Recovery">[4]Spread2PD!$D$40:$D$44</definedName>
    <definedName name="risk1" localSheetId="13">#REF!</definedName>
    <definedName name="risk1" localSheetId="49">#REF!</definedName>
    <definedName name="risk1" localSheetId="42">#REF!</definedName>
    <definedName name="risk1" localSheetId="45">#REF!</definedName>
    <definedName name="risk1" localSheetId="41">#REF!</definedName>
    <definedName name="risk1" localSheetId="14">#REF!</definedName>
    <definedName name="risk1">#REF!</definedName>
    <definedName name="risk2" localSheetId="13">#REF!</definedName>
    <definedName name="risk2" localSheetId="42">#REF!</definedName>
    <definedName name="risk2" localSheetId="45">#REF!</definedName>
    <definedName name="risk2" localSheetId="41">#REF!</definedName>
    <definedName name="risk2" localSheetId="14">#REF!</definedName>
    <definedName name="risk2">#REF!</definedName>
    <definedName name="risk3" localSheetId="13">#REF!</definedName>
    <definedName name="risk3" localSheetId="42">#REF!</definedName>
    <definedName name="risk3" localSheetId="45">#REF!</definedName>
    <definedName name="risk3" localSheetId="41">#REF!</definedName>
    <definedName name="risk3" localSheetId="14">#REF!</definedName>
    <definedName name="risk3">#REF!</definedName>
    <definedName name="RSE" localSheetId="42">#REF!</definedName>
    <definedName name="RSE" localSheetId="45">#REF!</definedName>
    <definedName name="RSE" localSheetId="41">#REF!</definedName>
    <definedName name="RSE">#REF!</definedName>
    <definedName name="RSS" localSheetId="42">[1]RSquareAdj!#REF!</definedName>
    <definedName name="RSS" localSheetId="45">[1]RSquareAdj!#REF!</definedName>
    <definedName name="RSS" localSheetId="41">[1]RSquareAdj!#REF!</definedName>
    <definedName name="RSS">[1]RSquareAdj!#REF!</definedName>
    <definedName name="s" localSheetId="42">#REF!</definedName>
    <definedName name="s" localSheetId="45">#REF!</definedName>
    <definedName name="s" localSheetId="41">#REF!</definedName>
    <definedName name="s">#REF!</definedName>
    <definedName name="S0" localSheetId="42">#REF!</definedName>
    <definedName name="S0" localSheetId="45">#REF!</definedName>
    <definedName name="S0" localSheetId="41">#REF!</definedName>
    <definedName name="S0">#REF!</definedName>
    <definedName name="S0_e_qt">[7]OptionsHW!$C$17:$E$17</definedName>
    <definedName name="Salad" localSheetId="42">#REF!</definedName>
    <definedName name="Salad" localSheetId="45">#REF!</definedName>
    <definedName name="Salad" localSheetId="41">#REF!</definedName>
    <definedName name="Salad">#REF!</definedName>
    <definedName name="SampleVar1">[14]Calcs_VarianceDiff!$E$13</definedName>
    <definedName name="SampleVar2">[14]Calcs_VarianceDiff!$E$14</definedName>
    <definedName name="SD" localSheetId="13">#REF!</definedName>
    <definedName name="SD" localSheetId="49">#REF!</definedName>
    <definedName name="SD" localSheetId="42">#REF!</definedName>
    <definedName name="SD" localSheetId="45">#REF!</definedName>
    <definedName name="SD" localSheetId="41">#REF!</definedName>
    <definedName name="SD" localSheetId="14">#REF!</definedName>
    <definedName name="SD">#REF!</definedName>
    <definedName name="sd_x">[1]MaximumLikelihood!$C$3</definedName>
    <definedName name="SD_xbar">[14]Calcs_Mean2!$O$28</definedName>
    <definedName name="SE0" localSheetId="13">#REF!</definedName>
    <definedName name="SE0" localSheetId="49">#REF!</definedName>
    <definedName name="SE0" localSheetId="42">#REF!</definedName>
    <definedName name="SE0" localSheetId="45">#REF!</definedName>
    <definedName name="SE0" localSheetId="41">#REF!</definedName>
    <definedName name="SE0" localSheetId="14">#REF!</definedName>
    <definedName name="SE0">#REF!</definedName>
    <definedName name="SE1_" localSheetId="13">#REF!</definedName>
    <definedName name="SE1_" localSheetId="42">#REF!</definedName>
    <definedName name="SE1_" localSheetId="45">#REF!</definedName>
    <definedName name="SE1_" localSheetId="41">#REF!</definedName>
    <definedName name="SE1_" localSheetId="14">#REF!</definedName>
    <definedName name="SE1_">#REF!</definedName>
    <definedName name="SE2_" localSheetId="13">#REF!</definedName>
    <definedName name="SE2_" localSheetId="42">#REF!</definedName>
    <definedName name="SE2_" localSheetId="45">#REF!</definedName>
    <definedName name="SE2_" localSheetId="41">#REF!</definedName>
    <definedName name="SE2_" localSheetId="14">#REF!</definedName>
    <definedName name="SE2_">#REF!</definedName>
    <definedName name="Shares">[11]VaR3!$D$6:$H$6</definedName>
    <definedName name="Sick" localSheetId="49">#REF!</definedName>
    <definedName name="Sick" localSheetId="42">#REF!</definedName>
    <definedName name="Sick" localSheetId="45">#REF!</definedName>
    <definedName name="Sick" localSheetId="4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2">#REF!</definedName>
    <definedName name="Smoking" localSheetId="45">#REF!</definedName>
    <definedName name="Smoking" localSheetId="41">#REF!</definedName>
    <definedName name="Smoking">#REF!</definedName>
    <definedName name="solver_adj" localSheetId="28" hidden="1">Iris_Fit!$H$4:$H$8</definedName>
    <definedName name="solver_adj" localSheetId="29" hidden="1">Iris_Forecast_OOS!$H$4:$H$8</definedName>
    <definedName name="solver_cvg" localSheetId="28" hidden="1">0.0001</definedName>
    <definedName name="solver_cvg" localSheetId="29" hidden="1">0.0001</definedName>
    <definedName name="solver_drv" localSheetId="28" hidden="1">1</definedName>
    <definedName name="solver_drv" localSheetId="29" hidden="1">1</definedName>
    <definedName name="solver_eng" localSheetId="28" hidden="1">1</definedName>
    <definedName name="solver_eng" localSheetId="29" hidden="1">1</definedName>
    <definedName name="solver_itr" localSheetId="28" hidden="1">2147483647</definedName>
    <definedName name="solver_itr" localSheetId="29" hidden="1">2147483647</definedName>
    <definedName name="solver_lin" localSheetId="28" hidden="1">2</definedName>
    <definedName name="solver_lin" localSheetId="29" hidden="1">2</definedName>
    <definedName name="solver_mip" localSheetId="28" hidden="1">2147483647</definedName>
    <definedName name="solver_mip" localSheetId="29" hidden="1">2147483647</definedName>
    <definedName name="solver_mni" localSheetId="28" hidden="1">30</definedName>
    <definedName name="solver_mni" localSheetId="29" hidden="1">30</definedName>
    <definedName name="solver_mrt" localSheetId="28" hidden="1">0.075</definedName>
    <definedName name="solver_mrt" localSheetId="29" hidden="1">0.075</definedName>
    <definedName name="solver_msl" localSheetId="28" hidden="1">2</definedName>
    <definedName name="solver_msl" localSheetId="29" hidden="1">2</definedName>
    <definedName name="solver_neg" localSheetId="28" hidden="1">1</definedName>
    <definedName name="solver_neg" localSheetId="29" hidden="1">1</definedName>
    <definedName name="solver_nod" localSheetId="28" hidden="1">2147483647</definedName>
    <definedName name="solver_nod" localSheetId="29" hidden="1">2147483647</definedName>
    <definedName name="solver_num" localSheetId="28" hidden="1">0</definedName>
    <definedName name="solver_num" localSheetId="29" hidden="1">0</definedName>
    <definedName name="solver_opt" localSheetId="28" hidden="1">Iris_Fit!$K$4</definedName>
    <definedName name="solver_opt" localSheetId="29" hidden="1">Iris_Forecast_OOS!$K$4</definedName>
    <definedName name="solver_pre" localSheetId="28" hidden="1">0.000001</definedName>
    <definedName name="solver_pre" localSheetId="29" hidden="1">0.000001</definedName>
    <definedName name="solver_rbv" localSheetId="28" hidden="1">1</definedName>
    <definedName name="solver_rbv" localSheetId="29" hidden="1">1</definedName>
    <definedName name="solver_rlx" localSheetId="28" hidden="1">2</definedName>
    <definedName name="solver_rlx" localSheetId="29" hidden="1">2</definedName>
    <definedName name="solver_rsd" localSheetId="28" hidden="1">0</definedName>
    <definedName name="solver_rsd" localSheetId="29" hidden="1">0</definedName>
    <definedName name="solver_scl" localSheetId="28" hidden="1">1</definedName>
    <definedName name="solver_scl" localSheetId="29" hidden="1">1</definedName>
    <definedName name="solver_sho" localSheetId="28" hidden="1">2</definedName>
    <definedName name="solver_sho" localSheetId="29" hidden="1">2</definedName>
    <definedName name="solver_ssz" localSheetId="28" hidden="1">100</definedName>
    <definedName name="solver_ssz" localSheetId="29" hidden="1">100</definedName>
    <definedName name="solver_tim" localSheetId="28" hidden="1">2147483647</definedName>
    <definedName name="solver_tim" localSheetId="29" hidden="1">2147483647</definedName>
    <definedName name="solver_tol" localSheetId="28" hidden="1">0.01</definedName>
    <definedName name="solver_tol" localSheetId="29" hidden="1">0.01</definedName>
    <definedName name="solver_typ" localSheetId="28" hidden="1">1</definedName>
    <definedName name="solver_typ" localSheetId="29" hidden="1">1</definedName>
    <definedName name="solver_val" localSheetId="28" hidden="1">0</definedName>
    <definedName name="solver_val" localSheetId="29" hidden="1">0</definedName>
    <definedName name="solver_ver" localSheetId="28" hidden="1">2</definedName>
    <definedName name="solver_ver" localSheetId="29" hidden="1">2</definedName>
    <definedName name="Spot">[7]fxHW!$F$3:$H$3</definedName>
    <definedName name="spread">[6]Liquidity_VaR!$F$7:$F$23</definedName>
    <definedName name="SpreadVaR" localSheetId="42">#REF!</definedName>
    <definedName name="SpreadVaR" localSheetId="45">#REF!</definedName>
    <definedName name="SpreadVaR" localSheetId="41">#REF!</definedName>
    <definedName name="SpreadVaR">#REF!</definedName>
    <definedName name="ssreg" localSheetId="42">#REF!</definedName>
    <definedName name="ssreg" localSheetId="45">#REF!</definedName>
    <definedName name="ssreg" localSheetId="41">#REF!</definedName>
    <definedName name="ssreg">#REF!</definedName>
    <definedName name="ssresid" localSheetId="42">#REF!</definedName>
    <definedName name="ssresid" localSheetId="45">#REF!</definedName>
    <definedName name="ssresid" localSheetId="41">#REF!</definedName>
    <definedName name="ssresid">#REF!</definedName>
    <definedName name="SST" localSheetId="42">#REF!</definedName>
    <definedName name="SST" localSheetId="45">#REF!</definedName>
    <definedName name="SST" localSheetId="41">#REF!</definedName>
    <definedName name="SST">#REF!</definedName>
    <definedName name="SSx" localSheetId="42">#REF!</definedName>
    <definedName name="SSx" localSheetId="45">#REF!</definedName>
    <definedName name="SSx" localSheetId="41">#REF!</definedName>
    <definedName name="SSx">#REF!</definedName>
    <definedName name="StartingPortfolio">[4]ExporeInf!$C$29:$H$29</definedName>
    <definedName name="stdev" localSheetId="13">#REF!</definedName>
    <definedName name="stdev" localSheetId="49">#REF!</definedName>
    <definedName name="stdev" localSheetId="42">#REF!</definedName>
    <definedName name="stdev" localSheetId="45">#REF!</definedName>
    <definedName name="stdev" localSheetId="41">#REF!</definedName>
    <definedName name="stdev" localSheetId="14">#REF!</definedName>
    <definedName name="stdev">#REF!</definedName>
    <definedName name="Sum">[13]CentralLimitTheorem!$C$7:$C$106</definedName>
    <definedName name="t" localSheetId="13">#REF!</definedName>
    <definedName name="t" localSheetId="49">#REF!</definedName>
    <definedName name="t" localSheetId="42">[15]CubicSpline3!$AB$8:$AB$38</definedName>
    <definedName name="t" localSheetId="45">[15]CubicSpline3!$AB$8:$AB$38</definedName>
    <definedName name="t" localSheetId="41">[15]CubicSpline3!$AB$8:$AB$38</definedName>
    <definedName name="t" localSheetId="14">#REF!</definedName>
    <definedName name="t">#REF!</definedName>
    <definedName name="t_">[4]CDS!$B$21:$B$25</definedName>
    <definedName name="table_asf">[21]ASF!$C$31:$D$34</definedName>
    <definedName name="Time" localSheetId="13">#REF!</definedName>
    <definedName name="Time" localSheetId="49">#REF!</definedName>
    <definedName name="Time" localSheetId="42">#REF!</definedName>
    <definedName name="Time" localSheetId="45">#REF!</definedName>
    <definedName name="Time" localSheetId="41">#REF!</definedName>
    <definedName name="Time" localSheetId="14">#REF!</definedName>
    <definedName name="Time">#REF!</definedName>
    <definedName name="Time_">[4]Spread2PD!$B$40:$B$44</definedName>
    <definedName name="tmat">[4]ExporeInf!$C$3:$H$8</definedName>
    <definedName name="tmat12" localSheetId="13">#REF!</definedName>
    <definedName name="tmat12" localSheetId="49">#REF!</definedName>
    <definedName name="tmat12" localSheetId="42">#REF!</definedName>
    <definedName name="tmat12" localSheetId="45">#REF!</definedName>
    <definedName name="tmat12" localSheetId="41">#REF!</definedName>
    <definedName name="tmat12" localSheetId="1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2">#REF!</definedName>
    <definedName name="trans" localSheetId="45">#REF!</definedName>
    <definedName name="trans" localSheetId="41">#REF!</definedName>
    <definedName name="trans">#REF!</definedName>
    <definedName name="TSS" localSheetId="49">[1]RSquareAdj!#REF!</definedName>
    <definedName name="TSS" localSheetId="42">[1]RSquareAdj!#REF!</definedName>
    <definedName name="TSS" localSheetId="45">[1]RSquareAdj!#REF!</definedName>
    <definedName name="TSS" localSheetId="41">[1]RSquareAdj!#REF!</definedName>
    <definedName name="TSS">[1]RSquareAdj!#REF!</definedName>
    <definedName name="u" localSheetId="49">[9]MatrixMult_Credit!#REF!</definedName>
    <definedName name="u" localSheetId="42">[9]MatrixMult_Credit!#REF!</definedName>
    <definedName name="u" localSheetId="45">[9]MatrixMult_Credit!#REF!</definedName>
    <definedName name="u" localSheetId="41">[9]MatrixMult_Credit!#REF!</definedName>
    <definedName name="u">[9]MatrixMult_Credit!#REF!</definedName>
    <definedName name="usd_peso">[12]FX_Intro!$C$65</definedName>
    <definedName name="v">'[22]2_PMT'!$C$13</definedName>
    <definedName name="Value">[11]VaR3!$D$50:$H$50</definedName>
    <definedName name="value_01">[19]Dur2!$I$12</definedName>
    <definedName name="value_lo" localSheetId="13">#REF!</definedName>
    <definedName name="value_lo" localSheetId="49">#REF!</definedName>
    <definedName name="value_lo" localSheetId="42">#REF!</definedName>
    <definedName name="value_lo" localSheetId="45">#REF!</definedName>
    <definedName name="value_lo" localSheetId="41">#REF!</definedName>
    <definedName name="value_lo" localSheetId="1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9">#REF!</definedName>
    <definedName name="Volatility" localSheetId="42">#REF!</definedName>
    <definedName name="Volatility" localSheetId="45">#REF!</definedName>
    <definedName name="Volatility" localSheetId="41">#REF!</definedName>
    <definedName name="Volatility">#REF!</definedName>
    <definedName name="Volatility_calc" localSheetId="49">#REF!</definedName>
    <definedName name="Volatility_calc" localSheetId="42">#REF!</definedName>
    <definedName name="Volatility_calc" localSheetId="45">#REF!</definedName>
    <definedName name="Volatility_calc" localSheetId="4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[20]CreditMatrix_Weighted!$F$10:$F$109</definedName>
    <definedName name="weights">[11]VaR3!$C$55:$C$59</definedName>
    <definedName name="Withdrawl">[23]InvestmentReturns!$B$12</definedName>
    <definedName name="X">[2]NextClass1_MeanVar!$C$30:$C$129</definedName>
    <definedName name="x_draw" localSheetId="42">#REF!</definedName>
    <definedName name="x_draw" localSheetId="45">#REF!</definedName>
    <definedName name="x_draw" localSheetId="41">#REF!</definedName>
    <definedName name="x_draw">#REF!</definedName>
    <definedName name="X_e_rt">[7]OptionsHW!$C$18:$E$18</definedName>
    <definedName name="x1_" localSheetId="42">#REF!</definedName>
    <definedName name="x1_" localSheetId="45">#REF!</definedName>
    <definedName name="x1_" localSheetId="4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[19]Bond!$C$8</definedName>
    <definedName name="y_draw" localSheetId="13">#REF!</definedName>
    <definedName name="y_draw" localSheetId="49">#REF!</definedName>
    <definedName name="y_draw" localSheetId="42">#REF!</definedName>
    <definedName name="y_draw" localSheetId="45">#REF!</definedName>
    <definedName name="y_draw" localSheetId="41">#REF!</definedName>
    <definedName name="y_draw" localSheetId="14">#REF!</definedName>
    <definedName name="y_draw">#REF!</definedName>
    <definedName name="ybar" localSheetId="13">#REF!</definedName>
    <definedName name="ybar" localSheetId="42">#REF!</definedName>
    <definedName name="ybar" localSheetId="45">#REF!</definedName>
    <definedName name="ybar" localSheetId="41">#REF!</definedName>
    <definedName name="ybar" localSheetId="14">#REF!</definedName>
    <definedName name="ybar">#REF!</definedName>
    <definedName name="year" localSheetId="42">#REF!</definedName>
    <definedName name="year" localSheetId="45">#REF!</definedName>
    <definedName name="year" localSheetId="41">#REF!</definedName>
    <definedName name="year">#REF!</definedName>
    <definedName name="year_Permute" localSheetId="42">#REF!</definedName>
    <definedName name="year_Permute" localSheetId="45">#REF!</definedName>
    <definedName name="year_Permute" localSheetId="41">#REF!</definedName>
    <definedName name="year_Permute">#REF!</definedName>
    <definedName name="year_RandPermute" localSheetId="42">#REF!</definedName>
    <definedName name="year_RandPermute" localSheetId="45">#REF!</definedName>
    <definedName name="year_RandPermute" localSheetId="41">#REF!</definedName>
    <definedName name="year_RandPermute">#REF!</definedName>
    <definedName name="years">[19]Bond!$C$7</definedName>
    <definedName name="yhat" localSheetId="13">#REF!</definedName>
    <definedName name="yhat" localSheetId="49">#REF!</definedName>
    <definedName name="yhat" localSheetId="42">#REF!</definedName>
    <definedName name="yhat" localSheetId="45">#REF!</definedName>
    <definedName name="yhat" localSheetId="41">#REF!</definedName>
    <definedName name="yhat" localSheetId="14">#REF!</definedName>
    <definedName name="yhat">#REF!</definedName>
    <definedName name="YieldSims">#REF!</definedName>
    <definedName name="ytm">[10]qFunctions!$C$7</definedName>
    <definedName name="YTM_rf" localSheetId="49">#REF!</definedName>
    <definedName name="YTM_rf" localSheetId="42">#REF!</definedName>
    <definedName name="YTM_rf" localSheetId="45">#REF!</definedName>
    <definedName name="YTM_rf" localSheetId="41">#REF!</definedName>
    <definedName name="YTM_rf">#REF!</definedName>
    <definedName name="σ" localSheetId="49">#REF!</definedName>
    <definedName name="σ" localSheetId="42">#REF!</definedName>
    <definedName name="σ" localSheetId="45">#REF!</definedName>
    <definedName name="σ" localSheetId="41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82" l="1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I8" i="82" l="1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<sst xmlns="http://schemas.openxmlformats.org/spreadsheetml/2006/main" count="16438" uniqueCount="230">
  <si>
    <t>With a dataset of your choice and using Excel, R, Python, or Matlab …</t>
  </si>
  <si>
    <t>Code or Excel work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</si>
  <si>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</si>
  <si>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</si>
  <si>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</si>
  <si>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</si>
  <si>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</si>
  <si>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</si>
  <si>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</si>
  <si>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</si>
  <si>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</si>
  <si>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</si>
  <si>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</si>
  <si>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</si>
  <si>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</si>
  <si>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</si>
  <si>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</si>
  <si>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</si>
  <si>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</si>
  <si>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</si>
  <si>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</si>
  <si>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</si>
  <si>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</si>
  <si>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Display the following below.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</si>
  <si>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</si>
  <si>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</si>
  <si>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</si>
  <si>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</si>
  <si>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</si>
  <si>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</si>
  <si>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</si>
  <si>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</si>
  <si>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</si>
  <si>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</si>
  <si>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</si>
  <si>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</si>
  <si>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</si>
  <si>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</si>
  <si>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</si>
  <si>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</si>
  <si>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</si>
  <si>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</si>
  <si>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</si>
  <si>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</si>
  <si>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</si>
  <si>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</si>
  <si>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</si>
  <si>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</si>
  <si>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</si>
  <si>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</si>
  <si>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</si>
  <si>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</si>
  <si>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</si>
  <si>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</si>
  <si>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</si>
  <si>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</si>
  <si>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</si>
  <si>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</si>
  <si>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</si>
  <si>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</si>
  <si>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</si>
  <si>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</si>
  <si>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</si>
  <si>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</si>
  <si>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</si>
  <si>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</si>
  <si>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</si>
  <si>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</si>
  <si>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</si>
  <si>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</si>
  <si>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</si>
  <si>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</si>
  <si>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</si>
  <si>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</si>
  <si>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</si>
  <si>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</si>
  <si>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</si>
  <si>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</si>
  <si>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</si>
  <si>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</si>
  <si>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</si>
  <si>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</si>
  <si>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</si>
  <si>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</si>
  <si>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</si>
  <si>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Setup</t>
  </si>
  <si>
    <t>Matrices</t>
  </si>
  <si>
    <t>L2</t>
  </si>
  <si>
    <t>L1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</si>
  <si>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</si>
  <si>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</si>
  <si>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</si>
  <si>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</si>
  <si>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</si>
  <si>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</si>
  <si>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</si>
  <si>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</si>
  <si>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</si>
  <si>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</si>
  <si>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</si>
  <si>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</si>
  <si>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</si>
  <si>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</si>
  <si>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</si>
  <si>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</si>
  <si>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</si>
  <si>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</si>
  <si>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</si>
  <si>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</si>
  <si>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</si>
  <si>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</si>
  <si>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</si>
  <si>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</si>
  <si>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</si>
  <si>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</si>
  <si>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</si>
  <si>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</si>
  <si>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</si>
  <si>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</si>
  <si>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</si>
  <si>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</si>
  <si>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</si>
  <si>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</si>
  <si>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</si>
  <si>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</si>
  <si>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</si>
  <si>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CV_Data1</t>
  </si>
  <si>
    <t>CV_Data2</t>
  </si>
  <si>
    <t>CV_Setup</t>
  </si>
  <si>
    <t>CV_Loop</t>
  </si>
  <si>
    <t>CV_Plot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</si>
  <si>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</si>
  <si>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</si>
  <si>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</si>
  <si>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</si>
  <si>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</si>
  <si>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</si>
  <si>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</si>
  <si>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</si>
  <si>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</si>
  <si>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</si>
  <si>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</si>
  <si>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</si>
  <si>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</si>
  <si>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</si>
  <si>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</si>
  <si>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Manually construct a cross validation approach to find a best hyper-parameter like lambda or K.</t>
  </si>
  <si>
    <t>A plot of the out-of-sample quality of fit of each of the k folds.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</si>
  <si>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</si>
  <si>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</si>
  <si>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</si>
  <si>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</si>
  <si>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</si>
  <si>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</si>
  <si>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</si>
  <si>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</si>
  <si>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</si>
  <si>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</si>
  <si>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</si>
  <si>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</si>
  <si>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</si>
  <si>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</si>
  <si>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</si>
  <si>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</si>
  <si>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A</t>
  </si>
  <si>
    <t>B</t>
  </si>
  <si>
    <r>
      <t xml:space="preserve">Use Excel or code to </t>
    </r>
    <r>
      <rPr>
        <b/>
        <sz val="20"/>
        <color theme="1"/>
        <rFont val="Calibri"/>
        <family val="2"/>
        <scheme val="minor"/>
      </rPr>
      <t>manually</t>
    </r>
    <r>
      <rPr>
        <sz val="20"/>
        <color theme="1"/>
        <rFont val="Calibri"/>
        <family val="2"/>
        <scheme val="minor"/>
      </rPr>
      <t xml:space="preserve"> solve for 3 centroids in the 2 dimensional data set below.</t>
    </r>
  </si>
  <si>
    <t>Perform a regularized logistic regression.</t>
  </si>
  <si>
    <t>Learning curve displaying error rate by lambda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</si>
  <si>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</si>
  <si>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</si>
  <si>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</si>
  <si>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</si>
  <si>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</si>
  <si>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</si>
  <si>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True Positive Rate</t>
  </si>
  <si>
    <t>Which of these images displays more precision?</t>
  </si>
  <si>
    <t>Diagnostics 1</t>
  </si>
  <si>
    <t>Diagnostics 2</t>
  </si>
  <si>
    <t>Diagnostics 3</t>
  </si>
  <si>
    <t>Diagnostics are important.  We need to know how well we're doing.</t>
  </si>
  <si>
    <t>False Positive Rate</t>
  </si>
  <si>
    <t>Positive Predictive Values</t>
  </si>
  <si>
    <t>Type out your work here or insert an image of handwritten work.</t>
  </si>
  <si>
    <t>Solve for E(X) and V(X)</t>
  </si>
  <si>
    <t>X ~ Bernoulli</t>
  </si>
  <si>
    <t>Drag and drop the terms below to put the terms that mean the same thing next to each other.</t>
  </si>
  <si>
    <t>Write out the the equation for a harmonic mean of recall and precision.</t>
  </si>
  <si>
    <t>F1 Score</t>
  </si>
  <si>
    <t>https://en.wikipedia.org/wiki/F-score</t>
  </si>
  <si>
    <t>The F1 score is a harmonic mean of precision and recall.</t>
  </si>
  <si>
    <t>It is a metric that measures both</t>
  </si>
  <si>
    <t>how well you find what you are looking for, tp/(tp+fn), and</t>
  </si>
  <si>
    <t>do you find what you say you are going to find, tp/(tp+fp)</t>
  </si>
  <si>
    <t>Bernoulli Random Variable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</si>
  <si>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</si>
  <si>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</si>
  <si>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</si>
  <si>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</si>
  <si>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</si>
  <si>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</si>
  <si>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</si>
  <si>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</si>
  <si>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F1Score</t>
  </si>
  <si>
    <t>Bernoulli</t>
  </si>
  <si>
    <t>Diagnostics 4</t>
  </si>
  <si>
    <t>Machine2 bakes a cake in .125 hours.</t>
  </si>
  <si>
    <t>Machine1 bakes a cake in .25 hours.</t>
  </si>
  <si>
    <t>Diagnostics 5</t>
  </si>
  <si>
    <t>1 = |x| + |y|</t>
  </si>
  <si>
    <r>
      <t>1 = x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y</t>
    </r>
    <r>
      <rPr>
        <vertAlign val="superscript"/>
        <sz val="20"/>
        <color theme="1"/>
        <rFont val="Calibri (Body)"/>
      </rPr>
      <t>2</t>
    </r>
  </si>
  <si>
    <t>On a single graph, plot the values of the two functions below.</t>
  </si>
  <si>
    <t>CV_Setup1</t>
  </si>
  <si>
    <r>
      <t>S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</si>
  <si>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In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</si>
  <si>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Pre</t>
    </r>
    <r>
      <rPr>
        <sz val="72"/>
        <color rgb="FFFF0000"/>
        <rFont val="Calibri (Body)"/>
      </rPr>
      <t>cis</t>
    </r>
    <r>
      <rPr>
        <sz val="72"/>
        <color theme="1"/>
        <rFont val="Calibri"/>
        <family val="2"/>
        <scheme val="minor"/>
      </rPr>
      <t>ion</t>
    </r>
  </si>
  <si>
    <t>NPV</t>
  </si>
  <si>
    <t>PPV</t>
  </si>
  <si>
    <t>Accuracy</t>
  </si>
  <si>
    <t>( TP + TN ) / (TP+TN+FP+FN)</t>
  </si>
  <si>
    <t>TP / (TP+FN)</t>
  </si>
  <si>
    <t>TN / (TN+FP)</t>
  </si>
  <si>
    <t>TP / (TP+FP)</t>
  </si>
  <si>
    <t>TN / (TN+FN)</t>
  </si>
  <si>
    <t>ConfusionMatrix2</t>
  </si>
  <si>
    <t>ConfusionMatrix1</t>
  </si>
  <si>
    <t>Training and Testing</t>
  </si>
  <si>
    <t>Missing Variables</t>
  </si>
  <si>
    <t>NewtonsMethod</t>
  </si>
  <si>
    <t>NewtonsMethod4Optimization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</si>
</sst>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Calibri"/>
      <family val="2"/>
      <charset val="2"/>
      <scheme val="minor"/>
    </font>
    <font>
      <sz val="20"/>
      <color theme="1"/>
      <name val="Symbol"/>
      <charset val="2"/>
    </font>
    <font>
      <sz val="20"/>
      <color rgb="FFFF0000"/>
      <name val="Calibri (Body)"/>
    </font>
    <font>
      <sz val="72"/>
      <color rgb="FFFF0000"/>
      <name val="Calibri (Body)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11" fillId="2" borderId="0" xfId="0" applyFont="1" applyFill="1"/>
    <xf numFmtId="0" fontId="10" fillId="2" borderId="0" xfId="1" applyFont="1" applyFill="1"/>
    <xf numFmtId="0" fontId="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left"/>
    </xf>
    <xf numFmtId="0" fontId="2" fillId="7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7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8" fillId="2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3.xml"/><Relationship Id="rId68" Type="http://schemas.openxmlformats.org/officeDocument/2006/relationships/externalLink" Target="externalLinks/externalLink1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3.xml"/><Relationship Id="rId58" Type="http://schemas.openxmlformats.org/officeDocument/2006/relationships/externalLink" Target="externalLinks/externalLink8.xml"/><Relationship Id="rId66" Type="http://schemas.openxmlformats.org/officeDocument/2006/relationships/externalLink" Target="externalLinks/externalLink16.xml"/><Relationship Id="rId74" Type="http://schemas.openxmlformats.org/officeDocument/2006/relationships/theme" Target="theme/theme1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6.xml"/><Relationship Id="rId64" Type="http://schemas.openxmlformats.org/officeDocument/2006/relationships/externalLink" Target="externalLinks/externalLink14.xml"/><Relationship Id="rId69" Type="http://schemas.openxmlformats.org/officeDocument/2006/relationships/externalLink" Target="externalLinks/externalLink19.xml"/><Relationship Id="rId77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.xml"/><Relationship Id="rId72" Type="http://schemas.openxmlformats.org/officeDocument/2006/relationships/externalLink" Target="externalLinks/externalLink2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9.xml"/><Relationship Id="rId67" Type="http://schemas.openxmlformats.org/officeDocument/2006/relationships/externalLink" Target="externalLinks/externalLink1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4.xml"/><Relationship Id="rId62" Type="http://schemas.openxmlformats.org/officeDocument/2006/relationships/externalLink" Target="externalLinks/externalLink12.xml"/><Relationship Id="rId70" Type="http://schemas.openxmlformats.org/officeDocument/2006/relationships/externalLink" Target="externalLinks/externalLink20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2.xml"/><Relationship Id="rId60" Type="http://schemas.openxmlformats.org/officeDocument/2006/relationships/externalLink" Target="externalLinks/externalLink10.xml"/><Relationship Id="rId65" Type="http://schemas.openxmlformats.org/officeDocument/2006/relationships/externalLink" Target="externalLinks/externalLink15.xml"/><Relationship Id="rId73" Type="http://schemas.openxmlformats.org/officeDocument/2006/relationships/externalLink" Target="externalLinks/externalLink2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5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3.8910505836575876E-3</c:v>
                </c:pt>
                <c:pt idx="6">
                  <c:v>7.7972709551656916E-3</c:v>
                </c:pt>
                <c:pt idx="7">
                  <c:v>1.1695906432748537E-2</c:v>
                </c:pt>
                <c:pt idx="8">
                  <c:v>1.556420233463035E-2</c:v>
                </c:pt>
                <c:pt idx="9">
                  <c:v>2.1442495126705652E-2</c:v>
                </c:pt>
                <c:pt idx="10">
                  <c:v>3.5087719298245612E-2</c:v>
                </c:pt>
                <c:pt idx="11">
                  <c:v>6.8226120857699801E-2</c:v>
                </c:pt>
                <c:pt idx="12">
                  <c:v>8.171206225680934E-2</c:v>
                </c:pt>
                <c:pt idx="13">
                  <c:v>8.9668615984405453E-2</c:v>
                </c:pt>
                <c:pt idx="14">
                  <c:v>0.15369649805447472</c:v>
                </c:pt>
                <c:pt idx="15">
                  <c:v>0.18128654970760233</c:v>
                </c:pt>
                <c:pt idx="16">
                  <c:v>0.27485380116959063</c:v>
                </c:pt>
                <c:pt idx="17">
                  <c:v>0.3443579766536965</c:v>
                </c:pt>
                <c:pt idx="18">
                  <c:v>0.44941634241245138</c:v>
                </c:pt>
                <c:pt idx="19">
                  <c:v>0.4766536964980545</c:v>
                </c:pt>
                <c:pt idx="20">
                  <c:v>0.61013645224171542</c:v>
                </c:pt>
                <c:pt idx="21">
                  <c:v>0.6471734892787524</c:v>
                </c:pt>
                <c:pt idx="22">
                  <c:v>0.73489278752436649</c:v>
                </c:pt>
                <c:pt idx="23">
                  <c:v>0.79532163742690054</c:v>
                </c:pt>
                <c:pt idx="24">
                  <c:v>0.83820662768031184</c:v>
                </c:pt>
                <c:pt idx="25">
                  <c:v>0.88132295719844356</c:v>
                </c:pt>
                <c:pt idx="26">
                  <c:v>0.92801556420233466</c:v>
                </c:pt>
                <c:pt idx="27">
                  <c:v>0.93177387914230014</c:v>
                </c:pt>
                <c:pt idx="28">
                  <c:v>0.9571150097465887</c:v>
                </c:pt>
                <c:pt idx="29">
                  <c:v>0.97665369649805445</c:v>
                </c:pt>
                <c:pt idx="30">
                  <c:v>0.98249027237354081</c:v>
                </c:pt>
                <c:pt idx="31">
                  <c:v>1</c:v>
                </c:pt>
                <c:pt idx="32">
                  <c:v>1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0.9958932238193019</c:v>
                </c:pt>
                <c:pt idx="12">
                  <c:v>0.99794238683127567</c:v>
                </c:pt>
                <c:pt idx="13">
                  <c:v>0.98973305954825463</c:v>
                </c:pt>
                <c:pt idx="14">
                  <c:v>0.99588477366255146</c:v>
                </c:pt>
                <c:pt idx="15">
                  <c:v>0.98767967145790558</c:v>
                </c:pt>
                <c:pt idx="16">
                  <c:v>0.96098562628336759</c:v>
                </c:pt>
                <c:pt idx="17">
                  <c:v>0.94444444444444442</c:v>
                </c:pt>
                <c:pt idx="18">
                  <c:v>0.91769547325102885</c:v>
                </c:pt>
                <c:pt idx="19">
                  <c:v>0.83333333333333337</c:v>
                </c:pt>
                <c:pt idx="20">
                  <c:v>0.73716632443531827</c:v>
                </c:pt>
                <c:pt idx="21">
                  <c:v>0.67761806981519512</c:v>
                </c:pt>
                <c:pt idx="22">
                  <c:v>0.59137577002053388</c:v>
                </c:pt>
                <c:pt idx="23">
                  <c:v>0.40041067761806981</c:v>
                </c:pt>
                <c:pt idx="24">
                  <c:v>0.33059548254620125</c:v>
                </c:pt>
                <c:pt idx="25">
                  <c:v>0.23868312757201646</c:v>
                </c:pt>
                <c:pt idx="26">
                  <c:v>0.13374485596707819</c:v>
                </c:pt>
                <c:pt idx="27">
                  <c:v>5.9548254620123205E-2</c:v>
                </c:pt>
                <c:pt idx="28">
                  <c:v>4.7227926078028747E-2</c:v>
                </c:pt>
                <c:pt idx="29">
                  <c:v>3.292181069958848E-2</c:v>
                </c:pt>
                <c:pt idx="30">
                  <c:v>1.0288065843621399E-2</c:v>
                </c:pt>
                <c:pt idx="31">
                  <c:v>6.1601642710472282E-3</c:v>
                </c:pt>
                <c:pt idx="32">
                  <c:v>4.11522633744856E-3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1FF7FAB-EDE6-B646-98A7-42E8A8FD18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3B5B2D-2EF5-CE41-A9A3-1F0321ABD7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BC9BF0-3F94-1746-8F4B-FD244543DF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F0E29B-F8FE-FA46-9ED4-3D9D8E6EAB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6F1EF3-1AF4-CE47-94E5-12CDA62433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116AE4-913A-E449-837B-C96F2D1C1A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5A3A98-1585-D74D-8EA0-EA827B3E63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BB4B4F-9E61-B44A-88AB-9FC1E11A4F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B9A8E4-7B6F-EE4F-BA88-ECE3B69106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E7098D-C13C-3F40-B114-B92AB20713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0B5DB0-1663-1140-B452-5AF01A92D1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4D7098-9539-1D42-ACC4-8721E6C5C7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32BCA98-A9A1-3948-BF04-22C12C1B42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A8E3A6-FC11-9240-9AE4-D88B3D559A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7B783DC-9A1E-1844-A41A-EADBE2889F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59D211-E002-E94B-974B-1E124EAFE3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ED78C73-C3AB-5F4D-AFEB-343CE7EE36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47A140-2C16-0A45-B078-B51D27B6AE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8670DF-594C-4D4B-9EB3-535DA55540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B42BB2-FCCE-FE4B-82D1-88D325EAEE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FF5A00-F040-8B4C-BAFC-FFF30A7F16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69C7A5-696C-5F4F-A33C-C19B858BDD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613786D-E824-2540-95C7-E1AB69DD5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CF727D6-3809-704E-8086-EFCC2ECE3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6536D3-4D44-9741-BBF8-4B588455B1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2524BE5-EFC3-B044-8BC4-17C2FAEDA6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F881B93-3357-4142-B688-646B1C2B00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EC2A8F2-07D1-A744-A3FB-4023772BAD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09862A1-6484-724E-8301-4FFA25FC7A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9C15A34-FFD2-244D-A2E4-E4F405A7F8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8B50468-D09E-C949-A4D5-2BF1DB7FFA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762C98-AB94-BA46-954A-361AD6DE36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9D1DE57-325F-C14F-B56B-61B2508A70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1.9493177387914229E-3</c:v>
                </c:pt>
                <c:pt idx="3">
                  <c:v>3.8910505836575876E-3</c:v>
                </c:pt>
                <c:pt idx="4">
                  <c:v>0</c:v>
                </c:pt>
                <c:pt idx="5">
                  <c:v>3.8986354775828458E-3</c:v>
                </c:pt>
                <c:pt idx="6">
                  <c:v>5.8479532163742687E-3</c:v>
                </c:pt>
                <c:pt idx="7">
                  <c:v>1.1695906432748537E-2</c:v>
                </c:pt>
                <c:pt idx="8">
                  <c:v>7.7972709551656916E-3</c:v>
                </c:pt>
                <c:pt idx="9">
                  <c:v>3.3073929961089495E-2</c:v>
                </c:pt>
                <c:pt idx="10">
                  <c:v>3.7037037037037035E-2</c:v>
                </c:pt>
                <c:pt idx="11">
                  <c:v>6.042884990253411E-2</c:v>
                </c:pt>
                <c:pt idx="12">
                  <c:v>8.1871345029239762E-2</c:v>
                </c:pt>
                <c:pt idx="13">
                  <c:v>0.11306042884990253</c:v>
                </c:pt>
                <c:pt idx="14">
                  <c:v>0.14814814814814814</c:v>
                </c:pt>
                <c:pt idx="15">
                  <c:v>0.21595330739299612</c:v>
                </c:pt>
                <c:pt idx="16">
                  <c:v>0.26459143968871596</c:v>
                </c:pt>
                <c:pt idx="17">
                  <c:v>0.33918128654970758</c:v>
                </c:pt>
                <c:pt idx="18">
                  <c:v>0.41634241245136189</c:v>
                </c:pt>
                <c:pt idx="19">
                  <c:v>0.47173489278752434</c:v>
                </c:pt>
                <c:pt idx="20">
                  <c:v>0.57894736842105265</c:v>
                </c:pt>
                <c:pt idx="21">
                  <c:v>0.65369649805447472</c:v>
                </c:pt>
                <c:pt idx="22">
                  <c:v>0.7042801556420234</c:v>
                </c:pt>
                <c:pt idx="23">
                  <c:v>0.81517509727626458</c:v>
                </c:pt>
                <c:pt idx="24">
                  <c:v>0.84824902723735407</c:v>
                </c:pt>
                <c:pt idx="25">
                  <c:v>0.857976653696498</c:v>
                </c:pt>
                <c:pt idx="26">
                  <c:v>0.92607003891050588</c:v>
                </c:pt>
                <c:pt idx="27">
                  <c:v>0.94736842105263153</c:v>
                </c:pt>
                <c:pt idx="28">
                  <c:v>0.96303501945525294</c:v>
                </c:pt>
                <c:pt idx="29">
                  <c:v>0.97081712062256809</c:v>
                </c:pt>
                <c:pt idx="30">
                  <c:v>0.98635477582845998</c:v>
                </c:pt>
                <c:pt idx="31">
                  <c:v>0.98054474708171202</c:v>
                </c:pt>
                <c:pt idx="32">
                  <c:v>0.99610136452241715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0.9958932238193019</c:v>
                </c:pt>
                <c:pt idx="15">
                  <c:v>0.98765432098765427</c:v>
                </c:pt>
                <c:pt idx="16">
                  <c:v>0.96707818930041156</c:v>
                </c:pt>
                <c:pt idx="17">
                  <c:v>0.94045174537987675</c:v>
                </c:pt>
                <c:pt idx="18">
                  <c:v>0.89506172839506171</c:v>
                </c:pt>
                <c:pt idx="19">
                  <c:v>0.8459958932238193</c:v>
                </c:pt>
                <c:pt idx="20">
                  <c:v>0.757700205338809</c:v>
                </c:pt>
                <c:pt idx="21">
                  <c:v>0.63374485596707819</c:v>
                </c:pt>
                <c:pt idx="22">
                  <c:v>0.5576131687242798</c:v>
                </c:pt>
                <c:pt idx="23">
                  <c:v>0.43209876543209874</c:v>
                </c:pt>
                <c:pt idx="24">
                  <c:v>0.3168724279835391</c:v>
                </c:pt>
                <c:pt idx="25">
                  <c:v>0.17695473251028807</c:v>
                </c:pt>
                <c:pt idx="26">
                  <c:v>0.13991769547325103</c:v>
                </c:pt>
                <c:pt idx="27">
                  <c:v>7.1868583162217656E-2</c:v>
                </c:pt>
                <c:pt idx="28">
                  <c:v>5.7613168724279837E-2</c:v>
                </c:pt>
                <c:pt idx="29">
                  <c:v>1.4403292181069959E-2</c:v>
                </c:pt>
                <c:pt idx="30">
                  <c:v>8.2135523613963042E-3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02572B-6052-CD42-9C34-D5DA827634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0710CF-344C-AE4D-A9F7-B1FB554162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C6EE16-6917-FC4D-8C46-3B3C9A9D76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870ED9-7B5F-5D4E-9D68-472EE541CD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8E32EEE-A6F7-B047-8F99-0F2C994BAD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EFB9D5E-32C2-2547-9D35-6C6B4E9961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DE87C30-5A7B-424F-B663-FFAF0B2A4C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C7C88CB-D92C-0347-BBB5-578343BB60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F1456F-3740-5748-8772-E5448E3F9D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0A9FA2-0C33-C546-8566-9C17C72DE0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9BAB7D-3AB4-C64F-A7DC-4DA17B0CEB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F4BEFF-FF3B-9148-AD24-54F875C93C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A9825D-0F63-DD43-BDA0-7889BC33F8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337A16-76E3-F341-8F0D-C56DFBE2C2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24C0A9-6BE7-1E42-A809-CEFB81CB29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765C2C-9190-E445-84C1-1D04F9A32B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1ABF8CC-7036-9349-95DC-6C4E9DD4F1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3D4F61-D3A1-504C-8FFA-6C14704A38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1DA45B-BE0B-F24A-8FE7-33EC124564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7E6378-1246-FA41-9988-2B85E30B5C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C7DA64E-A9A8-8841-8EC7-53CEB7391F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6BB438-7703-354E-BE61-5470839504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51A63FE-1CF0-9043-AD09-E83D0978BD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F29D7A7-B14C-E14F-9FB8-C0F6187FAC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1C0A49C-9723-C84D-8F78-E9849A073F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574ACE-C79F-B448-88B4-493F095BD2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91569F5-642C-0C4D-9D2E-169AC4EAF0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DA2A2E-68D9-9642-8134-1C9B897CF2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38D9B4-3177-5542-A11F-11C1A718FF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6AF500-0BA4-DA47-AB12-B93887AB27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67B070-BE32-0042-B0C5-5BBA94888F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8B11A1-70C9-5C46-9EA2-B0ABCB257E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2AFB4F-F5D6-C84E-A4C2-5F9BE9FBC0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0.99805447470817121</c:v>
                </c:pt>
                <c:pt idx="5">
                  <c:v>0.99805068226120852</c:v>
                </c:pt>
                <c:pt idx="6">
                  <c:v>0.99610136452241715</c:v>
                </c:pt>
                <c:pt idx="7">
                  <c:v>0.98638132295719849</c:v>
                </c:pt>
                <c:pt idx="8">
                  <c:v>0.9785575048732944</c:v>
                </c:pt>
                <c:pt idx="9">
                  <c:v>0.97465886939571145</c:v>
                </c:pt>
                <c:pt idx="10">
                  <c:v>0.96686159844054576</c:v>
                </c:pt>
                <c:pt idx="11">
                  <c:v>0.93957115009746595</c:v>
                </c:pt>
                <c:pt idx="12">
                  <c:v>0.93385214007782102</c:v>
                </c:pt>
                <c:pt idx="13">
                  <c:v>0.89473684210526316</c:v>
                </c:pt>
                <c:pt idx="14">
                  <c:v>0.85185185185185186</c:v>
                </c:pt>
                <c:pt idx="15">
                  <c:v>0.80701754385964919</c:v>
                </c:pt>
                <c:pt idx="16">
                  <c:v>0.74463937621832366</c:v>
                </c:pt>
                <c:pt idx="17">
                  <c:v>0.67509727626459148</c:v>
                </c:pt>
                <c:pt idx="18">
                  <c:v>0.58365758754863806</c:v>
                </c:pt>
                <c:pt idx="19">
                  <c:v>0.51461988304093564</c:v>
                </c:pt>
                <c:pt idx="20">
                  <c:v>0.42607003891050588</c:v>
                </c:pt>
                <c:pt idx="21">
                  <c:v>0.33852140077821014</c:v>
                </c:pt>
                <c:pt idx="22">
                  <c:v>0.2645914396887159</c:v>
                </c:pt>
                <c:pt idx="23">
                  <c:v>0.22373540856031127</c:v>
                </c:pt>
                <c:pt idx="24">
                  <c:v>0.16179337231968816</c:v>
                </c:pt>
                <c:pt idx="25">
                  <c:v>0.13618677042801552</c:v>
                </c:pt>
                <c:pt idx="26">
                  <c:v>8.5603112840466955E-2</c:v>
                </c:pt>
                <c:pt idx="27">
                  <c:v>6.0428849902534165E-2</c:v>
                </c:pt>
                <c:pt idx="28">
                  <c:v>3.5087719298245612E-2</c:v>
                </c:pt>
                <c:pt idx="29">
                  <c:v>3.1189083820662766E-2</c:v>
                </c:pt>
                <c:pt idx="30">
                  <c:v>7.7821011673151474E-3</c:v>
                </c:pt>
                <c:pt idx="31">
                  <c:v>5.8479532163743242E-3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0.9958932238193019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0.99178644763860369</c:v>
                </c:pt>
                <c:pt idx="15">
                  <c:v>0.97946611909650927</c:v>
                </c:pt>
                <c:pt idx="16">
                  <c:v>0.97330595482546201</c:v>
                </c:pt>
                <c:pt idx="17">
                  <c:v>0.93415637860082301</c:v>
                </c:pt>
                <c:pt idx="18">
                  <c:v>0.87860082304526754</c:v>
                </c:pt>
                <c:pt idx="19">
                  <c:v>0.83162217659137572</c:v>
                </c:pt>
                <c:pt idx="20">
                  <c:v>0.77777777777777779</c:v>
                </c:pt>
                <c:pt idx="21">
                  <c:v>0.61316872427983538</c:v>
                </c:pt>
                <c:pt idx="22">
                  <c:v>0.5576131687242798</c:v>
                </c:pt>
                <c:pt idx="23">
                  <c:v>0.39094650205761317</c:v>
                </c:pt>
                <c:pt idx="24">
                  <c:v>0.31622176591375772</c:v>
                </c:pt>
                <c:pt idx="25">
                  <c:v>0.20370370370370369</c:v>
                </c:pt>
                <c:pt idx="26">
                  <c:v>0.11934156378600823</c:v>
                </c:pt>
                <c:pt idx="27">
                  <c:v>0.10266940451745379</c:v>
                </c:pt>
                <c:pt idx="28">
                  <c:v>4.9281314168377825E-2</c:v>
                </c:pt>
                <c:pt idx="29">
                  <c:v>1.4373716632443531E-2</c:v>
                </c:pt>
                <c:pt idx="30">
                  <c:v>8.23045267489712E-3</c:v>
                </c:pt>
                <c:pt idx="31">
                  <c:v>6.1601642710472282E-3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3.3315790555625178</c:v>
                </c:pt>
                <c:pt idx="1">
                  <c:v>3.906778336462609</c:v>
                </c:pt>
                <c:pt idx="2">
                  <c:v>3.8497834629079555</c:v>
                </c:pt>
                <c:pt idx="3">
                  <c:v>4.4659209956429091</c:v>
                </c:pt>
                <c:pt idx="4">
                  <c:v>3.6979746682537056</c:v>
                </c:pt>
                <c:pt idx="5">
                  <c:v>4.8230623464306408</c:v>
                </c:pt>
                <c:pt idx="6">
                  <c:v>3.0682822703251076</c:v>
                </c:pt>
                <c:pt idx="7">
                  <c:v>4.9441589529572232</c:v>
                </c:pt>
                <c:pt idx="8">
                  <c:v>4.2081687107070254</c:v>
                </c:pt>
                <c:pt idx="9">
                  <c:v>4.0191059902294626</c:v>
                </c:pt>
                <c:pt idx="10">
                  <c:v>2.7050548365952896</c:v>
                </c:pt>
                <c:pt idx="11">
                  <c:v>1.7322615375596058</c:v>
                </c:pt>
                <c:pt idx="12">
                  <c:v>2.2917215548891265</c:v>
                </c:pt>
                <c:pt idx="13">
                  <c:v>1.5128268760152457</c:v>
                </c:pt>
                <c:pt idx="14">
                  <c:v>2.2378279877869756</c:v>
                </c:pt>
                <c:pt idx="15">
                  <c:v>2.2918657617032228</c:v>
                </c:pt>
                <c:pt idx="16">
                  <c:v>2.391977218829175</c:v>
                </c:pt>
                <c:pt idx="17">
                  <c:v>2.1100105345870621</c:v>
                </c:pt>
                <c:pt idx="18">
                  <c:v>2.2226868502014576</c:v>
                </c:pt>
                <c:pt idx="19">
                  <c:v>1.9937308152516509</c:v>
                </c:pt>
                <c:pt idx="20">
                  <c:v>2.3284012538798615</c:v>
                </c:pt>
                <c:pt idx="21">
                  <c:v>2.3749117656367882</c:v>
                </c:pt>
                <c:pt idx="22">
                  <c:v>1.9745286320107414</c:v>
                </c:pt>
                <c:pt idx="23">
                  <c:v>2.2614428278090508</c:v>
                </c:pt>
                <c:pt idx="24">
                  <c:v>1.6080020696621287</c:v>
                </c:pt>
                <c:pt idx="25">
                  <c:v>2.3414617648751426</c:v>
                </c:pt>
                <c:pt idx="26">
                  <c:v>1.9955303000341629</c:v>
                </c:pt>
                <c:pt idx="27">
                  <c:v>2.0550751073543352</c:v>
                </c:pt>
                <c:pt idx="28">
                  <c:v>2.0983067786184009</c:v>
                </c:pt>
                <c:pt idx="29">
                  <c:v>2.3550473727428503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6.1970608104312817</c:v>
                </c:pt>
                <c:pt idx="1">
                  <c:v>5.8692609813294832</c:v>
                </c:pt>
                <c:pt idx="2">
                  <c:v>6.3581711962491498</c:v>
                </c:pt>
                <c:pt idx="3">
                  <c:v>5.8224413813531717</c:v>
                </c:pt>
                <c:pt idx="4">
                  <c:v>5.9600883507419873</c:v>
                </c:pt>
                <c:pt idx="5">
                  <c:v>5.8409033235436585</c:v>
                </c:pt>
                <c:pt idx="6">
                  <c:v>5.5737070617733515</c:v>
                </c:pt>
                <c:pt idx="7">
                  <c:v>6.0592483856257449</c:v>
                </c:pt>
                <c:pt idx="8">
                  <c:v>5.8318185117344896</c:v>
                </c:pt>
                <c:pt idx="9">
                  <c:v>5.993322228239311</c:v>
                </c:pt>
                <c:pt idx="10">
                  <c:v>2.0930978929117403</c:v>
                </c:pt>
                <c:pt idx="11">
                  <c:v>2.0336047374384005</c:v>
                </c:pt>
                <c:pt idx="12">
                  <c:v>1.9891930683552157</c:v>
                </c:pt>
                <c:pt idx="13">
                  <c:v>2.1627747913517892</c:v>
                </c:pt>
                <c:pt idx="14">
                  <c:v>1.5440604495224628</c:v>
                </c:pt>
                <c:pt idx="15">
                  <c:v>1.7352108498374001</c:v>
                </c:pt>
                <c:pt idx="16">
                  <c:v>2.1323363899991512</c:v>
                </c:pt>
                <c:pt idx="17">
                  <c:v>2.0088247450076655</c:v>
                </c:pt>
                <c:pt idx="18">
                  <c:v>1.8750795833719036</c:v>
                </c:pt>
                <c:pt idx="19">
                  <c:v>2.1521805455721061</c:v>
                </c:pt>
                <c:pt idx="20">
                  <c:v>5.999820862472097</c:v>
                </c:pt>
                <c:pt idx="21">
                  <c:v>6.6241456764029376</c:v>
                </c:pt>
                <c:pt idx="22">
                  <c:v>6.9306313529821777</c:v>
                </c:pt>
                <c:pt idx="23">
                  <c:v>6.1245193874780366</c:v>
                </c:pt>
                <c:pt idx="24">
                  <c:v>7.7253417041155021</c:v>
                </c:pt>
                <c:pt idx="25">
                  <c:v>7.4014929552184823</c:v>
                </c:pt>
                <c:pt idx="26">
                  <c:v>6.173572708768984</c:v>
                </c:pt>
                <c:pt idx="27">
                  <c:v>7.7747460637545709</c:v>
                </c:pt>
                <c:pt idx="28">
                  <c:v>6.6254059851238969</c:v>
                </c:pt>
                <c:pt idx="29">
                  <c:v>7.548144942345445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3.3315790555625178</c:v>
                </c:pt>
                <c:pt idx="1">
                  <c:v>3.906778336462609</c:v>
                </c:pt>
                <c:pt idx="2">
                  <c:v>3.8497834629079555</c:v>
                </c:pt>
                <c:pt idx="3">
                  <c:v>4.4659209956429091</c:v>
                </c:pt>
                <c:pt idx="4">
                  <c:v>3.6979746682537056</c:v>
                </c:pt>
                <c:pt idx="5">
                  <c:v>4.8230623464306408</c:v>
                </c:pt>
                <c:pt idx="6">
                  <c:v>3.0682822703251076</c:v>
                </c:pt>
                <c:pt idx="7">
                  <c:v>4.9441589529572232</c:v>
                </c:pt>
                <c:pt idx="8">
                  <c:v>4.2081687107070254</c:v>
                </c:pt>
                <c:pt idx="9">
                  <c:v>4.0191059902294626</c:v>
                </c:pt>
                <c:pt idx="10">
                  <c:v>2.7050548365952896</c:v>
                </c:pt>
                <c:pt idx="11">
                  <c:v>1.7322615375596058</c:v>
                </c:pt>
                <c:pt idx="12">
                  <c:v>2.2917215548891265</c:v>
                </c:pt>
                <c:pt idx="13">
                  <c:v>1.5128268760152457</c:v>
                </c:pt>
                <c:pt idx="14">
                  <c:v>2.2378279877869756</c:v>
                </c:pt>
                <c:pt idx="15">
                  <c:v>2.2918657617032228</c:v>
                </c:pt>
                <c:pt idx="16">
                  <c:v>2.391977218829175</c:v>
                </c:pt>
                <c:pt idx="17">
                  <c:v>2.1100105345870621</c:v>
                </c:pt>
                <c:pt idx="18">
                  <c:v>2.2226868502014576</c:v>
                </c:pt>
                <c:pt idx="19">
                  <c:v>1.9937308152516509</c:v>
                </c:pt>
                <c:pt idx="20">
                  <c:v>2.3284012538798615</c:v>
                </c:pt>
                <c:pt idx="21">
                  <c:v>2.3749117656367882</c:v>
                </c:pt>
                <c:pt idx="22">
                  <c:v>1.9745286320107414</c:v>
                </c:pt>
                <c:pt idx="23">
                  <c:v>2.2614428278090508</c:v>
                </c:pt>
                <c:pt idx="24">
                  <c:v>1.6080020696621287</c:v>
                </c:pt>
                <c:pt idx="25">
                  <c:v>2.3414617648751426</c:v>
                </c:pt>
                <c:pt idx="26">
                  <c:v>1.9955303000341629</c:v>
                </c:pt>
                <c:pt idx="27">
                  <c:v>2.0550751073543352</c:v>
                </c:pt>
                <c:pt idx="28">
                  <c:v>2.0983067786184009</c:v>
                </c:pt>
                <c:pt idx="29">
                  <c:v>2.3550473727428503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6.1970608104312817</c:v>
                </c:pt>
                <c:pt idx="1">
                  <c:v>5.8692609813294832</c:v>
                </c:pt>
                <c:pt idx="2">
                  <c:v>6.3581711962491498</c:v>
                </c:pt>
                <c:pt idx="3">
                  <c:v>5.8224413813531717</c:v>
                </c:pt>
                <c:pt idx="4">
                  <c:v>5.9600883507419873</c:v>
                </c:pt>
                <c:pt idx="5">
                  <c:v>5.8409033235436585</c:v>
                </c:pt>
                <c:pt idx="6">
                  <c:v>5.5737070617733515</c:v>
                </c:pt>
                <c:pt idx="7">
                  <c:v>6.0592483856257449</c:v>
                </c:pt>
                <c:pt idx="8">
                  <c:v>5.8318185117344896</c:v>
                </c:pt>
                <c:pt idx="9">
                  <c:v>5.993322228239311</c:v>
                </c:pt>
                <c:pt idx="10">
                  <c:v>2.0930978929117403</c:v>
                </c:pt>
                <c:pt idx="11">
                  <c:v>2.0336047374384005</c:v>
                </c:pt>
                <c:pt idx="12">
                  <c:v>1.9891930683552157</c:v>
                </c:pt>
                <c:pt idx="13">
                  <c:v>2.1627747913517892</c:v>
                </c:pt>
                <c:pt idx="14">
                  <c:v>1.5440604495224628</c:v>
                </c:pt>
                <c:pt idx="15">
                  <c:v>1.7352108498374001</c:v>
                </c:pt>
                <c:pt idx="16">
                  <c:v>2.1323363899991512</c:v>
                </c:pt>
                <c:pt idx="17">
                  <c:v>2.0088247450076655</c:v>
                </c:pt>
                <c:pt idx="18">
                  <c:v>1.8750795833719036</c:v>
                </c:pt>
                <c:pt idx="19">
                  <c:v>2.1521805455721061</c:v>
                </c:pt>
                <c:pt idx="20">
                  <c:v>5.999820862472097</c:v>
                </c:pt>
                <c:pt idx="21">
                  <c:v>6.6241456764029376</c:v>
                </c:pt>
                <c:pt idx="22">
                  <c:v>6.9306313529821777</c:v>
                </c:pt>
                <c:pt idx="23">
                  <c:v>6.1245193874780366</c:v>
                </c:pt>
                <c:pt idx="24">
                  <c:v>7.7253417041155021</c:v>
                </c:pt>
                <c:pt idx="25">
                  <c:v>7.4014929552184823</c:v>
                </c:pt>
                <c:pt idx="26">
                  <c:v>6.173572708768984</c:v>
                </c:pt>
                <c:pt idx="27">
                  <c:v>7.7747460637545709</c:v>
                </c:pt>
                <c:pt idx="28">
                  <c:v>6.6254059851238969</c:v>
                </c:pt>
                <c:pt idx="29">
                  <c:v>7.548144942345445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3.3315790555625178</c:v>
                </c:pt>
                <c:pt idx="1">
                  <c:v>3.906778336462609</c:v>
                </c:pt>
                <c:pt idx="2">
                  <c:v>3.8497834629079555</c:v>
                </c:pt>
                <c:pt idx="3">
                  <c:v>4.4659209956429091</c:v>
                </c:pt>
                <c:pt idx="4">
                  <c:v>3.6979746682537056</c:v>
                </c:pt>
                <c:pt idx="5">
                  <c:v>4.8230623464306408</c:v>
                </c:pt>
                <c:pt idx="6">
                  <c:v>3.0682822703251076</c:v>
                </c:pt>
                <c:pt idx="7">
                  <c:v>4.9441589529572232</c:v>
                </c:pt>
                <c:pt idx="8">
                  <c:v>4.2081687107070254</c:v>
                </c:pt>
                <c:pt idx="9">
                  <c:v>4.0191059902294626</c:v>
                </c:pt>
                <c:pt idx="10">
                  <c:v>2.7050548365952896</c:v>
                </c:pt>
                <c:pt idx="11">
                  <c:v>1.7322615375596058</c:v>
                </c:pt>
                <c:pt idx="12">
                  <c:v>2.2917215548891265</c:v>
                </c:pt>
                <c:pt idx="13">
                  <c:v>1.5128268760152457</c:v>
                </c:pt>
                <c:pt idx="14">
                  <c:v>2.2378279877869756</c:v>
                </c:pt>
                <c:pt idx="15">
                  <c:v>2.2918657617032228</c:v>
                </c:pt>
                <c:pt idx="16">
                  <c:v>2.391977218829175</c:v>
                </c:pt>
                <c:pt idx="17">
                  <c:v>2.1100105345870621</c:v>
                </c:pt>
                <c:pt idx="18">
                  <c:v>2.2226868502014576</c:v>
                </c:pt>
                <c:pt idx="19">
                  <c:v>1.9937308152516509</c:v>
                </c:pt>
                <c:pt idx="20">
                  <c:v>2.3284012538798615</c:v>
                </c:pt>
                <c:pt idx="21">
                  <c:v>2.3749117656367882</c:v>
                </c:pt>
                <c:pt idx="22">
                  <c:v>1.9745286320107414</c:v>
                </c:pt>
                <c:pt idx="23">
                  <c:v>2.2614428278090508</c:v>
                </c:pt>
                <c:pt idx="24">
                  <c:v>1.6080020696621287</c:v>
                </c:pt>
                <c:pt idx="25">
                  <c:v>2.3414617648751426</c:v>
                </c:pt>
                <c:pt idx="26">
                  <c:v>1.9955303000341629</c:v>
                </c:pt>
                <c:pt idx="27">
                  <c:v>2.0550751073543352</c:v>
                </c:pt>
                <c:pt idx="28">
                  <c:v>2.0983067786184009</c:v>
                </c:pt>
                <c:pt idx="29">
                  <c:v>2.3550473727428503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6.1970608104312817</c:v>
                </c:pt>
                <c:pt idx="1">
                  <c:v>5.8692609813294832</c:v>
                </c:pt>
                <c:pt idx="2">
                  <c:v>6.3581711962491498</c:v>
                </c:pt>
                <c:pt idx="3">
                  <c:v>5.8224413813531717</c:v>
                </c:pt>
                <c:pt idx="4">
                  <c:v>5.9600883507419873</c:v>
                </c:pt>
                <c:pt idx="5">
                  <c:v>5.8409033235436585</c:v>
                </c:pt>
                <c:pt idx="6">
                  <c:v>5.5737070617733515</c:v>
                </c:pt>
                <c:pt idx="7">
                  <c:v>6.0592483856257449</c:v>
                </c:pt>
                <c:pt idx="8">
                  <c:v>5.8318185117344896</c:v>
                </c:pt>
                <c:pt idx="9">
                  <c:v>5.993322228239311</c:v>
                </c:pt>
                <c:pt idx="10">
                  <c:v>2.0930978929117403</c:v>
                </c:pt>
                <c:pt idx="11">
                  <c:v>2.0336047374384005</c:v>
                </c:pt>
                <c:pt idx="12">
                  <c:v>1.9891930683552157</c:v>
                </c:pt>
                <c:pt idx="13">
                  <c:v>2.1627747913517892</c:v>
                </c:pt>
                <c:pt idx="14">
                  <c:v>1.5440604495224628</c:v>
                </c:pt>
                <c:pt idx="15">
                  <c:v>1.7352108498374001</c:v>
                </c:pt>
                <c:pt idx="16">
                  <c:v>2.1323363899991512</c:v>
                </c:pt>
                <c:pt idx="17">
                  <c:v>2.0088247450076655</c:v>
                </c:pt>
                <c:pt idx="18">
                  <c:v>1.8750795833719036</c:v>
                </c:pt>
                <c:pt idx="19">
                  <c:v>2.1521805455721061</c:v>
                </c:pt>
                <c:pt idx="20">
                  <c:v>5.999820862472097</c:v>
                </c:pt>
                <c:pt idx="21">
                  <c:v>6.6241456764029376</c:v>
                </c:pt>
                <c:pt idx="22">
                  <c:v>6.9306313529821777</c:v>
                </c:pt>
                <c:pt idx="23">
                  <c:v>6.1245193874780366</c:v>
                </c:pt>
                <c:pt idx="24">
                  <c:v>7.7253417041155021</c:v>
                </c:pt>
                <c:pt idx="25">
                  <c:v>7.4014929552184823</c:v>
                </c:pt>
                <c:pt idx="26">
                  <c:v>6.173572708768984</c:v>
                </c:pt>
                <c:pt idx="27">
                  <c:v>7.7747460637545709</c:v>
                </c:pt>
                <c:pt idx="28">
                  <c:v>6.6254059851238969</c:v>
                </c:pt>
                <c:pt idx="29">
                  <c:v>7.548144942345445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3.3315790555625178</c:v>
                </c:pt>
                <c:pt idx="1">
                  <c:v>3.906778336462609</c:v>
                </c:pt>
                <c:pt idx="2">
                  <c:v>3.8497834629079555</c:v>
                </c:pt>
                <c:pt idx="3">
                  <c:v>4.4659209956429091</c:v>
                </c:pt>
                <c:pt idx="4">
                  <c:v>3.6979746682537056</c:v>
                </c:pt>
                <c:pt idx="5">
                  <c:v>4.8230623464306408</c:v>
                </c:pt>
                <c:pt idx="6">
                  <c:v>3.0682822703251076</c:v>
                </c:pt>
                <c:pt idx="7">
                  <c:v>4.9441589529572232</c:v>
                </c:pt>
                <c:pt idx="8">
                  <c:v>4.2081687107070254</c:v>
                </c:pt>
                <c:pt idx="9">
                  <c:v>4.0191059902294626</c:v>
                </c:pt>
                <c:pt idx="10">
                  <c:v>2.7050548365952896</c:v>
                </c:pt>
                <c:pt idx="11">
                  <c:v>1.7322615375596058</c:v>
                </c:pt>
                <c:pt idx="12">
                  <c:v>2.2917215548891265</c:v>
                </c:pt>
                <c:pt idx="13">
                  <c:v>1.5128268760152457</c:v>
                </c:pt>
                <c:pt idx="14">
                  <c:v>2.2378279877869756</c:v>
                </c:pt>
                <c:pt idx="15">
                  <c:v>2.2918657617032228</c:v>
                </c:pt>
                <c:pt idx="16">
                  <c:v>2.391977218829175</c:v>
                </c:pt>
                <c:pt idx="17">
                  <c:v>2.1100105345870621</c:v>
                </c:pt>
                <c:pt idx="18">
                  <c:v>2.2226868502014576</c:v>
                </c:pt>
                <c:pt idx="19">
                  <c:v>1.9937308152516509</c:v>
                </c:pt>
                <c:pt idx="20">
                  <c:v>2.3284012538798615</c:v>
                </c:pt>
                <c:pt idx="21">
                  <c:v>2.3749117656367882</c:v>
                </c:pt>
                <c:pt idx="22">
                  <c:v>1.9745286320107414</c:v>
                </c:pt>
                <c:pt idx="23">
                  <c:v>2.2614428278090508</c:v>
                </c:pt>
                <c:pt idx="24">
                  <c:v>1.6080020696621287</c:v>
                </c:pt>
                <c:pt idx="25">
                  <c:v>2.3414617648751426</c:v>
                </c:pt>
                <c:pt idx="26">
                  <c:v>1.9955303000341629</c:v>
                </c:pt>
                <c:pt idx="27">
                  <c:v>2.0550751073543352</c:v>
                </c:pt>
                <c:pt idx="28">
                  <c:v>2.0983067786184009</c:v>
                </c:pt>
                <c:pt idx="29">
                  <c:v>2.3550473727428503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6.1970608104312817</c:v>
                </c:pt>
                <c:pt idx="1">
                  <c:v>5.8692609813294832</c:v>
                </c:pt>
                <c:pt idx="2">
                  <c:v>6.3581711962491498</c:v>
                </c:pt>
                <c:pt idx="3">
                  <c:v>5.8224413813531717</c:v>
                </c:pt>
                <c:pt idx="4">
                  <c:v>5.9600883507419873</c:v>
                </c:pt>
                <c:pt idx="5">
                  <c:v>5.8409033235436585</c:v>
                </c:pt>
                <c:pt idx="6">
                  <c:v>5.5737070617733515</c:v>
                </c:pt>
                <c:pt idx="7">
                  <c:v>6.0592483856257449</c:v>
                </c:pt>
                <c:pt idx="8">
                  <c:v>5.8318185117344896</c:v>
                </c:pt>
                <c:pt idx="9">
                  <c:v>5.993322228239311</c:v>
                </c:pt>
                <c:pt idx="10">
                  <c:v>2.0930978929117403</c:v>
                </c:pt>
                <c:pt idx="11">
                  <c:v>2.0336047374384005</c:v>
                </c:pt>
                <c:pt idx="12">
                  <c:v>1.9891930683552157</c:v>
                </c:pt>
                <c:pt idx="13">
                  <c:v>2.1627747913517892</c:v>
                </c:pt>
                <c:pt idx="14">
                  <c:v>1.5440604495224628</c:v>
                </c:pt>
                <c:pt idx="15">
                  <c:v>1.7352108498374001</c:v>
                </c:pt>
                <c:pt idx="16">
                  <c:v>2.1323363899991512</c:v>
                </c:pt>
                <c:pt idx="17">
                  <c:v>2.0088247450076655</c:v>
                </c:pt>
                <c:pt idx="18">
                  <c:v>1.8750795833719036</c:v>
                </c:pt>
                <c:pt idx="19">
                  <c:v>2.1521805455721061</c:v>
                </c:pt>
                <c:pt idx="20">
                  <c:v>5.999820862472097</c:v>
                </c:pt>
                <c:pt idx="21">
                  <c:v>6.6241456764029376</c:v>
                </c:pt>
                <c:pt idx="22">
                  <c:v>6.9306313529821777</c:v>
                </c:pt>
                <c:pt idx="23">
                  <c:v>6.1245193874780366</c:v>
                </c:pt>
                <c:pt idx="24">
                  <c:v>7.7253417041155021</c:v>
                </c:pt>
                <c:pt idx="25">
                  <c:v>7.4014929552184823</c:v>
                </c:pt>
                <c:pt idx="26">
                  <c:v>6.173572708768984</c:v>
                </c:pt>
                <c:pt idx="27">
                  <c:v>7.7747460637545709</c:v>
                </c:pt>
                <c:pt idx="28">
                  <c:v>6.6254059851238969</c:v>
                </c:pt>
                <c:pt idx="29">
                  <c:v>7.548144942345445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3.3315790555625178</c:v>
                </c:pt>
                <c:pt idx="1">
                  <c:v>3.906778336462609</c:v>
                </c:pt>
                <c:pt idx="2">
                  <c:v>3.8497834629079555</c:v>
                </c:pt>
                <c:pt idx="3">
                  <c:v>4.4659209956429091</c:v>
                </c:pt>
                <c:pt idx="4">
                  <c:v>3.6979746682537056</c:v>
                </c:pt>
                <c:pt idx="5">
                  <c:v>4.8230623464306408</c:v>
                </c:pt>
                <c:pt idx="6">
                  <c:v>3.0682822703251076</c:v>
                </c:pt>
                <c:pt idx="7">
                  <c:v>4.9441589529572232</c:v>
                </c:pt>
                <c:pt idx="8">
                  <c:v>4.2081687107070254</c:v>
                </c:pt>
                <c:pt idx="9">
                  <c:v>4.0191059902294626</c:v>
                </c:pt>
                <c:pt idx="10">
                  <c:v>2.7050548365952896</c:v>
                </c:pt>
                <c:pt idx="11">
                  <c:v>1.7322615375596058</c:v>
                </c:pt>
                <c:pt idx="12">
                  <c:v>2.2917215548891265</c:v>
                </c:pt>
                <c:pt idx="13">
                  <c:v>1.5128268760152457</c:v>
                </c:pt>
                <c:pt idx="14">
                  <c:v>2.2378279877869756</c:v>
                </c:pt>
                <c:pt idx="15">
                  <c:v>2.2918657617032228</c:v>
                </c:pt>
                <c:pt idx="16">
                  <c:v>2.391977218829175</c:v>
                </c:pt>
                <c:pt idx="17">
                  <c:v>2.1100105345870621</c:v>
                </c:pt>
                <c:pt idx="18">
                  <c:v>2.2226868502014576</c:v>
                </c:pt>
                <c:pt idx="19">
                  <c:v>1.9937308152516509</c:v>
                </c:pt>
                <c:pt idx="20">
                  <c:v>2.3284012538798615</c:v>
                </c:pt>
                <c:pt idx="21">
                  <c:v>2.3749117656367882</c:v>
                </c:pt>
                <c:pt idx="22">
                  <c:v>1.9745286320107414</c:v>
                </c:pt>
                <c:pt idx="23">
                  <c:v>2.2614428278090508</c:v>
                </c:pt>
                <c:pt idx="24">
                  <c:v>1.6080020696621287</c:v>
                </c:pt>
                <c:pt idx="25">
                  <c:v>2.3414617648751426</c:v>
                </c:pt>
                <c:pt idx="26">
                  <c:v>1.9955303000341629</c:v>
                </c:pt>
                <c:pt idx="27">
                  <c:v>2.0550751073543352</c:v>
                </c:pt>
                <c:pt idx="28">
                  <c:v>2.0983067786184009</c:v>
                </c:pt>
                <c:pt idx="29">
                  <c:v>2.3550473727428503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6.1970608104312817</c:v>
                </c:pt>
                <c:pt idx="1">
                  <c:v>5.8692609813294832</c:v>
                </c:pt>
                <c:pt idx="2">
                  <c:v>6.3581711962491498</c:v>
                </c:pt>
                <c:pt idx="3">
                  <c:v>5.8224413813531717</c:v>
                </c:pt>
                <c:pt idx="4">
                  <c:v>5.9600883507419873</c:v>
                </c:pt>
                <c:pt idx="5">
                  <c:v>5.8409033235436585</c:v>
                </c:pt>
                <c:pt idx="6">
                  <c:v>5.5737070617733515</c:v>
                </c:pt>
                <c:pt idx="7">
                  <c:v>6.0592483856257449</c:v>
                </c:pt>
                <c:pt idx="8">
                  <c:v>5.8318185117344896</c:v>
                </c:pt>
                <c:pt idx="9">
                  <c:v>5.993322228239311</c:v>
                </c:pt>
                <c:pt idx="10">
                  <c:v>2.0930978929117403</c:v>
                </c:pt>
                <c:pt idx="11">
                  <c:v>2.0336047374384005</c:v>
                </c:pt>
                <c:pt idx="12">
                  <c:v>1.9891930683552157</c:v>
                </c:pt>
                <c:pt idx="13">
                  <c:v>2.1627747913517892</c:v>
                </c:pt>
                <c:pt idx="14">
                  <c:v>1.5440604495224628</c:v>
                </c:pt>
                <c:pt idx="15">
                  <c:v>1.7352108498374001</c:v>
                </c:pt>
                <c:pt idx="16">
                  <c:v>2.1323363899991512</c:v>
                </c:pt>
                <c:pt idx="17">
                  <c:v>2.0088247450076655</c:v>
                </c:pt>
                <c:pt idx="18">
                  <c:v>1.8750795833719036</c:v>
                </c:pt>
                <c:pt idx="19">
                  <c:v>2.1521805455721061</c:v>
                </c:pt>
                <c:pt idx="20">
                  <c:v>5.999820862472097</c:v>
                </c:pt>
                <c:pt idx="21">
                  <c:v>6.6241456764029376</c:v>
                </c:pt>
                <c:pt idx="22">
                  <c:v>6.9306313529821777</c:v>
                </c:pt>
                <c:pt idx="23">
                  <c:v>6.1245193874780366</c:v>
                </c:pt>
                <c:pt idx="24">
                  <c:v>7.7253417041155021</c:v>
                </c:pt>
                <c:pt idx="25">
                  <c:v>7.4014929552184823</c:v>
                </c:pt>
                <c:pt idx="26">
                  <c:v>6.173572708768984</c:v>
                </c:pt>
                <c:pt idx="27">
                  <c:v>7.7747460637545709</c:v>
                </c:pt>
                <c:pt idx="28">
                  <c:v>6.6254059851238969</c:v>
                </c:pt>
                <c:pt idx="29">
                  <c:v>7.548144942345445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1.6818085668376357</c:v>
                </c:pt>
                <c:pt idx="1">
                  <c:v>2.1299670470326353</c:v>
                </c:pt>
                <c:pt idx="2">
                  <c:v>1.47210037824471</c:v>
                </c:pt>
                <c:pt idx="3">
                  <c:v>4.7463896583856062</c:v>
                </c:pt>
                <c:pt idx="4">
                  <c:v>2.4586300133545671</c:v>
                </c:pt>
                <c:pt idx="5">
                  <c:v>2.2785449590604281</c:v>
                </c:pt>
                <c:pt idx="6">
                  <c:v>8.7511049811947341</c:v>
                </c:pt>
                <c:pt idx="7">
                  <c:v>8.1877658403973577</c:v>
                </c:pt>
                <c:pt idx="8">
                  <c:v>6.2503328944025096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0.49624244885384416</c:v>
                </c:pt>
                <c:pt idx="1">
                  <c:v>1.208291561188906</c:v>
                </c:pt>
                <c:pt idx="2">
                  <c:v>0.82587891214717035</c:v>
                </c:pt>
                <c:pt idx="3">
                  <c:v>4.7499649870171536</c:v>
                </c:pt>
                <c:pt idx="4">
                  <c:v>4.446322244036681</c:v>
                </c:pt>
                <c:pt idx="5">
                  <c:v>4.4467329660119805</c:v>
                </c:pt>
                <c:pt idx="6">
                  <c:v>7.0304663789845696</c:v>
                </c:pt>
                <c:pt idx="7">
                  <c:v>8.1835952839932364</c:v>
                </c:pt>
                <c:pt idx="8">
                  <c:v>7.2658098677292742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1.7612919973716601</c:v>
                </c:pt>
                <c:pt idx="1">
                  <c:v>3.9334743813007775</c:v>
                </c:pt>
                <c:pt idx="2">
                  <c:v>8.469435410796045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0.84347097406330684</c:v>
                </c:pt>
                <c:pt idx="1">
                  <c:v>5.2272075161987726</c:v>
                </c:pt>
                <c:pt idx="2">
                  <c:v>7.6070308314889026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7418B-668F-114C-AD03-430130087B59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3AE5-5840-594E-9B97-71534F064A38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37105F-5D25-614C-8D80-5917BACB53B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n_trainCV = n_iis/nfolds</a:t>
          </a:r>
        </a:p>
        <a:p>
          <a:r>
            <a:rPr lang="en-US" sz="2000"/>
            <a:t>n_iis = dim(X_iis)[1]</a:t>
          </a:r>
        </a:p>
        <a:p>
          <a:r>
            <a:rPr lang="en-US" sz="2000"/>
            <a:t>idx_randsort = sample(1:n_iis,n_iis)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n_oos_cv = n_iis - n_trainCV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10296-7014-0E44-8CC7-1DA48BF1855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idx_range = 1:n_trainCV</a:t>
          </a:r>
        </a:p>
        <a:p>
          <a:r>
            <a:rPr lang="en-US" sz="1600"/>
            <a:t>  idx_oos_cv = idx_randsort[idx_range+n_trainCV*(i_fold-1)]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C2E95E-8BA5-E542-B502-257B094E61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14</xdr:col>
      <xdr:colOff>419100</xdr:colOff>
      <xdr:row>9</xdr:row>
      <xdr:rowOff>203200</xdr:rowOff>
    </xdr:to>
    <xdr:pic>
      <xdr:nvPicPr>
        <xdr:cNvPr id="2" name="Picture 1" descr="Free Cartoon Scissors, Download Free Cartoon Scissors png images, Free  ClipArts on Clipart Library">
          <a:extLst>
            <a:ext uri="{FF2B5EF4-FFF2-40B4-BE49-F238E27FC236}">
              <a16:creationId xmlns:a16="http://schemas.microsoft.com/office/drawing/2014/main" id="{A2903FF2-94A4-19EC-E0ED-1A841330A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1828800"/>
          <a:ext cx="3721100" cy="218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14</xdr:col>
      <xdr:colOff>88900</xdr:colOff>
      <xdr:row>18</xdr:row>
      <xdr:rowOff>88900</xdr:rowOff>
    </xdr:to>
    <xdr:pic>
      <xdr:nvPicPr>
        <xdr:cNvPr id="3" name="Picture 2" descr="12 Teeth ideas | teeth, detective movies, human mouth">
          <a:extLst>
            <a:ext uri="{FF2B5EF4-FFF2-40B4-BE49-F238E27FC236}">
              <a16:creationId xmlns:a16="http://schemas.microsoft.com/office/drawing/2014/main" id="{82FD81B2-8CB1-E582-B58A-6BA6F467B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4470400"/>
          <a:ext cx="3390900" cy="240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800100</xdr:colOff>
      <xdr:row>20</xdr:row>
      <xdr:rowOff>266700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6234C4-EF44-CA42-AAAC-9A934BA0ADCD}"/>
            </a:ext>
          </a:extLst>
        </xdr:cNvPr>
        <xdr:cNvSpPr txBox="1"/>
      </xdr:nvSpPr>
      <xdr:spPr>
        <a:xfrm>
          <a:off x="825500" y="330200"/>
          <a:ext cx="7404100" cy="654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data('iris',package = 'datasets')</a:t>
          </a:r>
        </a:p>
        <a:p>
          <a:endParaRPr lang="en-US" sz="2000"/>
        </a:p>
        <a:p>
          <a:r>
            <a:rPr lang="en-US" sz="2000"/>
            <a:t>d = apply(iris[,1:4], 2, scale)</a:t>
          </a:r>
        </a:p>
        <a:p>
          <a:endParaRPr lang="en-US" sz="2000"/>
        </a:p>
        <a:p>
          <a:r>
            <a:rPr lang="en-US" sz="2000"/>
            <a:t>fit_kmeans =kmeans(d,3)</a:t>
          </a:r>
        </a:p>
        <a:p>
          <a:endParaRPr lang="en-US" sz="2000"/>
        </a:p>
        <a:p>
          <a:r>
            <a:rPr lang="en-US" sz="2000"/>
            <a:t>attributes(fit_kmeans)</a:t>
          </a:r>
        </a:p>
        <a:p>
          <a:endParaRPr lang="en-US" sz="2000"/>
        </a:p>
        <a:p>
          <a:r>
            <a:rPr lang="en-US" sz="2000"/>
            <a:t>fit_kmeans$centers</a:t>
          </a:r>
        </a:p>
        <a:p>
          <a:endParaRPr lang="en-US" sz="2000"/>
        </a:p>
        <a:p>
          <a:r>
            <a:rPr lang="en-US" sz="2000"/>
            <a:t>plot(d[,1:2],col = iris[,5])</a:t>
          </a:r>
        </a:p>
        <a:p>
          <a:r>
            <a:rPr lang="en-US" sz="2000"/>
            <a:t>points(fit_kmeans$centers[,1:2],col = c(1,3,2),pch=15)</a:t>
          </a:r>
        </a:p>
        <a:p>
          <a:endParaRPr lang="en-US" sz="20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6</xdr:row>
      <xdr:rowOff>88899</xdr:rowOff>
    </xdr:from>
    <xdr:to>
      <xdr:col>12</xdr:col>
      <xdr:colOff>807403</xdr:colOff>
      <xdr:row>21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929807-902D-C645-BDE8-336530340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99" y="2070099"/>
          <a:ext cx="9862504" cy="49403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OP7QV4kGZum-vyNJzl-_z3MsIfcKozdq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O2kHT1UOMf50Os6ths-Gc4BQ4e9Gzpd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OEabl-TAoNR3tvQH4zaMa7WK9fQHp-F0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n.wikipedia.org/wiki/Precision_and_recal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en.wikipedia.org/wiki/Sensitivity_and_specificity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-score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OcRmktNkEscLkJb7-feishnRttecm-0m&amp;authuser=davethemovie%40gmail.com&amp;usp=drive_fs" TargetMode="External"/><Relationship Id="rId2" Type="http://schemas.openxmlformats.org/officeDocument/2006/relationships/hyperlink" Target="https://drive.google.com/open?id=1Oe5ukxe4zyrvJSHbQMHdHSJmzUxsqPj_&amp;authuser=davethemovie%40gmail.com&amp;usp=drive_fs" TargetMode="External"/><Relationship Id="rId1" Type="http://schemas.openxmlformats.org/officeDocument/2006/relationships/hyperlink" Target="https://drive.google.com/open?id=1Ov_2X1ON-d7VP6So68RrZQWdIuM9wiN4&amp;authuser=davethemovie%40gmail.com&amp;usp=drive_fs" TargetMode="Externa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120</v>
      </c>
    </row>
    <row r="4" spans="2:3" x14ac:dyDescent="0.3">
      <c r="B4" s="1" t="s">
        <v>12</v>
      </c>
    </row>
    <row r="6" spans="2:3" x14ac:dyDescent="0.3">
      <c r="B6" s="1" t="s">
        <v>11</v>
      </c>
    </row>
    <row r="7" spans="2:3" x14ac:dyDescent="0.3">
      <c r="C7" s="1" t="s">
        <v>117</v>
      </c>
    </row>
    <row r="8" spans="2:3" x14ac:dyDescent="0.3">
      <c r="C8" s="1" t="s">
        <v>118</v>
      </c>
    </row>
    <row r="9" spans="2:3" x14ac:dyDescent="0.3">
      <c r="C9" s="1" t="s">
        <v>119</v>
      </c>
    </row>
    <row r="10" spans="2:3" x14ac:dyDescent="0.3">
      <c r="C10" s="1" t="s">
        <v>174</v>
      </c>
    </row>
    <row r="12" spans="2:3" x14ac:dyDescent="0.3">
      <c r="B12" s="1" t="s">
        <v>18</v>
      </c>
    </row>
    <row r="14" spans="2:3" x14ac:dyDescent="0.3">
      <c r="B14" s="1" t="s">
        <v>121</v>
      </c>
    </row>
    <row r="16" spans="2:3" x14ac:dyDescent="0.3">
      <c r="B16" s="1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</v>
      </c>
    </row>
    <row r="4" spans="2:3" x14ac:dyDescent="0.3">
      <c r="B4" s="1" t="s">
        <v>3</v>
      </c>
    </row>
    <row r="6" spans="2:3" x14ac:dyDescent="0.3">
      <c r="B6" s="1" t="s">
        <v>4</v>
      </c>
    </row>
    <row r="8" spans="2:3" x14ac:dyDescent="0.3">
      <c r="B8" s="1" t="s">
        <v>5</v>
      </c>
    </row>
    <row r="10" spans="2:3" x14ac:dyDescent="0.3">
      <c r="B10" s="1" t="s">
        <v>72</v>
      </c>
    </row>
    <row r="13" spans="2:3" x14ac:dyDescent="0.3">
      <c r="C13" s="23" t="s">
        <v>89</v>
      </c>
    </row>
    <row r="14" spans="2:3" x14ac:dyDescent="0.3">
      <c r="C14" s="1" t="s">
        <v>90</v>
      </c>
    </row>
    <row r="15" spans="2:3" x14ac:dyDescent="0.3">
      <c r="C15" s="1" t="s">
        <v>91</v>
      </c>
    </row>
    <row r="16" spans="2:3" x14ac:dyDescent="0.3">
      <c r="C16" s="1" t="s">
        <v>92</v>
      </c>
    </row>
    <row r="17" spans="2:3" x14ac:dyDescent="0.3">
      <c r="C17" s="1" t="s">
        <v>93</v>
      </c>
    </row>
    <row r="18" spans="2:3" x14ac:dyDescent="0.3">
      <c r="C18" s="1" t="s">
        <v>94</v>
      </c>
    </row>
    <row r="20" spans="2:3" x14ac:dyDescent="0.3">
      <c r="B20" s="1" t="s">
        <v>180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6641-009D-EA40-9A5E-54152237A626}">
  <sheetPr codeName="Sheet9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126</v>
      </c>
    </row>
    <row r="2" spans="1:1" x14ac:dyDescent="0.3">
      <c r="A2" s="1" t="s">
        <v>127</v>
      </c>
    </row>
    <row r="3" spans="1:1" x14ac:dyDescent="0.3">
      <c r="A3" s="1" t="s">
        <v>128</v>
      </c>
    </row>
    <row r="4" spans="1:1" x14ac:dyDescent="0.3">
      <c r="A4" s="1" t="s">
        <v>129</v>
      </c>
    </row>
    <row r="5" spans="1:1" x14ac:dyDescent="0.3">
      <c r="A5" s="1" t="s">
        <v>130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8503-8312-0C4C-BCC7-5494381025E9}">
  <sheetPr codeName="Sheet4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126</v>
      </c>
    </row>
  </sheetData>
  <hyperlinks>
    <hyperlink ref="A1" r:id="rId1" xr:uid="{9CB613BF-D572-EC43-8C86-3CE0514A3371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60-254F-ED44-8F91-D817996E0151}">
  <sheetPr codeName="Sheet4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260B-D655-D441-85BA-5EDBB0692E76}">
  <sheetPr codeName="Sheet4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212</v>
      </c>
    </row>
  </sheetData>
  <hyperlinks>
    <hyperlink ref="A1" r:id="rId1" xr:uid="{7BD82051-299B-4349-9DCE-1CCFC294A3C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3C0E-3720-914E-B074-C47CC569DFE5}">
  <sheetPr codeName="Sheet4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129</v>
      </c>
    </row>
  </sheetData>
  <hyperlinks>
    <hyperlink ref="A1" r:id="rId1" xr:uid="{8EA98632-1819-8246-BEC0-0325AA7E84D6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B464-9C55-BA4B-A714-F3B30EB9573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</v>
      </c>
    </row>
    <row r="2" spans="1:1" x14ac:dyDescent="0.3">
      <c r="A2" s="1" t="s">
        <v>86</v>
      </c>
    </row>
    <row r="3" spans="1:1" x14ac:dyDescent="0.3">
      <c r="A3" s="1" t="s">
        <v>87</v>
      </c>
    </row>
    <row r="4" spans="1:1" x14ac:dyDescent="0.3">
      <c r="A4" s="1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11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10</v>
      </c>
    </row>
    <row r="2" spans="1:1" x14ac:dyDescent="0.25">
      <c r="A2" s="2" t="s">
        <v>13</v>
      </c>
    </row>
    <row r="3" spans="1:1" x14ac:dyDescent="0.25">
      <c r="A3" s="2" t="s">
        <v>35</v>
      </c>
    </row>
    <row r="4" spans="1:1" x14ac:dyDescent="0.25">
      <c r="A4" s="2" t="s">
        <v>36</v>
      </c>
    </row>
    <row r="5" spans="1:1" x14ac:dyDescent="0.25">
      <c r="A5" s="2" t="s">
        <v>34</v>
      </c>
    </row>
    <row r="6" spans="1:1" x14ac:dyDescent="0.25">
      <c r="A6" s="2" t="s">
        <v>174</v>
      </c>
    </row>
    <row r="7" spans="1:1" x14ac:dyDescent="0.25">
      <c r="A7" s="2" t="s">
        <v>225</v>
      </c>
    </row>
    <row r="8" spans="1:1" x14ac:dyDescent="0.25">
      <c r="A8" s="2" t="s">
        <v>224</v>
      </c>
    </row>
    <row r="9" spans="1:1" x14ac:dyDescent="0.25">
      <c r="A9" s="2" t="s">
        <v>163</v>
      </c>
    </row>
    <row r="10" spans="1:1" x14ac:dyDescent="0.25">
      <c r="A10" s="2" t="s">
        <v>203</v>
      </c>
    </row>
    <row r="11" spans="1:1" x14ac:dyDescent="0.25">
      <c r="A11" s="2" t="s">
        <v>204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30"/>
    <col min="11" max="11" width="15.83203125" style="30" bestFit="1" customWidth="1"/>
    <col min="12" max="12" width="10.83203125" style="3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10</v>
      </c>
      <c r="L2" s="31" t="s">
        <v>141</v>
      </c>
      <c r="M2" s="32"/>
      <c r="N2" s="32"/>
      <c r="O2" s="32"/>
      <c r="P2" s="32"/>
      <c r="Q2" s="32"/>
      <c r="R2" s="32"/>
      <c r="S2" s="32"/>
      <c r="T2" s="32"/>
    </row>
    <row r="3" spans="2:20" x14ac:dyDescent="0.25">
      <c r="B3" s="3" t="s">
        <v>26</v>
      </c>
      <c r="C3" s="3"/>
      <c r="L3" s="31" t="s">
        <v>137</v>
      </c>
      <c r="M3" s="32"/>
      <c r="N3" s="32"/>
      <c r="O3" s="32"/>
      <c r="P3" s="32"/>
      <c r="Q3" s="32"/>
      <c r="R3" s="32"/>
      <c r="S3" s="32"/>
      <c r="T3" s="32"/>
    </row>
    <row r="4" spans="2:20" x14ac:dyDescent="0.25">
      <c r="B4" s="2" t="s">
        <v>25</v>
      </c>
      <c r="L4" s="31" t="s">
        <v>138</v>
      </c>
      <c r="M4" s="32"/>
      <c r="N4" s="32"/>
      <c r="O4" s="32"/>
      <c r="P4" s="32"/>
      <c r="Q4" s="32"/>
      <c r="R4" s="32"/>
      <c r="S4" s="32"/>
      <c r="T4" s="32"/>
    </row>
    <row r="5" spans="2:20" x14ac:dyDescent="0.25">
      <c r="B5" s="2" t="s">
        <v>24</v>
      </c>
      <c r="L5" s="31" t="s">
        <v>139</v>
      </c>
      <c r="M5" s="32"/>
      <c r="N5" s="32"/>
      <c r="O5" s="32"/>
      <c r="P5" s="32"/>
      <c r="Q5" s="32"/>
      <c r="R5" s="32"/>
      <c r="S5" s="32"/>
      <c r="T5" s="32"/>
    </row>
    <row r="6" spans="2:20" x14ac:dyDescent="0.25">
      <c r="L6" s="31" t="s">
        <v>140</v>
      </c>
      <c r="M6" s="32"/>
      <c r="N6" s="32"/>
      <c r="O6" s="32"/>
      <c r="P6" s="32"/>
      <c r="Q6" s="32"/>
      <c r="R6" s="32"/>
      <c r="S6" s="32"/>
      <c r="T6" s="32"/>
    </row>
    <row r="7" spans="2:20" x14ac:dyDescent="0.25">
      <c r="B7" s="4" t="s">
        <v>6</v>
      </c>
      <c r="C7" s="4" t="s">
        <v>7</v>
      </c>
      <c r="E7" s="4" t="s">
        <v>10</v>
      </c>
      <c r="G7" s="30" t="s">
        <v>132</v>
      </c>
      <c r="H7" s="30" t="s">
        <v>133</v>
      </c>
      <c r="I7" s="30" t="s">
        <v>131</v>
      </c>
      <c r="J7" s="30" t="s">
        <v>134</v>
      </c>
    </row>
    <row r="8" spans="2:20" x14ac:dyDescent="0.25">
      <c r="B8" s="2" t="s">
        <v>8</v>
      </c>
      <c r="C8" s="2" t="s">
        <v>8</v>
      </c>
      <c r="E8" s="2" cm="1">
        <f t="array" ref="E8">SUM((B8:B27=C8:C27)*(C8:C27="Sick"))/SUM((C8:C27="Sick")*1)</f>
        <v>0.66666666666666663</v>
      </c>
      <c r="G8" s="30" t="str">
        <f>IF(B8="Sick","Positive","Negative")</f>
        <v>Positive</v>
      </c>
      <c r="H8" s="30" t="str">
        <f>IF(B8=C8,"True","False")</f>
        <v>True</v>
      </c>
      <c r="I8" s="30">
        <f>(H8="TRUE") * (G8="Positive")</f>
        <v>1</v>
      </c>
      <c r="J8" s="30">
        <f>(H8="False") * (G8="Negative")</f>
        <v>0</v>
      </c>
      <c r="K8" s="30" t="s">
        <v>131</v>
      </c>
    </row>
    <row r="9" spans="2:20" x14ac:dyDescent="0.25">
      <c r="B9" s="2" t="s">
        <v>9</v>
      </c>
      <c r="C9" s="2" t="s">
        <v>8</v>
      </c>
      <c r="G9" s="30" t="str">
        <f t="shared" ref="G9:G27" si="0">IF(B9="Sick","Positive","Negative")</f>
        <v>Negative</v>
      </c>
      <c r="H9" s="30" t="str">
        <f t="shared" ref="H9:H27" si="1">IF(B9=C9,"True","False")</f>
        <v>False</v>
      </c>
      <c r="I9" s="30">
        <f t="shared" ref="I9:I27" si="2">(H9="TRUE") * (G9="Positive")</f>
        <v>0</v>
      </c>
      <c r="J9" s="30">
        <f t="shared" ref="J9:J27" si="3">(H9="False") * (G9="Negative")</f>
        <v>1</v>
      </c>
      <c r="K9" s="30">
        <f>SUM(I8:I27)</f>
        <v>8</v>
      </c>
      <c r="M9" s="2" t="s">
        <v>136</v>
      </c>
      <c r="R9" s="2" t="s">
        <v>117</v>
      </c>
    </row>
    <row r="10" spans="2:20" x14ac:dyDescent="0.25">
      <c r="B10" s="2" t="s">
        <v>9</v>
      </c>
      <c r="C10" s="2" t="s">
        <v>8</v>
      </c>
      <c r="G10" s="30" t="str">
        <f t="shared" si="0"/>
        <v>Negative</v>
      </c>
      <c r="H10" s="30" t="str">
        <f t="shared" si="1"/>
        <v>False</v>
      </c>
      <c r="I10" s="30">
        <f t="shared" si="2"/>
        <v>0</v>
      </c>
      <c r="J10" s="30">
        <f t="shared" si="3"/>
        <v>1</v>
      </c>
    </row>
    <row r="11" spans="2:20" x14ac:dyDescent="0.25">
      <c r="B11" s="2" t="s">
        <v>9</v>
      </c>
      <c r="C11" s="2" t="s">
        <v>9</v>
      </c>
      <c r="G11" s="30" t="str">
        <f t="shared" si="0"/>
        <v>Negative</v>
      </c>
      <c r="H11" s="30" t="str">
        <f t="shared" si="1"/>
        <v>True</v>
      </c>
      <c r="I11" s="30">
        <f t="shared" si="2"/>
        <v>0</v>
      </c>
      <c r="J11" s="30">
        <f t="shared" si="3"/>
        <v>0</v>
      </c>
      <c r="K11" s="30" t="s">
        <v>134</v>
      </c>
      <c r="S11"/>
    </row>
    <row r="12" spans="2:20" x14ac:dyDescent="0.25">
      <c r="B12" s="2" t="s">
        <v>8</v>
      </c>
      <c r="C12" s="2" t="s">
        <v>9</v>
      </c>
      <c r="G12" s="30" t="str">
        <f t="shared" si="0"/>
        <v>Positive</v>
      </c>
      <c r="H12" s="30" t="str">
        <f t="shared" si="1"/>
        <v>False</v>
      </c>
      <c r="I12" s="30">
        <f t="shared" si="2"/>
        <v>0</v>
      </c>
      <c r="J12" s="30">
        <f t="shared" si="3"/>
        <v>0</v>
      </c>
      <c r="K12" s="30">
        <f>SUM(J8:J27)</f>
        <v>4</v>
      </c>
    </row>
    <row r="13" spans="2:20" x14ac:dyDescent="0.25">
      <c r="B13" s="2" t="s">
        <v>9</v>
      </c>
      <c r="C13" s="2" t="s">
        <v>9</v>
      </c>
      <c r="G13" s="30" t="str">
        <f t="shared" si="0"/>
        <v>Negative</v>
      </c>
      <c r="H13" s="30" t="str">
        <f t="shared" si="1"/>
        <v>True</v>
      </c>
      <c r="I13" s="30">
        <f t="shared" si="2"/>
        <v>0</v>
      </c>
      <c r="J13" s="30">
        <f t="shared" si="3"/>
        <v>0</v>
      </c>
    </row>
    <row r="14" spans="2:20" x14ac:dyDescent="0.25">
      <c r="B14" s="2" t="s">
        <v>8</v>
      </c>
      <c r="C14" s="2" t="s">
        <v>8</v>
      </c>
      <c r="G14" s="30" t="str">
        <f t="shared" si="0"/>
        <v>Positive</v>
      </c>
      <c r="H14" s="30" t="str">
        <f t="shared" si="1"/>
        <v>True</v>
      </c>
      <c r="I14" s="30">
        <f t="shared" si="2"/>
        <v>1</v>
      </c>
      <c r="J14" s="30">
        <f t="shared" si="3"/>
        <v>0</v>
      </c>
      <c r="K14" s="30" t="s">
        <v>135</v>
      </c>
    </row>
    <row r="15" spans="2:20" x14ac:dyDescent="0.25">
      <c r="B15" s="2" t="s">
        <v>9</v>
      </c>
      <c r="C15" s="2" t="s">
        <v>9</v>
      </c>
      <c r="G15" s="30" t="str">
        <f t="shared" si="0"/>
        <v>Negative</v>
      </c>
      <c r="H15" s="30" t="str">
        <f t="shared" si="1"/>
        <v>True</v>
      </c>
      <c r="I15" s="30">
        <f t="shared" si="2"/>
        <v>0</v>
      </c>
      <c r="J15" s="30">
        <f t="shared" si="3"/>
        <v>0</v>
      </c>
      <c r="K15" s="30">
        <f>K9/(K9+K12)</f>
        <v>0.66666666666666663</v>
      </c>
    </row>
    <row r="16" spans="2:20" x14ac:dyDescent="0.25">
      <c r="B16" s="2" t="s">
        <v>8</v>
      </c>
      <c r="C16" s="2" t="s">
        <v>8</v>
      </c>
      <c r="G16" s="30" t="str">
        <f t="shared" si="0"/>
        <v>Positive</v>
      </c>
      <c r="H16" s="30" t="str">
        <f t="shared" si="1"/>
        <v>True</v>
      </c>
      <c r="I16" s="30">
        <f t="shared" si="2"/>
        <v>1</v>
      </c>
      <c r="J16" s="30">
        <f t="shared" si="3"/>
        <v>0</v>
      </c>
    </row>
    <row r="17" spans="2:10" x14ac:dyDescent="0.25">
      <c r="B17" s="2" t="s">
        <v>9</v>
      </c>
      <c r="C17" s="2" t="s">
        <v>8</v>
      </c>
      <c r="G17" s="30" t="str">
        <f t="shared" si="0"/>
        <v>Negative</v>
      </c>
      <c r="H17" s="30" t="str">
        <f t="shared" si="1"/>
        <v>False</v>
      </c>
      <c r="I17" s="30">
        <f t="shared" si="2"/>
        <v>0</v>
      </c>
      <c r="J17" s="30">
        <f t="shared" si="3"/>
        <v>1</v>
      </c>
    </row>
    <row r="18" spans="2:10" x14ac:dyDescent="0.25">
      <c r="B18" s="2" t="s">
        <v>8</v>
      </c>
      <c r="C18" s="2" t="s">
        <v>8</v>
      </c>
      <c r="G18" s="30" t="str">
        <f t="shared" si="0"/>
        <v>Positive</v>
      </c>
      <c r="H18" s="30" t="str">
        <f t="shared" si="1"/>
        <v>True</v>
      </c>
      <c r="I18" s="30">
        <f t="shared" si="2"/>
        <v>1</v>
      </c>
      <c r="J18" s="30">
        <f t="shared" si="3"/>
        <v>0</v>
      </c>
    </row>
    <row r="19" spans="2:10" x14ac:dyDescent="0.25">
      <c r="B19" s="2" t="s">
        <v>8</v>
      </c>
      <c r="C19" s="2" t="s">
        <v>8</v>
      </c>
      <c r="G19" s="30" t="str">
        <f t="shared" si="0"/>
        <v>Positive</v>
      </c>
      <c r="H19" s="30" t="str">
        <f t="shared" si="1"/>
        <v>True</v>
      </c>
      <c r="I19" s="30">
        <f t="shared" si="2"/>
        <v>1</v>
      </c>
      <c r="J19" s="30">
        <f t="shared" si="3"/>
        <v>0</v>
      </c>
    </row>
    <row r="20" spans="2:10" x14ac:dyDescent="0.25">
      <c r="B20" s="2" t="s">
        <v>8</v>
      </c>
      <c r="C20" s="2" t="s">
        <v>9</v>
      </c>
      <c r="G20" s="30" t="str">
        <f t="shared" si="0"/>
        <v>Positive</v>
      </c>
      <c r="H20" s="30" t="str">
        <f t="shared" si="1"/>
        <v>False</v>
      </c>
      <c r="I20" s="30">
        <f t="shared" si="2"/>
        <v>0</v>
      </c>
      <c r="J20" s="30">
        <f t="shared" si="3"/>
        <v>0</v>
      </c>
    </row>
    <row r="21" spans="2:10" x14ac:dyDescent="0.25">
      <c r="B21" s="2" t="s">
        <v>9</v>
      </c>
      <c r="C21" s="2" t="s">
        <v>9</v>
      </c>
      <c r="G21" s="30" t="str">
        <f t="shared" si="0"/>
        <v>Negative</v>
      </c>
      <c r="H21" s="30" t="str">
        <f t="shared" si="1"/>
        <v>True</v>
      </c>
      <c r="I21" s="30">
        <f t="shared" si="2"/>
        <v>0</v>
      </c>
      <c r="J21" s="30">
        <f t="shared" si="3"/>
        <v>0</v>
      </c>
    </row>
    <row r="22" spans="2:10" x14ac:dyDescent="0.25">
      <c r="B22" s="2" t="s">
        <v>9</v>
      </c>
      <c r="C22" s="2" t="s">
        <v>8</v>
      </c>
      <c r="G22" s="30" t="str">
        <f t="shared" si="0"/>
        <v>Negative</v>
      </c>
      <c r="H22" s="30" t="str">
        <f t="shared" si="1"/>
        <v>False</v>
      </c>
      <c r="I22" s="30">
        <f t="shared" si="2"/>
        <v>0</v>
      </c>
      <c r="J22" s="30">
        <f t="shared" si="3"/>
        <v>1</v>
      </c>
    </row>
    <row r="23" spans="2:10" x14ac:dyDescent="0.25">
      <c r="B23" s="2" t="s">
        <v>8</v>
      </c>
      <c r="C23" s="2" t="s">
        <v>8</v>
      </c>
      <c r="G23" s="30" t="str">
        <f t="shared" si="0"/>
        <v>Positive</v>
      </c>
      <c r="H23" s="30" t="str">
        <f t="shared" si="1"/>
        <v>True</v>
      </c>
      <c r="I23" s="30">
        <f t="shared" si="2"/>
        <v>1</v>
      </c>
      <c r="J23" s="30">
        <f t="shared" si="3"/>
        <v>0</v>
      </c>
    </row>
    <row r="24" spans="2:10" x14ac:dyDescent="0.25">
      <c r="B24" s="2" t="s">
        <v>9</v>
      </c>
      <c r="C24" s="2" t="s">
        <v>9</v>
      </c>
      <c r="G24" s="30" t="str">
        <f t="shared" si="0"/>
        <v>Negative</v>
      </c>
      <c r="H24" s="30" t="str">
        <f t="shared" si="1"/>
        <v>True</v>
      </c>
      <c r="I24" s="30">
        <f t="shared" si="2"/>
        <v>0</v>
      </c>
      <c r="J24" s="30">
        <f t="shared" si="3"/>
        <v>0</v>
      </c>
    </row>
    <row r="25" spans="2:10" x14ac:dyDescent="0.25">
      <c r="B25" s="2" t="s">
        <v>9</v>
      </c>
      <c r="C25" s="2" t="s">
        <v>9</v>
      </c>
      <c r="G25" s="30" t="str">
        <f t="shared" si="0"/>
        <v>Negative</v>
      </c>
      <c r="H25" s="30" t="str">
        <f t="shared" si="1"/>
        <v>True</v>
      </c>
      <c r="I25" s="30">
        <f t="shared" si="2"/>
        <v>0</v>
      </c>
      <c r="J25" s="30">
        <f t="shared" si="3"/>
        <v>0</v>
      </c>
    </row>
    <row r="26" spans="2:10" x14ac:dyDescent="0.25">
      <c r="B26" s="2" t="s">
        <v>8</v>
      </c>
      <c r="C26" s="2" t="s">
        <v>8</v>
      </c>
      <c r="G26" s="30" t="str">
        <f t="shared" si="0"/>
        <v>Positive</v>
      </c>
      <c r="H26" s="30" t="str">
        <f t="shared" si="1"/>
        <v>True</v>
      </c>
      <c r="I26" s="30">
        <f t="shared" si="2"/>
        <v>1</v>
      </c>
      <c r="J26" s="30">
        <f t="shared" si="3"/>
        <v>0</v>
      </c>
    </row>
    <row r="27" spans="2:10" x14ac:dyDescent="0.25">
      <c r="B27" s="2" t="s">
        <v>8</v>
      </c>
      <c r="C27" s="2" t="s">
        <v>8</v>
      </c>
      <c r="G27" s="30" t="str">
        <f t="shared" si="0"/>
        <v>Positive</v>
      </c>
      <c r="H27" s="30" t="str">
        <f t="shared" si="1"/>
        <v>True</v>
      </c>
      <c r="I27" s="30">
        <f t="shared" si="2"/>
        <v>1</v>
      </c>
      <c r="J27" s="30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13</v>
      </c>
      <c r="H2" s="32"/>
      <c r="I2" s="32"/>
      <c r="J2" s="32"/>
      <c r="K2" s="32"/>
      <c r="L2" s="32"/>
      <c r="M2" s="32"/>
    </row>
    <row r="3" spans="2:13" x14ac:dyDescent="0.25">
      <c r="B3" s="3" t="s">
        <v>14</v>
      </c>
      <c r="C3" s="3"/>
      <c r="H3" s="32"/>
      <c r="I3" s="32" t="s">
        <v>142</v>
      </c>
      <c r="J3" s="32"/>
      <c r="K3" s="32"/>
      <c r="L3" s="32"/>
      <c r="M3" s="32"/>
    </row>
    <row r="4" spans="2:13" x14ac:dyDescent="0.25">
      <c r="B4" s="2" t="s">
        <v>15</v>
      </c>
      <c r="H4" s="32"/>
      <c r="I4" s="32"/>
      <c r="J4" s="32"/>
      <c r="K4" s="32"/>
      <c r="L4" s="32"/>
      <c r="M4" s="32"/>
    </row>
    <row r="5" spans="2:13" x14ac:dyDescent="0.25">
      <c r="B5" s="2" t="s">
        <v>16</v>
      </c>
    </row>
    <row r="7" spans="2:13" x14ac:dyDescent="0.25">
      <c r="B7" s="4" t="s">
        <v>6</v>
      </c>
      <c r="C7" s="4" t="s">
        <v>7</v>
      </c>
      <c r="E7" s="4" t="s">
        <v>13</v>
      </c>
    </row>
    <row r="8" spans="2:13" x14ac:dyDescent="0.25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9</v>
      </c>
      <c r="C9" s="2" t="s">
        <v>8</v>
      </c>
    </row>
    <row r="10" spans="2:13" x14ac:dyDescent="0.25">
      <c r="B10" s="2" t="s">
        <v>8</v>
      </c>
      <c r="C10" s="2" t="s">
        <v>8</v>
      </c>
    </row>
    <row r="11" spans="2:13" x14ac:dyDescent="0.25">
      <c r="B11" s="2" t="s">
        <v>9</v>
      </c>
      <c r="C11" s="2" t="s">
        <v>9</v>
      </c>
      <c r="K11" s="2" t="s">
        <v>17</v>
      </c>
    </row>
    <row r="12" spans="2:13" x14ac:dyDescent="0.25">
      <c r="B12" s="2" t="s">
        <v>8</v>
      </c>
      <c r="C12" s="2" t="s">
        <v>9</v>
      </c>
    </row>
    <row r="13" spans="2:13" x14ac:dyDescent="0.25">
      <c r="B13" s="2" t="s">
        <v>9</v>
      </c>
      <c r="C13" s="2" t="s">
        <v>9</v>
      </c>
    </row>
    <row r="14" spans="2:13" x14ac:dyDescent="0.25">
      <c r="B14" s="2" t="s">
        <v>8</v>
      </c>
      <c r="C14" s="2" t="s">
        <v>8</v>
      </c>
    </row>
    <row r="15" spans="2:13" x14ac:dyDescent="0.25">
      <c r="B15" s="2" t="s">
        <v>9</v>
      </c>
      <c r="C15" s="2" t="s">
        <v>9</v>
      </c>
    </row>
    <row r="16" spans="2:13" x14ac:dyDescent="0.25">
      <c r="B16" s="2" t="s">
        <v>8</v>
      </c>
      <c r="C16" s="2" t="s">
        <v>8</v>
      </c>
    </row>
    <row r="17" spans="2:3" x14ac:dyDescent="0.25">
      <c r="B17" s="2" t="s">
        <v>9</v>
      </c>
      <c r="C17" s="2" t="s">
        <v>8</v>
      </c>
    </row>
    <row r="18" spans="2:3" x14ac:dyDescent="0.25">
      <c r="B18" s="2" t="s">
        <v>8</v>
      </c>
      <c r="C18" s="2" t="s">
        <v>8</v>
      </c>
    </row>
    <row r="19" spans="2:3" x14ac:dyDescent="0.25">
      <c r="B19" s="2" t="s">
        <v>8</v>
      </c>
      <c r="C19" s="2" t="s">
        <v>8</v>
      </c>
    </row>
    <row r="20" spans="2:3" x14ac:dyDescent="0.25">
      <c r="B20" s="2" t="s">
        <v>8</v>
      </c>
      <c r="C20" s="2" t="s">
        <v>9</v>
      </c>
    </row>
    <row r="21" spans="2:3" x14ac:dyDescent="0.25">
      <c r="B21" s="2" t="s">
        <v>9</v>
      </c>
      <c r="C21" s="2" t="s">
        <v>9</v>
      </c>
    </row>
    <row r="22" spans="2:3" x14ac:dyDescent="0.25">
      <c r="B22" s="2" t="s">
        <v>9</v>
      </c>
      <c r="C22" s="2" t="s">
        <v>8</v>
      </c>
    </row>
    <row r="23" spans="2:3" x14ac:dyDescent="0.25">
      <c r="B23" s="2" t="s">
        <v>8</v>
      </c>
      <c r="C23" s="2" t="s">
        <v>8</v>
      </c>
    </row>
    <row r="24" spans="2:3" x14ac:dyDescent="0.25">
      <c r="B24" s="2" t="s">
        <v>9</v>
      </c>
      <c r="C24" s="2" t="s">
        <v>9</v>
      </c>
    </row>
    <row r="25" spans="2:3" x14ac:dyDescent="0.25">
      <c r="B25" s="2" t="s">
        <v>9</v>
      </c>
      <c r="C25" s="2" t="s">
        <v>9</v>
      </c>
    </row>
    <row r="26" spans="2:3" x14ac:dyDescent="0.25">
      <c r="B26" s="2" t="s">
        <v>8</v>
      </c>
      <c r="C26" s="2" t="s">
        <v>8</v>
      </c>
    </row>
    <row r="27" spans="2:3" x14ac:dyDescent="0.25">
      <c r="B27" s="2" t="s">
        <v>9</v>
      </c>
      <c r="C27" s="2" t="s">
        <v>9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29</v>
      </c>
      <c r="C2" s="10" t="s">
        <v>7</v>
      </c>
      <c r="J2" s="11" t="s">
        <v>32</v>
      </c>
      <c r="K2" s="11" t="s">
        <v>30</v>
      </c>
    </row>
    <row r="3" spans="1:11" x14ac:dyDescent="0.2">
      <c r="A3" s="10">
        <v>1</v>
      </c>
      <c r="B3" s="10">
        <f ca="1">IF(C3="Bomb",_xlfn.NORM.INV(RAND(),0.7,0.1),_xlfn.NORM.INV(RAND(),0.6,0.15))</f>
        <v>0.75120899225143145</v>
      </c>
      <c r="C3" s="10" t="str">
        <f ca="1">IF(RAND()&lt;0.5,"Bomb","Bird")</f>
        <v>Bomb</v>
      </c>
      <c r="E3" s="10" t="s">
        <v>31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0.74133820613509271</v>
      </c>
      <c r="C4" s="10" t="s">
        <v>27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0.66578286696957323</v>
      </c>
      <c r="C5" s="10" t="s">
        <v>28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0.59879257305275135</v>
      </c>
      <c r="C6" s="10" t="s">
        <v>27</v>
      </c>
      <c r="E6" s="11" t="s">
        <v>30</v>
      </c>
      <c r="F6" s="11" t="s">
        <v>32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0.70621565379398388</v>
      </c>
      <c r="C7" s="10" t="s">
        <v>27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0</v>
      </c>
      <c r="K7" s="13">
        <v>1</v>
      </c>
    </row>
    <row r="8" spans="1:11" x14ac:dyDescent="0.2">
      <c r="A8" s="10">
        <v>6</v>
      </c>
      <c r="B8" s="10">
        <f t="shared" ca="1" si="0"/>
        <v>0.62129854266767504</v>
      </c>
      <c r="C8" s="10" t="s">
        <v>27</v>
      </c>
      <c r="I8" s="12">
        <v>0.15</v>
      </c>
      <c r="J8" s="13">
        <v>0</v>
      </c>
      <c r="K8" s="13">
        <v>1</v>
      </c>
    </row>
    <row r="9" spans="1:11" x14ac:dyDescent="0.2">
      <c r="A9" s="10">
        <v>7</v>
      </c>
      <c r="B9" s="10">
        <f t="shared" ca="1" si="0"/>
        <v>0.89444328675831763</v>
      </c>
      <c r="C9" s="10" t="s">
        <v>27</v>
      </c>
      <c r="I9" s="12">
        <v>0.18</v>
      </c>
      <c r="J9" s="13">
        <v>3.8910505836575876E-3</v>
      </c>
      <c r="K9" s="13">
        <v>1</v>
      </c>
    </row>
    <row r="10" spans="1:11" x14ac:dyDescent="0.2">
      <c r="A10" s="10">
        <v>8</v>
      </c>
      <c r="B10" s="10">
        <f t="shared" ca="1" si="0"/>
        <v>0.21872684322287705</v>
      </c>
      <c r="C10" s="10" t="s">
        <v>28</v>
      </c>
      <c r="I10" s="12">
        <v>0.21</v>
      </c>
      <c r="J10" s="13">
        <v>7.7972709551656916E-3</v>
      </c>
      <c r="K10" s="13">
        <v>1</v>
      </c>
    </row>
    <row r="11" spans="1:11" x14ac:dyDescent="0.2">
      <c r="A11" s="10">
        <v>9</v>
      </c>
      <c r="B11" s="10">
        <f t="shared" ca="1" si="0"/>
        <v>0.41916583911808003</v>
      </c>
      <c r="C11" s="10" t="s">
        <v>28</v>
      </c>
      <c r="I11" s="12">
        <v>0.24</v>
      </c>
      <c r="J11" s="13">
        <v>1.1695906432748537E-2</v>
      </c>
      <c r="K11" s="13">
        <v>1</v>
      </c>
    </row>
    <row r="12" spans="1:11" x14ac:dyDescent="0.2">
      <c r="A12" s="10">
        <v>10</v>
      </c>
      <c r="B12" s="10">
        <f t="shared" ca="1" si="0"/>
        <v>0.61155686162703093</v>
      </c>
      <c r="C12" s="10" t="s">
        <v>28</v>
      </c>
      <c r="I12" s="12">
        <v>0.27</v>
      </c>
      <c r="J12" s="13">
        <v>1.556420233463035E-2</v>
      </c>
      <c r="K12" s="13">
        <v>1</v>
      </c>
    </row>
    <row r="13" spans="1:11" x14ac:dyDescent="0.2">
      <c r="A13" s="10">
        <v>11</v>
      </c>
      <c r="B13" s="10">
        <f t="shared" ca="1" si="0"/>
        <v>0.5110083810863244</v>
      </c>
      <c r="C13" s="10" t="s">
        <v>28</v>
      </c>
      <c r="I13" s="12">
        <v>0.3</v>
      </c>
      <c r="J13" s="13">
        <v>2.1442495126705652E-2</v>
      </c>
      <c r="K13" s="13">
        <v>1</v>
      </c>
    </row>
    <row r="14" spans="1:11" x14ac:dyDescent="0.2">
      <c r="A14" s="10">
        <v>12</v>
      </c>
      <c r="B14" s="10">
        <f t="shared" ca="1" si="0"/>
        <v>0.7622917911316438</v>
      </c>
      <c r="C14" s="10" t="s">
        <v>28</v>
      </c>
      <c r="I14" s="12">
        <v>0.33</v>
      </c>
      <c r="J14" s="13">
        <v>3.5087719298245612E-2</v>
      </c>
      <c r="K14" s="13">
        <v>1</v>
      </c>
    </row>
    <row r="15" spans="1:11" x14ac:dyDescent="0.2">
      <c r="A15" s="10">
        <v>13</v>
      </c>
      <c r="B15" s="10">
        <f t="shared" ca="1" si="0"/>
        <v>0.67060398723762438</v>
      </c>
      <c r="C15" s="10" t="s">
        <v>27</v>
      </c>
      <c r="I15" s="12">
        <v>0.36</v>
      </c>
      <c r="J15" s="13">
        <v>6.8226120857699801E-2</v>
      </c>
      <c r="K15" s="13">
        <v>0.9958932238193019</v>
      </c>
    </row>
    <row r="16" spans="1:11" x14ac:dyDescent="0.2">
      <c r="A16" s="10">
        <v>14</v>
      </c>
      <c r="B16" s="10">
        <f t="shared" ca="1" si="0"/>
        <v>0.69025587243200626</v>
      </c>
      <c r="C16" s="10" t="s">
        <v>27</v>
      </c>
      <c r="I16" s="12">
        <v>0.39</v>
      </c>
      <c r="J16" s="13">
        <v>8.171206225680934E-2</v>
      </c>
      <c r="K16" s="13">
        <v>0.99794238683127567</v>
      </c>
    </row>
    <row r="17" spans="1:11" x14ac:dyDescent="0.2">
      <c r="A17" s="10">
        <v>15</v>
      </c>
      <c r="B17" s="10">
        <f t="shared" ca="1" si="0"/>
        <v>0.66878167051653048</v>
      </c>
      <c r="C17" s="10" t="s">
        <v>27</v>
      </c>
      <c r="I17" s="12">
        <v>0.42</v>
      </c>
      <c r="J17" s="13">
        <v>8.9668615984405453E-2</v>
      </c>
      <c r="K17" s="13">
        <v>0.98973305954825463</v>
      </c>
    </row>
    <row r="18" spans="1:11" x14ac:dyDescent="0.2">
      <c r="A18" s="10">
        <v>16</v>
      </c>
      <c r="B18" s="10">
        <f t="shared" ca="1" si="0"/>
        <v>0.45965193563769524</v>
      </c>
      <c r="C18" s="10" t="s">
        <v>28</v>
      </c>
      <c r="I18" s="12">
        <v>0.45</v>
      </c>
      <c r="J18" s="13">
        <v>0.15369649805447472</v>
      </c>
      <c r="K18" s="13">
        <v>0.99588477366255146</v>
      </c>
    </row>
    <row r="19" spans="1:11" x14ac:dyDescent="0.2">
      <c r="A19" s="10">
        <v>17</v>
      </c>
      <c r="B19" s="10">
        <f t="shared" ca="1" si="0"/>
        <v>0.68483178631701125</v>
      </c>
      <c r="C19" s="10" t="s">
        <v>27</v>
      </c>
      <c r="I19" s="12">
        <v>0.48</v>
      </c>
      <c r="J19" s="13">
        <v>0.18128654970760233</v>
      </c>
      <c r="K19" s="13">
        <v>0.98767967145790558</v>
      </c>
    </row>
    <row r="20" spans="1:11" x14ac:dyDescent="0.2">
      <c r="A20" s="10">
        <v>18</v>
      </c>
      <c r="B20" s="10">
        <f t="shared" ca="1" si="0"/>
        <v>0.38346348119063312</v>
      </c>
      <c r="C20" s="10" t="s">
        <v>28</v>
      </c>
      <c r="I20" s="12">
        <v>0.51</v>
      </c>
      <c r="J20" s="13">
        <v>0.27485380116959063</v>
      </c>
      <c r="K20" s="13">
        <v>0.96098562628336759</v>
      </c>
    </row>
    <row r="21" spans="1:11" x14ac:dyDescent="0.2">
      <c r="A21" s="10">
        <v>19</v>
      </c>
      <c r="B21" s="10">
        <f t="shared" ca="1" si="0"/>
        <v>0.73425323866389158</v>
      </c>
      <c r="C21" s="10" t="s">
        <v>27</v>
      </c>
      <c r="I21" s="12">
        <v>0.54</v>
      </c>
      <c r="J21" s="13">
        <v>0.3443579766536965</v>
      </c>
      <c r="K21" s="13">
        <v>0.94444444444444442</v>
      </c>
    </row>
    <row r="22" spans="1:11" x14ac:dyDescent="0.2">
      <c r="A22" s="10">
        <v>20</v>
      </c>
      <c r="B22" s="10">
        <f t="shared" ca="1" si="0"/>
        <v>0.69109093767658103</v>
      </c>
      <c r="C22" s="10" t="s">
        <v>27</v>
      </c>
      <c r="I22" s="12">
        <v>0.56999999999999995</v>
      </c>
      <c r="J22" s="13">
        <v>0.44941634241245138</v>
      </c>
      <c r="K22" s="13">
        <v>0.91769547325102885</v>
      </c>
    </row>
    <row r="23" spans="1:11" x14ac:dyDescent="0.2">
      <c r="A23" s="10">
        <v>21</v>
      </c>
      <c r="B23" s="10">
        <f t="shared" ca="1" si="0"/>
        <v>0.8035190256840643</v>
      </c>
      <c r="C23" s="10" t="s">
        <v>27</v>
      </c>
      <c r="I23" s="12">
        <v>0.6</v>
      </c>
      <c r="J23" s="13">
        <v>0.4766536964980545</v>
      </c>
      <c r="K23" s="13">
        <v>0.83333333333333337</v>
      </c>
    </row>
    <row r="24" spans="1:11" x14ac:dyDescent="0.2">
      <c r="A24" s="10">
        <v>22</v>
      </c>
      <c r="B24" s="10">
        <f t="shared" ca="1" si="0"/>
        <v>0.80981490757105279</v>
      </c>
      <c r="C24" s="10" t="s">
        <v>28</v>
      </c>
      <c r="I24" s="12">
        <v>0.63</v>
      </c>
      <c r="J24" s="13">
        <v>0.61013645224171542</v>
      </c>
      <c r="K24" s="13">
        <v>0.73716632443531827</v>
      </c>
    </row>
    <row r="25" spans="1:11" x14ac:dyDescent="0.2">
      <c r="A25" s="10">
        <v>23</v>
      </c>
      <c r="B25" s="10">
        <f t="shared" ca="1" si="0"/>
        <v>0.70897525947333218</v>
      </c>
      <c r="C25" s="10" t="s">
        <v>27</v>
      </c>
      <c r="I25" s="12">
        <v>0.66</v>
      </c>
      <c r="J25" s="13">
        <v>0.6471734892787524</v>
      </c>
      <c r="K25" s="13">
        <v>0.67761806981519512</v>
      </c>
    </row>
    <row r="26" spans="1:11" x14ac:dyDescent="0.2">
      <c r="A26" s="10">
        <v>24</v>
      </c>
      <c r="B26" s="10">
        <f t="shared" ca="1" si="0"/>
        <v>0.56728193766728197</v>
      </c>
      <c r="C26" s="10" t="s">
        <v>27</v>
      </c>
      <c r="I26" s="12">
        <v>0.69</v>
      </c>
      <c r="J26" s="13">
        <v>0.73489278752436649</v>
      </c>
      <c r="K26" s="13">
        <v>0.59137577002053388</v>
      </c>
    </row>
    <row r="27" spans="1:11" x14ac:dyDescent="0.2">
      <c r="A27" s="10">
        <v>25</v>
      </c>
      <c r="B27" s="10">
        <f t="shared" ca="1" si="0"/>
        <v>0.55767705198008888</v>
      </c>
      <c r="C27" s="10" t="s">
        <v>27</v>
      </c>
      <c r="I27" s="12">
        <v>0.72</v>
      </c>
      <c r="J27" s="13">
        <v>0.79532163742690054</v>
      </c>
      <c r="K27" s="13">
        <v>0.40041067761806981</v>
      </c>
    </row>
    <row r="28" spans="1:11" x14ac:dyDescent="0.2">
      <c r="A28" s="10">
        <v>26</v>
      </c>
      <c r="B28" s="10">
        <f t="shared" ca="1" si="0"/>
        <v>0.71542212151124696</v>
      </c>
      <c r="C28" s="10" t="s">
        <v>27</v>
      </c>
      <c r="I28" s="12">
        <v>0.75</v>
      </c>
      <c r="J28" s="13">
        <v>0.83820662768031184</v>
      </c>
      <c r="K28" s="13">
        <v>0.33059548254620125</v>
      </c>
    </row>
    <row r="29" spans="1:11" x14ac:dyDescent="0.2">
      <c r="A29" s="10">
        <v>27</v>
      </c>
      <c r="B29" s="10">
        <f t="shared" ca="1" si="0"/>
        <v>0.7552605724150665</v>
      </c>
      <c r="C29" s="10" t="s">
        <v>28</v>
      </c>
      <c r="I29" s="12">
        <v>0.78</v>
      </c>
      <c r="J29" s="13">
        <v>0.88132295719844356</v>
      </c>
      <c r="K29" s="13">
        <v>0.23868312757201646</v>
      </c>
    </row>
    <row r="30" spans="1:11" x14ac:dyDescent="0.2">
      <c r="A30" s="10">
        <v>28</v>
      </c>
      <c r="B30" s="10">
        <f t="shared" ca="1" si="0"/>
        <v>0.73864223683291197</v>
      </c>
      <c r="C30" s="10" t="s">
        <v>27</v>
      </c>
      <c r="I30" s="12">
        <v>0.81</v>
      </c>
      <c r="J30" s="13">
        <v>0.92801556420233466</v>
      </c>
      <c r="K30" s="13">
        <v>0.13374485596707819</v>
      </c>
    </row>
    <row r="31" spans="1:11" x14ac:dyDescent="0.2">
      <c r="A31" s="10">
        <v>29</v>
      </c>
      <c r="B31" s="10">
        <f t="shared" ca="1" si="0"/>
        <v>0.73347098808851552</v>
      </c>
      <c r="C31" s="10" t="s">
        <v>28</v>
      </c>
      <c r="I31" s="12">
        <v>0.84</v>
      </c>
      <c r="J31" s="13">
        <v>0.93177387914230014</v>
      </c>
      <c r="K31" s="13">
        <v>5.9548254620123205E-2</v>
      </c>
    </row>
    <row r="32" spans="1:11" x14ac:dyDescent="0.2">
      <c r="A32" s="10">
        <v>30</v>
      </c>
      <c r="B32" s="10">
        <f t="shared" ca="1" si="0"/>
        <v>0.64494658525799087</v>
      </c>
      <c r="C32" s="10" t="s">
        <v>27</v>
      </c>
      <c r="I32" s="12">
        <v>0.87</v>
      </c>
      <c r="J32" s="13">
        <v>0.9571150097465887</v>
      </c>
      <c r="K32" s="13">
        <v>4.7227926078028747E-2</v>
      </c>
    </row>
    <row r="33" spans="1:11" x14ac:dyDescent="0.2">
      <c r="A33" s="10">
        <v>31</v>
      </c>
      <c r="B33" s="10">
        <f t="shared" ca="1" si="0"/>
        <v>0.7843388138128069</v>
      </c>
      <c r="C33" s="10" t="s">
        <v>27</v>
      </c>
      <c r="I33" s="12">
        <v>0.9</v>
      </c>
      <c r="J33" s="13">
        <v>0.97665369649805445</v>
      </c>
      <c r="K33" s="13">
        <v>3.292181069958848E-2</v>
      </c>
    </row>
    <row r="34" spans="1:11" x14ac:dyDescent="0.2">
      <c r="A34" s="10">
        <v>32</v>
      </c>
      <c r="B34" s="10">
        <f t="shared" ca="1" si="0"/>
        <v>0.72460900786655591</v>
      </c>
      <c r="C34" s="10" t="s">
        <v>28</v>
      </c>
      <c r="I34" s="12">
        <v>0.93</v>
      </c>
      <c r="J34" s="13">
        <v>0.98249027237354081</v>
      </c>
      <c r="K34" s="13">
        <v>1.0288065843621399E-2</v>
      </c>
    </row>
    <row r="35" spans="1:11" x14ac:dyDescent="0.2">
      <c r="A35" s="10">
        <v>33</v>
      </c>
      <c r="B35" s="10">
        <f t="shared" ca="1" si="0"/>
        <v>0.73899684198420823</v>
      </c>
      <c r="C35" s="10" t="s">
        <v>28</v>
      </c>
      <c r="I35" s="12">
        <v>0.96</v>
      </c>
      <c r="J35" s="13">
        <v>1</v>
      </c>
      <c r="K35" s="13">
        <v>6.1601642710472282E-3</v>
      </c>
    </row>
    <row r="36" spans="1:11" x14ac:dyDescent="0.2">
      <c r="A36" s="10">
        <v>34</v>
      </c>
      <c r="B36" s="10">
        <f t="shared" ca="1" si="0"/>
        <v>0.52049609443094713</v>
      </c>
      <c r="C36" s="10" t="s">
        <v>28</v>
      </c>
      <c r="I36" s="12">
        <v>0.99</v>
      </c>
      <c r="J36" s="13">
        <v>1</v>
      </c>
      <c r="K36" s="13">
        <v>4.11522633744856E-3</v>
      </c>
    </row>
    <row r="37" spans="1:11" x14ac:dyDescent="0.2">
      <c r="A37" s="10">
        <v>35</v>
      </c>
      <c r="B37" s="10">
        <f t="shared" ca="1" si="0"/>
        <v>0.66879965000093711</v>
      </c>
      <c r="C37" s="10" t="s">
        <v>27</v>
      </c>
      <c r="I37" s="12"/>
    </row>
    <row r="38" spans="1:11" x14ac:dyDescent="0.2">
      <c r="A38" s="10">
        <v>36</v>
      </c>
      <c r="B38" s="10">
        <f t="shared" ca="1" si="0"/>
        <v>0.78180140699567502</v>
      </c>
      <c r="C38" s="10" t="s">
        <v>28</v>
      </c>
    </row>
    <row r="39" spans="1:11" x14ac:dyDescent="0.2">
      <c r="A39" s="10">
        <v>37</v>
      </c>
      <c r="B39" s="10">
        <f t="shared" ca="1" si="0"/>
        <v>0.4606702956841946</v>
      </c>
      <c r="C39" s="10" t="s">
        <v>28</v>
      </c>
    </row>
    <row r="40" spans="1:11" x14ac:dyDescent="0.2">
      <c r="A40" s="10">
        <v>38</v>
      </c>
      <c r="B40" s="10">
        <f t="shared" ca="1" si="0"/>
        <v>0.76327039416619202</v>
      </c>
      <c r="C40" s="10" t="s">
        <v>27</v>
      </c>
    </row>
    <row r="41" spans="1:11" x14ac:dyDescent="0.2">
      <c r="A41" s="10">
        <v>39</v>
      </c>
      <c r="B41" s="10">
        <f t="shared" ca="1" si="0"/>
        <v>0.72476153461891935</v>
      </c>
      <c r="C41" s="10" t="s">
        <v>28</v>
      </c>
    </row>
    <row r="42" spans="1:11" x14ac:dyDescent="0.2">
      <c r="A42" s="10">
        <v>40</v>
      </c>
      <c r="B42" s="10">
        <f t="shared" ca="1" si="0"/>
        <v>0.6089954880999584</v>
      </c>
      <c r="C42" s="10" t="s">
        <v>27</v>
      </c>
    </row>
    <row r="43" spans="1:11" x14ac:dyDescent="0.2">
      <c r="A43" s="10">
        <v>41</v>
      </c>
      <c r="B43" s="10">
        <f t="shared" ca="1" si="0"/>
        <v>0.62168847785146164</v>
      </c>
      <c r="C43" s="10" t="s">
        <v>28</v>
      </c>
    </row>
    <row r="44" spans="1:11" x14ac:dyDescent="0.2">
      <c r="A44" s="10">
        <v>42</v>
      </c>
      <c r="B44" s="10">
        <f t="shared" ca="1" si="0"/>
        <v>0.51766104920110589</v>
      </c>
      <c r="C44" s="10" t="s">
        <v>28</v>
      </c>
    </row>
    <row r="45" spans="1:11" x14ac:dyDescent="0.2">
      <c r="A45" s="10">
        <v>43</v>
      </c>
      <c r="B45" s="10">
        <f t="shared" ca="1" si="0"/>
        <v>0.63638672913031624</v>
      </c>
      <c r="C45" s="10" t="s">
        <v>28</v>
      </c>
    </row>
    <row r="46" spans="1:11" x14ac:dyDescent="0.2">
      <c r="A46" s="10">
        <v>44</v>
      </c>
      <c r="B46" s="10">
        <f t="shared" ca="1" si="0"/>
        <v>0.66220143658038022</v>
      </c>
      <c r="C46" s="10" t="s">
        <v>28</v>
      </c>
    </row>
    <row r="47" spans="1:11" x14ac:dyDescent="0.2">
      <c r="A47" s="10">
        <v>45</v>
      </c>
      <c r="B47" s="10">
        <f t="shared" ca="1" si="0"/>
        <v>0.69135005344692035</v>
      </c>
      <c r="C47" s="10" t="s">
        <v>28</v>
      </c>
    </row>
    <row r="48" spans="1:11" x14ac:dyDescent="0.2">
      <c r="A48" s="10">
        <v>46</v>
      </c>
      <c r="B48" s="10">
        <f t="shared" ca="1" si="0"/>
        <v>0.77142853433944836</v>
      </c>
      <c r="C48" s="10" t="s">
        <v>27</v>
      </c>
    </row>
    <row r="49" spans="1:3" x14ac:dyDescent="0.2">
      <c r="A49" s="10">
        <v>47</v>
      </c>
      <c r="B49" s="10">
        <f t="shared" ca="1" si="0"/>
        <v>0.60055615698861198</v>
      </c>
      <c r="C49" s="10" t="s">
        <v>27</v>
      </c>
    </row>
    <row r="50" spans="1:3" x14ac:dyDescent="0.2">
      <c r="A50" s="10">
        <v>48</v>
      </c>
      <c r="B50" s="10">
        <f t="shared" ca="1" si="0"/>
        <v>0.61793979958014655</v>
      </c>
      <c r="C50" s="10" t="s">
        <v>28</v>
      </c>
    </row>
    <row r="51" spans="1:3" x14ac:dyDescent="0.2">
      <c r="A51" s="10">
        <v>49</v>
      </c>
      <c r="B51" s="10">
        <f t="shared" ca="1" si="0"/>
        <v>0.69500991579185745</v>
      </c>
      <c r="C51" s="10" t="s">
        <v>27</v>
      </c>
    </row>
    <row r="52" spans="1:3" x14ac:dyDescent="0.2">
      <c r="A52" s="10">
        <v>50</v>
      </c>
      <c r="B52" s="10">
        <f t="shared" ca="1" si="0"/>
        <v>0.68324025393285159</v>
      </c>
      <c r="C52" s="10" t="s">
        <v>27</v>
      </c>
    </row>
    <row r="53" spans="1:3" x14ac:dyDescent="0.2">
      <c r="A53" s="10">
        <v>51</v>
      </c>
      <c r="B53" s="10">
        <f t="shared" ca="1" si="0"/>
        <v>0.78987732836832536</v>
      </c>
      <c r="C53" s="10" t="s">
        <v>27</v>
      </c>
    </row>
    <row r="54" spans="1:3" x14ac:dyDescent="0.2">
      <c r="A54" s="10">
        <v>52</v>
      </c>
      <c r="B54" s="10">
        <f t="shared" ca="1" si="0"/>
        <v>0.47282451187166541</v>
      </c>
      <c r="C54" s="10" t="s">
        <v>28</v>
      </c>
    </row>
    <row r="55" spans="1:3" x14ac:dyDescent="0.2">
      <c r="A55" s="10">
        <v>53</v>
      </c>
      <c r="B55" s="10">
        <f t="shared" ca="1" si="0"/>
        <v>0.41856659711298361</v>
      </c>
      <c r="C55" s="10" t="s">
        <v>28</v>
      </c>
    </row>
    <row r="56" spans="1:3" x14ac:dyDescent="0.2">
      <c r="A56" s="10">
        <v>54</v>
      </c>
      <c r="B56" s="10">
        <f t="shared" ca="1" si="0"/>
        <v>0.63963435197058272</v>
      </c>
      <c r="C56" s="10" t="s">
        <v>27</v>
      </c>
    </row>
    <row r="57" spans="1:3" x14ac:dyDescent="0.2">
      <c r="A57" s="10">
        <v>55</v>
      </c>
      <c r="B57" s="10">
        <f t="shared" ca="1" si="0"/>
        <v>0.78571237527659832</v>
      </c>
      <c r="C57" s="10" t="s">
        <v>27</v>
      </c>
    </row>
    <row r="58" spans="1:3" x14ac:dyDescent="0.2">
      <c r="A58" s="10">
        <v>56</v>
      </c>
      <c r="B58" s="10">
        <f t="shared" ca="1" si="0"/>
        <v>0.91911164825391922</v>
      </c>
      <c r="C58" s="10" t="s">
        <v>27</v>
      </c>
    </row>
    <row r="59" spans="1:3" x14ac:dyDescent="0.2">
      <c r="A59" s="10">
        <v>57</v>
      </c>
      <c r="B59" s="10">
        <f t="shared" ca="1" si="0"/>
        <v>0.79559490544401879</v>
      </c>
      <c r="C59" s="10" t="s">
        <v>28</v>
      </c>
    </row>
    <row r="60" spans="1:3" x14ac:dyDescent="0.2">
      <c r="A60" s="10">
        <v>58</v>
      </c>
      <c r="B60" s="10">
        <f t="shared" ca="1" si="0"/>
        <v>0.73808856923142696</v>
      </c>
      <c r="C60" s="10" t="s">
        <v>27</v>
      </c>
    </row>
    <row r="61" spans="1:3" x14ac:dyDescent="0.2">
      <c r="A61" s="10">
        <v>59</v>
      </c>
      <c r="B61" s="10">
        <f t="shared" ca="1" si="0"/>
        <v>0.56020428141877632</v>
      </c>
      <c r="C61" s="10" t="s">
        <v>27</v>
      </c>
    </row>
    <row r="62" spans="1:3" x14ac:dyDescent="0.2">
      <c r="A62" s="10">
        <v>60</v>
      </c>
      <c r="B62" s="10">
        <f t="shared" ca="1" si="0"/>
        <v>0.4027961149731889</v>
      </c>
      <c r="C62" s="10" t="s">
        <v>28</v>
      </c>
    </row>
    <row r="63" spans="1:3" x14ac:dyDescent="0.2">
      <c r="A63" s="10">
        <v>61</v>
      </c>
      <c r="B63" s="10">
        <f t="shared" ca="1" si="0"/>
        <v>0.63278185681254462</v>
      </c>
      <c r="C63" s="10" t="s">
        <v>28</v>
      </c>
    </row>
    <row r="64" spans="1:3" x14ac:dyDescent="0.2">
      <c r="A64" s="10">
        <v>62</v>
      </c>
      <c r="B64" s="10">
        <f t="shared" ca="1" si="0"/>
        <v>0.59764988526346396</v>
      </c>
      <c r="C64" s="10" t="s">
        <v>28</v>
      </c>
    </row>
    <row r="65" spans="1:3" x14ac:dyDescent="0.2">
      <c r="A65" s="10">
        <v>63</v>
      </c>
      <c r="B65" s="10">
        <f t="shared" ca="1" si="0"/>
        <v>0.77696794972029037</v>
      </c>
      <c r="C65" s="10" t="s">
        <v>27</v>
      </c>
    </row>
    <row r="66" spans="1:3" x14ac:dyDescent="0.2">
      <c r="A66" s="10">
        <v>64</v>
      </c>
      <c r="B66" s="10">
        <f t="shared" ca="1" si="0"/>
        <v>0.69447520766116433</v>
      </c>
      <c r="C66" s="10" t="s">
        <v>27</v>
      </c>
    </row>
    <row r="67" spans="1:3" x14ac:dyDescent="0.2">
      <c r="A67" s="10">
        <v>65</v>
      </c>
      <c r="B67" s="10">
        <f t="shared" ca="1" si="0"/>
        <v>0.66394808388937632</v>
      </c>
      <c r="C67" s="10" t="s">
        <v>27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0.76527927646899585</v>
      </c>
      <c r="C68" s="10" t="s">
        <v>27</v>
      </c>
    </row>
    <row r="69" spans="1:3" x14ac:dyDescent="0.2">
      <c r="A69" s="10">
        <v>67</v>
      </c>
      <c r="B69" s="10">
        <f t="shared" ca="1" si="1"/>
        <v>0.73217190397010745</v>
      </c>
      <c r="C69" s="10" t="s">
        <v>27</v>
      </c>
    </row>
    <row r="70" spans="1:3" x14ac:dyDescent="0.2">
      <c r="A70" s="10">
        <v>68</v>
      </c>
      <c r="B70" s="10">
        <f t="shared" ca="1" si="1"/>
        <v>0.74033488102116196</v>
      </c>
      <c r="C70" s="10" t="s">
        <v>28</v>
      </c>
    </row>
    <row r="71" spans="1:3" x14ac:dyDescent="0.2">
      <c r="A71" s="10">
        <v>69</v>
      </c>
      <c r="B71" s="10">
        <f t="shared" ca="1" si="1"/>
        <v>0.81374296348723796</v>
      </c>
      <c r="C71" s="10" t="s">
        <v>28</v>
      </c>
    </row>
    <row r="72" spans="1:3" x14ac:dyDescent="0.2">
      <c r="A72" s="10">
        <v>70</v>
      </c>
      <c r="B72" s="10">
        <f t="shared" ca="1" si="1"/>
        <v>0.48776302357800738</v>
      </c>
      <c r="C72" s="10" t="s">
        <v>28</v>
      </c>
    </row>
    <row r="73" spans="1:3" x14ac:dyDescent="0.2">
      <c r="A73" s="10">
        <v>71</v>
      </c>
      <c r="B73" s="10">
        <f t="shared" ca="1" si="1"/>
        <v>0.70087651342049839</v>
      </c>
      <c r="C73" s="10" t="s">
        <v>28</v>
      </c>
    </row>
    <row r="74" spans="1:3" x14ac:dyDescent="0.2">
      <c r="A74" s="10">
        <v>72</v>
      </c>
      <c r="B74" s="10">
        <f t="shared" ca="1" si="1"/>
        <v>0.51615208657071099</v>
      </c>
      <c r="C74" s="10" t="s">
        <v>28</v>
      </c>
    </row>
    <row r="75" spans="1:3" x14ac:dyDescent="0.2">
      <c r="A75" s="10">
        <v>73</v>
      </c>
      <c r="B75" s="10">
        <f t="shared" ca="1" si="1"/>
        <v>0.76521753375230117</v>
      </c>
      <c r="C75" s="10" t="s">
        <v>27</v>
      </c>
    </row>
    <row r="76" spans="1:3" x14ac:dyDescent="0.2">
      <c r="A76" s="10">
        <v>74</v>
      </c>
      <c r="B76" s="10">
        <f t="shared" ca="1" si="1"/>
        <v>0.59454234364871505</v>
      </c>
      <c r="C76" s="10" t="s">
        <v>27</v>
      </c>
    </row>
    <row r="77" spans="1:3" x14ac:dyDescent="0.2">
      <c r="A77" s="10">
        <v>75</v>
      </c>
      <c r="B77" s="10">
        <f t="shared" ca="1" si="1"/>
        <v>0.63276894273932571</v>
      </c>
      <c r="C77" s="10" t="s">
        <v>27</v>
      </c>
    </row>
    <row r="78" spans="1:3" x14ac:dyDescent="0.2">
      <c r="A78" s="10">
        <v>76</v>
      </c>
      <c r="B78" s="10">
        <f t="shared" ca="1" si="1"/>
        <v>0.58633257055530441</v>
      </c>
      <c r="C78" s="10" t="s">
        <v>27</v>
      </c>
    </row>
    <row r="79" spans="1:3" x14ac:dyDescent="0.2">
      <c r="A79" s="10">
        <v>77</v>
      </c>
      <c r="B79" s="10">
        <f t="shared" ca="1" si="1"/>
        <v>0.30194655419254235</v>
      </c>
      <c r="C79" s="10" t="s">
        <v>28</v>
      </c>
    </row>
    <row r="80" spans="1:3" x14ac:dyDescent="0.2">
      <c r="A80" s="10">
        <v>78</v>
      </c>
      <c r="B80" s="10">
        <f t="shared" ca="1" si="1"/>
        <v>0.64275043848334157</v>
      </c>
      <c r="C80" s="10" t="s">
        <v>27</v>
      </c>
    </row>
    <row r="81" spans="1:3" x14ac:dyDescent="0.2">
      <c r="A81" s="10">
        <v>79</v>
      </c>
      <c r="B81" s="10">
        <f t="shared" ca="1" si="1"/>
        <v>0.56140115814354474</v>
      </c>
      <c r="C81" s="10" t="s">
        <v>28</v>
      </c>
    </row>
    <row r="82" spans="1:3" x14ac:dyDescent="0.2">
      <c r="A82" s="10">
        <v>80</v>
      </c>
      <c r="B82" s="10">
        <f t="shared" ca="1" si="1"/>
        <v>0.55222320545520709</v>
      </c>
      <c r="C82" s="10" t="s">
        <v>27</v>
      </c>
    </row>
    <row r="83" spans="1:3" x14ac:dyDescent="0.2">
      <c r="A83" s="10">
        <v>81</v>
      </c>
      <c r="B83" s="10">
        <f t="shared" ca="1" si="1"/>
        <v>0.58860144706491124</v>
      </c>
      <c r="C83" s="10" t="s">
        <v>27</v>
      </c>
    </row>
    <row r="84" spans="1:3" x14ac:dyDescent="0.2">
      <c r="A84" s="10">
        <v>82</v>
      </c>
      <c r="B84" s="10">
        <f t="shared" ca="1" si="1"/>
        <v>0.77960843317306361</v>
      </c>
      <c r="C84" s="10" t="s">
        <v>28</v>
      </c>
    </row>
    <row r="85" spans="1:3" x14ac:dyDescent="0.2">
      <c r="A85" s="10">
        <v>83</v>
      </c>
      <c r="B85" s="10">
        <f t="shared" ca="1" si="1"/>
        <v>0.65415064684195146</v>
      </c>
      <c r="C85" s="10" t="s">
        <v>27</v>
      </c>
    </row>
    <row r="86" spans="1:3" x14ac:dyDescent="0.2">
      <c r="A86" s="10">
        <v>84</v>
      </c>
      <c r="B86" s="10">
        <f t="shared" ca="1" si="1"/>
        <v>0.51680357766461016</v>
      </c>
      <c r="C86" s="10" t="s">
        <v>27</v>
      </c>
    </row>
    <row r="87" spans="1:3" x14ac:dyDescent="0.2">
      <c r="A87" s="10">
        <v>85</v>
      </c>
      <c r="B87" s="10">
        <f t="shared" ca="1" si="1"/>
        <v>0.71196650046549304</v>
      </c>
      <c r="C87" s="10" t="s">
        <v>28</v>
      </c>
    </row>
    <row r="88" spans="1:3" x14ac:dyDescent="0.2">
      <c r="A88" s="10">
        <v>86</v>
      </c>
      <c r="B88" s="10">
        <f t="shared" ca="1" si="1"/>
        <v>0.43844476028605117</v>
      </c>
      <c r="C88" s="10" t="s">
        <v>28</v>
      </c>
    </row>
    <row r="89" spans="1:3" x14ac:dyDescent="0.2">
      <c r="A89" s="10">
        <v>87</v>
      </c>
      <c r="B89" s="10">
        <f t="shared" ca="1" si="1"/>
        <v>0.62417780334528605</v>
      </c>
      <c r="C89" s="10" t="s">
        <v>28</v>
      </c>
    </row>
    <row r="90" spans="1:3" x14ac:dyDescent="0.2">
      <c r="A90" s="10">
        <v>88</v>
      </c>
      <c r="B90" s="10">
        <f t="shared" ca="1" si="1"/>
        <v>0.5394870749788192</v>
      </c>
      <c r="C90" s="10" t="s">
        <v>28</v>
      </c>
    </row>
    <row r="91" spans="1:3" x14ac:dyDescent="0.2">
      <c r="A91" s="10">
        <v>89</v>
      </c>
      <c r="B91" s="10">
        <f t="shared" ca="1" si="1"/>
        <v>0.73179129748365002</v>
      </c>
      <c r="C91" s="10" t="s">
        <v>28</v>
      </c>
    </row>
    <row r="92" spans="1:3" x14ac:dyDescent="0.2">
      <c r="A92" s="10">
        <v>90</v>
      </c>
      <c r="B92" s="10">
        <f t="shared" ca="1" si="1"/>
        <v>0.58582250061713059</v>
      </c>
      <c r="C92" s="10" t="s">
        <v>27</v>
      </c>
    </row>
    <row r="93" spans="1:3" x14ac:dyDescent="0.2">
      <c r="A93" s="10">
        <v>91</v>
      </c>
      <c r="B93" s="10">
        <f t="shared" ca="1" si="1"/>
        <v>0.78127929708533883</v>
      </c>
      <c r="C93" s="10" t="s">
        <v>27</v>
      </c>
    </row>
    <row r="94" spans="1:3" x14ac:dyDescent="0.2">
      <c r="A94" s="10">
        <v>92</v>
      </c>
      <c r="B94" s="10">
        <f t="shared" ca="1" si="1"/>
        <v>0.65298087374903768</v>
      </c>
      <c r="C94" s="10" t="s">
        <v>28</v>
      </c>
    </row>
    <row r="95" spans="1:3" x14ac:dyDescent="0.2">
      <c r="A95" s="10">
        <v>93</v>
      </c>
      <c r="B95" s="10">
        <f t="shared" ca="1" si="1"/>
        <v>0.57656045304086656</v>
      </c>
      <c r="C95" s="10" t="s">
        <v>27</v>
      </c>
    </row>
    <row r="96" spans="1:3" x14ac:dyDescent="0.2">
      <c r="A96" s="10">
        <v>94</v>
      </c>
      <c r="B96" s="10">
        <f t="shared" ca="1" si="1"/>
        <v>0.52392559357033064</v>
      </c>
      <c r="C96" s="10" t="s">
        <v>27</v>
      </c>
    </row>
    <row r="97" spans="1:3" x14ac:dyDescent="0.2">
      <c r="A97" s="10">
        <v>95</v>
      </c>
      <c r="B97" s="10">
        <f t="shared" ca="1" si="1"/>
        <v>0.54036108950461936</v>
      </c>
      <c r="C97" s="10" t="s">
        <v>28</v>
      </c>
    </row>
    <row r="98" spans="1:3" x14ac:dyDescent="0.2">
      <c r="A98" s="10">
        <v>96</v>
      </c>
      <c r="B98" s="10">
        <f t="shared" ca="1" si="1"/>
        <v>0.74658465751536585</v>
      </c>
      <c r="C98" s="10" t="s">
        <v>28</v>
      </c>
    </row>
    <row r="99" spans="1:3" x14ac:dyDescent="0.2">
      <c r="A99" s="10">
        <v>97</v>
      </c>
      <c r="B99" s="10">
        <f t="shared" ca="1" si="1"/>
        <v>0.60695678786486895</v>
      </c>
      <c r="C99" s="10" t="s">
        <v>27</v>
      </c>
    </row>
    <row r="100" spans="1:3" x14ac:dyDescent="0.2">
      <c r="A100" s="10">
        <v>98</v>
      </c>
      <c r="B100" s="10">
        <f t="shared" ca="1" si="1"/>
        <v>0.79662481540497354</v>
      </c>
      <c r="C100" s="10" t="s">
        <v>27</v>
      </c>
    </row>
    <row r="101" spans="1:3" x14ac:dyDescent="0.2">
      <c r="A101" s="10">
        <v>99</v>
      </c>
      <c r="B101" s="10">
        <f t="shared" ca="1" si="1"/>
        <v>0.87513531755711338</v>
      </c>
      <c r="C101" s="10" t="s">
        <v>27</v>
      </c>
    </row>
    <row r="102" spans="1:3" x14ac:dyDescent="0.2">
      <c r="A102" s="10">
        <v>100</v>
      </c>
      <c r="B102" s="10">
        <f t="shared" ca="1" si="1"/>
        <v>0.58905698277299001</v>
      </c>
      <c r="C102" s="10" t="s">
        <v>28</v>
      </c>
    </row>
    <row r="103" spans="1:3" x14ac:dyDescent="0.2">
      <c r="A103" s="10">
        <v>101</v>
      </c>
      <c r="B103" s="10">
        <f t="shared" ca="1" si="1"/>
        <v>0.81521843892414292</v>
      </c>
      <c r="C103" s="10" t="s">
        <v>27</v>
      </c>
    </row>
    <row r="104" spans="1:3" x14ac:dyDescent="0.2">
      <c r="A104" s="10">
        <v>102</v>
      </c>
      <c r="B104" s="10">
        <f t="shared" ca="1" si="1"/>
        <v>0.52823764881169233</v>
      </c>
      <c r="C104" s="10" t="s">
        <v>28</v>
      </c>
    </row>
    <row r="105" spans="1:3" x14ac:dyDescent="0.2">
      <c r="A105" s="10">
        <v>103</v>
      </c>
      <c r="B105" s="10">
        <f t="shared" ca="1" si="1"/>
        <v>0.92767279636427524</v>
      </c>
      <c r="C105" s="10" t="s">
        <v>28</v>
      </c>
    </row>
    <row r="106" spans="1:3" x14ac:dyDescent="0.2">
      <c r="A106" s="10">
        <v>104</v>
      </c>
      <c r="B106" s="10">
        <f t="shared" ca="1" si="1"/>
        <v>0.41906595429581395</v>
      </c>
      <c r="C106" s="10" t="s">
        <v>28</v>
      </c>
    </row>
    <row r="107" spans="1:3" x14ac:dyDescent="0.2">
      <c r="A107" s="10">
        <v>105</v>
      </c>
      <c r="B107" s="10">
        <f t="shared" ca="1" si="1"/>
        <v>0.67467639050937989</v>
      </c>
      <c r="C107" s="10" t="s">
        <v>27</v>
      </c>
    </row>
    <row r="108" spans="1:3" x14ac:dyDescent="0.2">
      <c r="A108" s="10">
        <v>106</v>
      </c>
      <c r="B108" s="10">
        <f t="shared" ca="1" si="1"/>
        <v>0.47057544395657414</v>
      </c>
      <c r="C108" s="10" t="s">
        <v>28</v>
      </c>
    </row>
    <row r="109" spans="1:3" x14ac:dyDescent="0.2">
      <c r="A109" s="10">
        <v>107</v>
      </c>
      <c r="B109" s="10">
        <f t="shared" ca="1" si="1"/>
        <v>0.44019396901346486</v>
      </c>
      <c r="C109" s="10" t="s">
        <v>28</v>
      </c>
    </row>
    <row r="110" spans="1:3" x14ac:dyDescent="0.2">
      <c r="A110" s="10">
        <v>108</v>
      </c>
      <c r="B110" s="10">
        <f t="shared" ca="1" si="1"/>
        <v>0.75996388354805455</v>
      </c>
      <c r="C110" s="10" t="s">
        <v>28</v>
      </c>
    </row>
    <row r="111" spans="1:3" x14ac:dyDescent="0.2">
      <c r="A111" s="10">
        <v>109</v>
      </c>
      <c r="B111" s="10">
        <f t="shared" ca="1" si="1"/>
        <v>0.52535393865187863</v>
      </c>
      <c r="C111" s="10" t="s">
        <v>28</v>
      </c>
    </row>
    <row r="112" spans="1:3" x14ac:dyDescent="0.2">
      <c r="A112" s="10">
        <v>110</v>
      </c>
      <c r="B112" s="10">
        <f t="shared" ca="1" si="1"/>
        <v>0.60015143034081808</v>
      </c>
      <c r="C112" s="10" t="s">
        <v>28</v>
      </c>
    </row>
    <row r="113" spans="1:3" x14ac:dyDescent="0.2">
      <c r="A113" s="10">
        <v>111</v>
      </c>
      <c r="B113" s="10">
        <f t="shared" ca="1" si="1"/>
        <v>0.63542922335778196</v>
      </c>
      <c r="C113" s="10" t="s">
        <v>27</v>
      </c>
    </row>
    <row r="114" spans="1:3" x14ac:dyDescent="0.2">
      <c r="A114" s="10">
        <v>112</v>
      </c>
      <c r="B114" s="10">
        <f t="shared" ca="1" si="1"/>
        <v>0.7077609506867687</v>
      </c>
      <c r="C114" s="10" t="s">
        <v>28</v>
      </c>
    </row>
    <row r="115" spans="1:3" x14ac:dyDescent="0.2">
      <c r="A115" s="10">
        <v>113</v>
      </c>
      <c r="B115" s="10">
        <f t="shared" ca="1" si="1"/>
        <v>1.0465451800963363</v>
      </c>
      <c r="C115" s="10" t="s">
        <v>28</v>
      </c>
    </row>
    <row r="116" spans="1:3" x14ac:dyDescent="0.2">
      <c r="A116" s="10">
        <v>114</v>
      </c>
      <c r="B116" s="10">
        <f t="shared" ca="1" si="1"/>
        <v>0.71945633797525799</v>
      </c>
      <c r="C116" s="10" t="s">
        <v>28</v>
      </c>
    </row>
    <row r="117" spans="1:3" x14ac:dyDescent="0.2">
      <c r="A117" s="10">
        <v>115</v>
      </c>
      <c r="B117" s="10">
        <f t="shared" ca="1" si="1"/>
        <v>0.5774188579034204</v>
      </c>
      <c r="C117" s="10" t="s">
        <v>28</v>
      </c>
    </row>
    <row r="118" spans="1:3" x14ac:dyDescent="0.2">
      <c r="A118" s="10">
        <v>116</v>
      </c>
      <c r="B118" s="10">
        <f t="shared" ca="1" si="1"/>
        <v>0.54530588736247743</v>
      </c>
      <c r="C118" s="10" t="s">
        <v>28</v>
      </c>
    </row>
    <row r="119" spans="1:3" x14ac:dyDescent="0.2">
      <c r="A119" s="10">
        <v>117</v>
      </c>
      <c r="B119" s="10">
        <f t="shared" ca="1" si="1"/>
        <v>0.57394951865419841</v>
      </c>
      <c r="C119" s="10" t="s">
        <v>28</v>
      </c>
    </row>
    <row r="120" spans="1:3" x14ac:dyDescent="0.2">
      <c r="A120" s="10">
        <v>118</v>
      </c>
      <c r="B120" s="10">
        <f t="shared" ca="1" si="1"/>
        <v>0.82827440907168171</v>
      </c>
      <c r="C120" s="10" t="s">
        <v>28</v>
      </c>
    </row>
    <row r="121" spans="1:3" x14ac:dyDescent="0.2">
      <c r="A121" s="10">
        <v>119</v>
      </c>
      <c r="B121" s="10">
        <f t="shared" ca="1" si="1"/>
        <v>0.7083114855124204</v>
      </c>
      <c r="C121" s="10" t="s">
        <v>28</v>
      </c>
    </row>
    <row r="122" spans="1:3" x14ac:dyDescent="0.2">
      <c r="A122" s="10">
        <v>120</v>
      </c>
      <c r="B122" s="10">
        <f t="shared" ca="1" si="1"/>
        <v>0.61801970698103059</v>
      </c>
      <c r="C122" s="10" t="s">
        <v>27</v>
      </c>
    </row>
    <row r="123" spans="1:3" x14ac:dyDescent="0.2">
      <c r="A123" s="10">
        <v>121</v>
      </c>
      <c r="B123" s="10">
        <f t="shared" ca="1" si="1"/>
        <v>0.7965616417998006</v>
      </c>
      <c r="C123" s="10" t="s">
        <v>27</v>
      </c>
    </row>
    <row r="124" spans="1:3" x14ac:dyDescent="0.2">
      <c r="A124" s="10">
        <v>122</v>
      </c>
      <c r="B124" s="10">
        <f t="shared" ca="1" si="1"/>
        <v>0.70938509142148842</v>
      </c>
      <c r="C124" s="10" t="s">
        <v>28</v>
      </c>
    </row>
    <row r="125" spans="1:3" x14ac:dyDescent="0.2">
      <c r="A125" s="10">
        <v>123</v>
      </c>
      <c r="B125" s="10">
        <f t="shared" ca="1" si="1"/>
        <v>0.58412222682745307</v>
      </c>
      <c r="C125" s="10" t="s">
        <v>27</v>
      </c>
    </row>
    <row r="126" spans="1:3" x14ac:dyDescent="0.2">
      <c r="A126" s="10">
        <v>124</v>
      </c>
      <c r="B126" s="10">
        <f t="shared" ca="1" si="1"/>
        <v>0.73349446400191598</v>
      </c>
      <c r="C126" s="10" t="s">
        <v>27</v>
      </c>
    </row>
    <row r="127" spans="1:3" x14ac:dyDescent="0.2">
      <c r="A127" s="10">
        <v>125</v>
      </c>
      <c r="B127" s="10">
        <f t="shared" ca="1" si="1"/>
        <v>0.71690609978678888</v>
      </c>
      <c r="C127" s="10" t="s">
        <v>28</v>
      </c>
    </row>
    <row r="128" spans="1:3" x14ac:dyDescent="0.2">
      <c r="A128" s="10">
        <v>126</v>
      </c>
      <c r="B128" s="10">
        <f t="shared" ca="1" si="1"/>
        <v>0.67554009212190735</v>
      </c>
      <c r="C128" s="10" t="s">
        <v>28</v>
      </c>
    </row>
    <row r="129" spans="1:3" x14ac:dyDescent="0.2">
      <c r="A129" s="10">
        <v>127</v>
      </c>
      <c r="B129" s="10">
        <f t="shared" ca="1" si="1"/>
        <v>0.76300580924437766</v>
      </c>
      <c r="C129" s="10" t="s">
        <v>28</v>
      </c>
    </row>
    <row r="130" spans="1:3" x14ac:dyDescent="0.2">
      <c r="A130" s="10">
        <v>128</v>
      </c>
      <c r="B130" s="10">
        <f t="shared" ca="1" si="1"/>
        <v>0.65459181567578251</v>
      </c>
      <c r="C130" s="10" t="s">
        <v>28</v>
      </c>
    </row>
    <row r="131" spans="1:3" x14ac:dyDescent="0.2">
      <c r="A131" s="10">
        <v>129</v>
      </c>
      <c r="B131" s="10">
        <f t="shared" ca="1" si="1"/>
        <v>0.58844213375423149</v>
      </c>
      <c r="C131" s="10" t="s">
        <v>28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0.53882425335107009</v>
      </c>
      <c r="C132" s="10" t="s">
        <v>27</v>
      </c>
    </row>
    <row r="133" spans="1:3" x14ac:dyDescent="0.2">
      <c r="A133" s="10">
        <v>131</v>
      </c>
      <c r="B133" s="10">
        <f t="shared" ca="1" si="2"/>
        <v>0.55649927981217839</v>
      </c>
      <c r="C133" s="10" t="s">
        <v>27</v>
      </c>
    </row>
    <row r="134" spans="1:3" x14ac:dyDescent="0.2">
      <c r="A134" s="10">
        <v>132</v>
      </c>
      <c r="B134" s="10">
        <f t="shared" ca="1" si="2"/>
        <v>0.82287074406678995</v>
      </c>
      <c r="C134" s="10" t="s">
        <v>27</v>
      </c>
    </row>
    <row r="135" spans="1:3" x14ac:dyDescent="0.2">
      <c r="A135" s="10">
        <v>133</v>
      </c>
      <c r="B135" s="10">
        <f t="shared" ca="1" si="2"/>
        <v>0.60967883121204436</v>
      </c>
      <c r="C135" s="10" t="s">
        <v>27</v>
      </c>
    </row>
    <row r="136" spans="1:3" x14ac:dyDescent="0.2">
      <c r="A136" s="10">
        <v>134</v>
      </c>
      <c r="B136" s="10">
        <f t="shared" ca="1" si="2"/>
        <v>0.59490093203572081</v>
      </c>
      <c r="C136" s="10" t="s">
        <v>28</v>
      </c>
    </row>
    <row r="137" spans="1:3" x14ac:dyDescent="0.2">
      <c r="A137" s="10">
        <v>135</v>
      </c>
      <c r="B137" s="10">
        <f t="shared" ca="1" si="2"/>
        <v>0.80293081604371064</v>
      </c>
      <c r="C137" s="10" t="s">
        <v>27</v>
      </c>
    </row>
    <row r="138" spans="1:3" x14ac:dyDescent="0.2">
      <c r="A138" s="10">
        <v>136</v>
      </c>
      <c r="B138" s="10">
        <f t="shared" ca="1" si="2"/>
        <v>0.49573108626162299</v>
      </c>
      <c r="C138" s="10" t="s">
        <v>27</v>
      </c>
    </row>
    <row r="139" spans="1:3" x14ac:dyDescent="0.2">
      <c r="A139" s="10">
        <v>137</v>
      </c>
      <c r="B139" s="10">
        <f t="shared" ca="1" si="2"/>
        <v>0.75031328821908128</v>
      </c>
      <c r="C139" s="10" t="s">
        <v>28</v>
      </c>
    </row>
    <row r="140" spans="1:3" x14ac:dyDescent="0.2">
      <c r="A140" s="10">
        <v>138</v>
      </c>
      <c r="B140" s="10">
        <f t="shared" ca="1" si="2"/>
        <v>0.67335043625238133</v>
      </c>
      <c r="C140" s="10" t="s">
        <v>27</v>
      </c>
    </row>
    <row r="141" spans="1:3" x14ac:dyDescent="0.2">
      <c r="A141" s="10">
        <v>139</v>
      </c>
      <c r="B141" s="10">
        <f t="shared" ca="1" si="2"/>
        <v>0.5689539436770763</v>
      </c>
      <c r="C141" s="10" t="s">
        <v>28</v>
      </c>
    </row>
    <row r="142" spans="1:3" x14ac:dyDescent="0.2">
      <c r="A142" s="10">
        <v>140</v>
      </c>
      <c r="B142" s="10">
        <f t="shared" ca="1" si="2"/>
        <v>0.44523174589329817</v>
      </c>
      <c r="C142" s="10" t="s">
        <v>28</v>
      </c>
    </row>
    <row r="143" spans="1:3" x14ac:dyDescent="0.2">
      <c r="A143" s="10">
        <v>141</v>
      </c>
      <c r="B143" s="10">
        <f t="shared" ca="1" si="2"/>
        <v>0.43860263516504194</v>
      </c>
      <c r="C143" s="10" t="s">
        <v>28</v>
      </c>
    </row>
    <row r="144" spans="1:3" x14ac:dyDescent="0.2">
      <c r="A144" s="10">
        <v>142</v>
      </c>
      <c r="B144" s="10">
        <f t="shared" ca="1" si="2"/>
        <v>0.5331385911351858</v>
      </c>
      <c r="C144" s="10" t="s">
        <v>27</v>
      </c>
    </row>
    <row r="145" spans="1:3" x14ac:dyDescent="0.2">
      <c r="A145" s="10">
        <v>143</v>
      </c>
      <c r="B145" s="10">
        <f t="shared" ca="1" si="2"/>
        <v>0.58420390502721231</v>
      </c>
      <c r="C145" s="10" t="s">
        <v>28</v>
      </c>
    </row>
    <row r="146" spans="1:3" x14ac:dyDescent="0.2">
      <c r="A146" s="10">
        <v>144</v>
      </c>
      <c r="B146" s="10">
        <f t="shared" ca="1" si="2"/>
        <v>0.62319249023577272</v>
      </c>
      <c r="C146" s="10" t="s">
        <v>27</v>
      </c>
    </row>
    <row r="147" spans="1:3" x14ac:dyDescent="0.2">
      <c r="A147" s="10">
        <v>145</v>
      </c>
      <c r="B147" s="10">
        <f t="shared" ca="1" si="2"/>
        <v>0.60278019847668785</v>
      </c>
      <c r="C147" s="10" t="s">
        <v>28</v>
      </c>
    </row>
    <row r="148" spans="1:3" x14ac:dyDescent="0.2">
      <c r="A148" s="10">
        <v>146</v>
      </c>
      <c r="B148" s="10">
        <f t="shared" ca="1" si="2"/>
        <v>0.71789253541687226</v>
      </c>
      <c r="C148" s="10" t="s">
        <v>28</v>
      </c>
    </row>
    <row r="149" spans="1:3" x14ac:dyDescent="0.2">
      <c r="A149" s="10">
        <v>147</v>
      </c>
      <c r="B149" s="10">
        <f t="shared" ca="1" si="2"/>
        <v>0.63925201332057235</v>
      </c>
      <c r="C149" s="10" t="s">
        <v>27</v>
      </c>
    </row>
    <row r="150" spans="1:3" x14ac:dyDescent="0.2">
      <c r="A150" s="10">
        <v>148</v>
      </c>
      <c r="B150" s="10">
        <f t="shared" ca="1" si="2"/>
        <v>0.56621868326531377</v>
      </c>
      <c r="C150" s="10" t="s">
        <v>28</v>
      </c>
    </row>
    <row r="151" spans="1:3" x14ac:dyDescent="0.2">
      <c r="A151" s="10">
        <v>149</v>
      </c>
      <c r="B151" s="10">
        <f t="shared" ca="1" si="2"/>
        <v>0.63867736762904659</v>
      </c>
      <c r="C151" s="10" t="s">
        <v>28</v>
      </c>
    </row>
    <row r="152" spans="1:3" x14ac:dyDescent="0.2">
      <c r="A152" s="10">
        <v>150</v>
      </c>
      <c r="B152" s="10">
        <f t="shared" ca="1" si="2"/>
        <v>0.69813500509520687</v>
      </c>
      <c r="C152" s="10" t="s">
        <v>28</v>
      </c>
    </row>
    <row r="153" spans="1:3" x14ac:dyDescent="0.2">
      <c r="A153" s="10">
        <v>151</v>
      </c>
      <c r="B153" s="10">
        <f t="shared" ca="1" si="2"/>
        <v>0.57707278807967</v>
      </c>
      <c r="C153" s="10" t="s">
        <v>27</v>
      </c>
    </row>
    <row r="154" spans="1:3" x14ac:dyDescent="0.2">
      <c r="A154" s="10">
        <v>152</v>
      </c>
      <c r="B154" s="10">
        <f t="shared" ca="1" si="2"/>
        <v>0.77531342987367213</v>
      </c>
      <c r="C154" s="10" t="s">
        <v>27</v>
      </c>
    </row>
    <row r="155" spans="1:3" x14ac:dyDescent="0.2">
      <c r="A155" s="10">
        <v>153</v>
      </c>
      <c r="B155" s="10">
        <f t="shared" ca="1" si="2"/>
        <v>0.52018421837757833</v>
      </c>
      <c r="C155" s="10" t="s">
        <v>27</v>
      </c>
    </row>
    <row r="156" spans="1:3" x14ac:dyDescent="0.2">
      <c r="A156" s="10">
        <v>154</v>
      </c>
      <c r="B156" s="10">
        <f t="shared" ca="1" si="2"/>
        <v>0.52725889851376362</v>
      </c>
      <c r="C156" s="10" t="s">
        <v>28</v>
      </c>
    </row>
    <row r="157" spans="1:3" x14ac:dyDescent="0.2">
      <c r="A157" s="10">
        <v>155</v>
      </c>
      <c r="B157" s="10">
        <f t="shared" ca="1" si="2"/>
        <v>0.68123632607773243</v>
      </c>
      <c r="C157" s="10" t="s">
        <v>27</v>
      </c>
    </row>
    <row r="158" spans="1:3" x14ac:dyDescent="0.2">
      <c r="A158" s="10">
        <v>156</v>
      </c>
      <c r="B158" s="10">
        <f t="shared" ca="1" si="2"/>
        <v>0.60405847758516473</v>
      </c>
      <c r="C158" s="10" t="s">
        <v>27</v>
      </c>
    </row>
    <row r="159" spans="1:3" x14ac:dyDescent="0.2">
      <c r="A159" s="10">
        <v>157</v>
      </c>
      <c r="B159" s="10">
        <f t="shared" ca="1" si="2"/>
        <v>0.50451127363151038</v>
      </c>
      <c r="C159" s="10" t="s">
        <v>28</v>
      </c>
    </row>
    <row r="160" spans="1:3" x14ac:dyDescent="0.2">
      <c r="A160" s="10">
        <v>158</v>
      </c>
      <c r="B160" s="10">
        <f t="shared" ca="1" si="2"/>
        <v>0.87121352805460461</v>
      </c>
      <c r="C160" s="10" t="s">
        <v>28</v>
      </c>
    </row>
    <row r="161" spans="1:3" x14ac:dyDescent="0.2">
      <c r="A161" s="10">
        <v>159</v>
      </c>
      <c r="B161" s="10">
        <f t="shared" ca="1" si="2"/>
        <v>0.60648879866999439</v>
      </c>
      <c r="C161" s="10" t="s">
        <v>27</v>
      </c>
    </row>
    <row r="162" spans="1:3" x14ac:dyDescent="0.2">
      <c r="A162" s="10">
        <v>160</v>
      </c>
      <c r="B162" s="10">
        <f t="shared" ca="1" si="2"/>
        <v>0.57858389592029758</v>
      </c>
      <c r="C162" s="10" t="s">
        <v>27</v>
      </c>
    </row>
    <row r="163" spans="1:3" x14ac:dyDescent="0.2">
      <c r="A163" s="10">
        <v>161</v>
      </c>
      <c r="B163" s="10">
        <f t="shared" ca="1" si="2"/>
        <v>0.69825335292592905</v>
      </c>
      <c r="C163" s="10" t="s">
        <v>27</v>
      </c>
    </row>
    <row r="164" spans="1:3" x14ac:dyDescent="0.2">
      <c r="A164" s="10">
        <v>162</v>
      </c>
      <c r="B164" s="10">
        <f t="shared" ca="1" si="2"/>
        <v>0.60939437054687617</v>
      </c>
      <c r="C164" s="10" t="s">
        <v>28</v>
      </c>
    </row>
    <row r="165" spans="1:3" x14ac:dyDescent="0.2">
      <c r="A165" s="10">
        <v>163</v>
      </c>
      <c r="B165" s="10">
        <f t="shared" ca="1" si="2"/>
        <v>0.58222615266747613</v>
      </c>
      <c r="C165" s="10" t="s">
        <v>28</v>
      </c>
    </row>
    <row r="166" spans="1:3" x14ac:dyDescent="0.2">
      <c r="A166" s="10">
        <v>164</v>
      </c>
      <c r="B166" s="10">
        <f t="shared" ca="1" si="2"/>
        <v>0.4849737138019744</v>
      </c>
      <c r="C166" s="10" t="s">
        <v>28</v>
      </c>
    </row>
    <row r="167" spans="1:3" x14ac:dyDescent="0.2">
      <c r="A167" s="10">
        <v>165</v>
      </c>
      <c r="B167" s="10">
        <f t="shared" ca="1" si="2"/>
        <v>0.66667485252862413</v>
      </c>
      <c r="C167" s="10" t="s">
        <v>28</v>
      </c>
    </row>
    <row r="168" spans="1:3" x14ac:dyDescent="0.2">
      <c r="A168" s="10">
        <v>166</v>
      </c>
      <c r="B168" s="10">
        <f t="shared" ca="1" si="2"/>
        <v>0.70457889535594886</v>
      </c>
      <c r="C168" s="10" t="s">
        <v>27</v>
      </c>
    </row>
    <row r="169" spans="1:3" x14ac:dyDescent="0.2">
      <c r="A169" s="10">
        <v>167</v>
      </c>
      <c r="B169" s="10">
        <f t="shared" ca="1" si="2"/>
        <v>0.77350354396099419</v>
      </c>
      <c r="C169" s="10" t="s">
        <v>27</v>
      </c>
    </row>
    <row r="170" spans="1:3" x14ac:dyDescent="0.2">
      <c r="A170" s="10">
        <v>168</v>
      </c>
      <c r="B170" s="10">
        <f t="shared" ca="1" si="2"/>
        <v>0.86732274881272364</v>
      </c>
      <c r="C170" s="10" t="s">
        <v>27</v>
      </c>
    </row>
    <row r="171" spans="1:3" x14ac:dyDescent="0.2">
      <c r="A171" s="10">
        <v>169</v>
      </c>
      <c r="B171" s="10">
        <f t="shared" ca="1" si="2"/>
        <v>0.74106923225184151</v>
      </c>
      <c r="C171" s="10" t="s">
        <v>28</v>
      </c>
    </row>
    <row r="172" spans="1:3" x14ac:dyDescent="0.2">
      <c r="A172" s="10">
        <v>170</v>
      </c>
      <c r="B172" s="10">
        <f t="shared" ca="1" si="2"/>
        <v>0.28670280259777131</v>
      </c>
      <c r="C172" s="10" t="s">
        <v>28</v>
      </c>
    </row>
    <row r="173" spans="1:3" x14ac:dyDescent="0.2">
      <c r="A173" s="10">
        <v>171</v>
      </c>
      <c r="B173" s="10">
        <f t="shared" ca="1" si="2"/>
        <v>0.5547503378210018</v>
      </c>
      <c r="C173" s="10" t="s">
        <v>27</v>
      </c>
    </row>
    <row r="174" spans="1:3" x14ac:dyDescent="0.2">
      <c r="A174" s="10">
        <v>172</v>
      </c>
      <c r="B174" s="10">
        <f t="shared" ca="1" si="2"/>
        <v>0.83609187382886141</v>
      </c>
      <c r="C174" s="10" t="s">
        <v>27</v>
      </c>
    </row>
    <row r="175" spans="1:3" x14ac:dyDescent="0.2">
      <c r="A175" s="10">
        <v>173</v>
      </c>
      <c r="B175" s="10">
        <f t="shared" ca="1" si="2"/>
        <v>0.6710805329262326</v>
      </c>
      <c r="C175" s="10" t="s">
        <v>27</v>
      </c>
    </row>
    <row r="176" spans="1:3" x14ac:dyDescent="0.2">
      <c r="A176" s="10">
        <v>174</v>
      </c>
      <c r="B176" s="10">
        <f t="shared" ca="1" si="2"/>
        <v>0.62832416428120175</v>
      </c>
      <c r="C176" s="10" t="s">
        <v>28</v>
      </c>
    </row>
    <row r="177" spans="1:3" x14ac:dyDescent="0.2">
      <c r="A177" s="10">
        <v>175</v>
      </c>
      <c r="B177" s="10">
        <f t="shared" ca="1" si="2"/>
        <v>0.65763583266456194</v>
      </c>
      <c r="C177" s="10" t="s">
        <v>27</v>
      </c>
    </row>
    <row r="178" spans="1:3" x14ac:dyDescent="0.2">
      <c r="A178" s="10">
        <v>176</v>
      </c>
      <c r="B178" s="10">
        <f t="shared" ca="1" si="2"/>
        <v>0.48914292505312396</v>
      </c>
      <c r="C178" s="10" t="s">
        <v>27</v>
      </c>
    </row>
    <row r="179" spans="1:3" x14ac:dyDescent="0.2">
      <c r="A179" s="10">
        <v>177</v>
      </c>
      <c r="B179" s="10">
        <f t="shared" ca="1" si="2"/>
        <v>0.49375852419359378</v>
      </c>
      <c r="C179" s="10" t="s">
        <v>28</v>
      </c>
    </row>
    <row r="180" spans="1:3" x14ac:dyDescent="0.2">
      <c r="A180" s="10">
        <v>178</v>
      </c>
      <c r="B180" s="10">
        <f t="shared" ca="1" si="2"/>
        <v>0.50314594506842414</v>
      </c>
      <c r="C180" s="10" t="s">
        <v>28</v>
      </c>
    </row>
    <row r="181" spans="1:3" x14ac:dyDescent="0.2">
      <c r="A181" s="10">
        <v>179</v>
      </c>
      <c r="B181" s="10">
        <f t="shared" ca="1" si="2"/>
        <v>0.72976102038571311</v>
      </c>
      <c r="C181" s="10" t="s">
        <v>27</v>
      </c>
    </row>
    <row r="182" spans="1:3" x14ac:dyDescent="0.2">
      <c r="A182" s="10">
        <v>180</v>
      </c>
      <c r="B182" s="10">
        <f t="shared" ca="1" si="2"/>
        <v>0.76990743751644397</v>
      </c>
      <c r="C182" s="10" t="s">
        <v>27</v>
      </c>
    </row>
    <row r="183" spans="1:3" x14ac:dyDescent="0.2">
      <c r="A183" s="10">
        <v>181</v>
      </c>
      <c r="B183" s="10">
        <f t="shared" ca="1" si="2"/>
        <v>0.74646792536805018</v>
      </c>
      <c r="C183" s="10" t="s">
        <v>27</v>
      </c>
    </row>
    <row r="184" spans="1:3" x14ac:dyDescent="0.2">
      <c r="A184" s="10">
        <v>182</v>
      </c>
      <c r="B184" s="10">
        <f t="shared" ca="1" si="2"/>
        <v>0.65648701727143877</v>
      </c>
      <c r="C184" s="10" t="s">
        <v>27</v>
      </c>
    </row>
    <row r="185" spans="1:3" x14ac:dyDescent="0.2">
      <c r="A185" s="10">
        <v>183</v>
      </c>
      <c r="B185" s="10">
        <f t="shared" ca="1" si="2"/>
        <v>0.57852942679882435</v>
      </c>
      <c r="C185" s="10" t="s">
        <v>28</v>
      </c>
    </row>
    <row r="186" spans="1:3" x14ac:dyDescent="0.2">
      <c r="A186" s="10">
        <v>184</v>
      </c>
      <c r="B186" s="10">
        <f t="shared" ca="1" si="2"/>
        <v>0.69456812567043902</v>
      </c>
      <c r="C186" s="10" t="s">
        <v>27</v>
      </c>
    </row>
    <row r="187" spans="1:3" x14ac:dyDescent="0.2">
      <c r="A187" s="10">
        <v>185</v>
      </c>
      <c r="B187" s="10">
        <f t="shared" ca="1" si="2"/>
        <v>0.69392989930081828</v>
      </c>
      <c r="C187" s="10" t="s">
        <v>28</v>
      </c>
    </row>
    <row r="188" spans="1:3" x14ac:dyDescent="0.2">
      <c r="A188" s="10">
        <v>186</v>
      </c>
      <c r="B188" s="10">
        <f t="shared" ca="1" si="2"/>
        <v>0.47731576644165158</v>
      </c>
      <c r="C188" s="10" t="s">
        <v>27</v>
      </c>
    </row>
    <row r="189" spans="1:3" x14ac:dyDescent="0.2">
      <c r="A189" s="10">
        <v>187</v>
      </c>
      <c r="B189" s="10">
        <f t="shared" ca="1" si="2"/>
        <v>0.43255757549531582</v>
      </c>
      <c r="C189" s="10" t="s">
        <v>28</v>
      </c>
    </row>
    <row r="190" spans="1:3" x14ac:dyDescent="0.2">
      <c r="A190" s="10">
        <v>188</v>
      </c>
      <c r="B190" s="10">
        <f t="shared" ca="1" si="2"/>
        <v>0.71127165172469353</v>
      </c>
      <c r="C190" s="10" t="s">
        <v>27</v>
      </c>
    </row>
    <row r="191" spans="1:3" x14ac:dyDescent="0.2">
      <c r="A191" s="10">
        <v>189</v>
      </c>
      <c r="B191" s="10">
        <f t="shared" ca="1" si="2"/>
        <v>0.80933657322264341</v>
      </c>
      <c r="C191" s="10" t="s">
        <v>27</v>
      </c>
    </row>
    <row r="192" spans="1:3" x14ac:dyDescent="0.2">
      <c r="A192" s="10">
        <v>190</v>
      </c>
      <c r="B192" s="10">
        <f t="shared" ca="1" si="2"/>
        <v>0.4645420901665982</v>
      </c>
      <c r="C192" s="10" t="s">
        <v>28</v>
      </c>
    </row>
    <row r="193" spans="1:3" x14ac:dyDescent="0.2">
      <c r="A193" s="10">
        <v>191</v>
      </c>
      <c r="B193" s="10">
        <f t="shared" ca="1" si="2"/>
        <v>0.60428243264422155</v>
      </c>
      <c r="C193" s="10" t="s">
        <v>27</v>
      </c>
    </row>
    <row r="194" spans="1:3" x14ac:dyDescent="0.2">
      <c r="A194" s="10">
        <v>192</v>
      </c>
      <c r="B194" s="10">
        <f t="shared" ca="1" si="2"/>
        <v>0.24364176274436938</v>
      </c>
      <c r="C194" s="10" t="s">
        <v>28</v>
      </c>
    </row>
    <row r="195" spans="1:3" x14ac:dyDescent="0.2">
      <c r="A195" s="10">
        <v>193</v>
      </c>
      <c r="B195" s="10">
        <f t="shared" ca="1" si="2"/>
        <v>0.69955598776562322</v>
      </c>
      <c r="C195" s="10" t="s">
        <v>27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0.67815867727782408</v>
      </c>
      <c r="C196" s="10" t="s">
        <v>28</v>
      </c>
    </row>
    <row r="197" spans="1:3" x14ac:dyDescent="0.2">
      <c r="A197" s="10">
        <v>195</v>
      </c>
      <c r="B197" s="10">
        <f t="shared" ca="1" si="3"/>
        <v>0.28239886504543421</v>
      </c>
      <c r="C197" s="10" t="s">
        <v>28</v>
      </c>
    </row>
    <row r="198" spans="1:3" x14ac:dyDescent="0.2">
      <c r="A198" s="10">
        <v>196</v>
      </c>
      <c r="B198" s="10">
        <f t="shared" ca="1" si="3"/>
        <v>0.69080049978286251</v>
      </c>
      <c r="C198" s="10" t="s">
        <v>27</v>
      </c>
    </row>
    <row r="199" spans="1:3" x14ac:dyDescent="0.2">
      <c r="A199" s="10">
        <v>197</v>
      </c>
      <c r="B199" s="10">
        <f t="shared" ca="1" si="3"/>
        <v>0.44705399459241912</v>
      </c>
      <c r="C199" s="10" t="s">
        <v>28</v>
      </c>
    </row>
    <row r="200" spans="1:3" x14ac:dyDescent="0.2">
      <c r="A200" s="10">
        <v>198</v>
      </c>
      <c r="B200" s="10">
        <f t="shared" ca="1" si="3"/>
        <v>0.66212670931586814</v>
      </c>
      <c r="C200" s="10" t="s">
        <v>27</v>
      </c>
    </row>
    <row r="201" spans="1:3" x14ac:dyDescent="0.2">
      <c r="A201" s="10">
        <v>199</v>
      </c>
      <c r="B201" s="10">
        <f t="shared" ca="1" si="3"/>
        <v>0.47952438409760012</v>
      </c>
      <c r="C201" s="10" t="s">
        <v>28</v>
      </c>
    </row>
    <row r="202" spans="1:3" x14ac:dyDescent="0.2">
      <c r="A202" s="10">
        <v>200</v>
      </c>
      <c r="B202" s="10">
        <f t="shared" ca="1" si="3"/>
        <v>0.71018396142296369</v>
      </c>
      <c r="C202" s="10" t="s">
        <v>27</v>
      </c>
    </row>
    <row r="203" spans="1:3" x14ac:dyDescent="0.2">
      <c r="A203" s="10">
        <v>201</v>
      </c>
      <c r="B203" s="10">
        <f t="shared" ca="1" si="3"/>
        <v>0.47847156385478651</v>
      </c>
      <c r="C203" s="10" t="s">
        <v>28</v>
      </c>
    </row>
    <row r="204" spans="1:3" x14ac:dyDescent="0.2">
      <c r="A204" s="10">
        <v>202</v>
      </c>
      <c r="B204" s="10">
        <f t="shared" ca="1" si="3"/>
        <v>0.7865959484823315</v>
      </c>
      <c r="C204" s="10" t="s">
        <v>27</v>
      </c>
    </row>
    <row r="205" spans="1:3" x14ac:dyDescent="0.2">
      <c r="A205" s="10">
        <v>203</v>
      </c>
      <c r="B205" s="10">
        <f t="shared" ca="1" si="3"/>
        <v>0.61453040575358009</v>
      </c>
      <c r="C205" s="10" t="s">
        <v>28</v>
      </c>
    </row>
    <row r="206" spans="1:3" x14ac:dyDescent="0.2">
      <c r="A206" s="10">
        <v>204</v>
      </c>
      <c r="B206" s="10">
        <f t="shared" ca="1" si="3"/>
        <v>0.43933948578109872</v>
      </c>
      <c r="C206" s="10" t="s">
        <v>28</v>
      </c>
    </row>
    <row r="207" spans="1:3" x14ac:dyDescent="0.2">
      <c r="A207" s="10">
        <v>205</v>
      </c>
      <c r="B207" s="10">
        <f t="shared" ca="1" si="3"/>
        <v>0.62084131721233615</v>
      </c>
      <c r="C207" s="10" t="s">
        <v>28</v>
      </c>
    </row>
    <row r="208" spans="1:3" x14ac:dyDescent="0.2">
      <c r="A208" s="10">
        <v>206</v>
      </c>
      <c r="B208" s="10">
        <f t="shared" ca="1" si="3"/>
        <v>0.69012469217837513</v>
      </c>
      <c r="C208" s="10" t="s">
        <v>27</v>
      </c>
    </row>
    <row r="209" spans="1:3" x14ac:dyDescent="0.2">
      <c r="A209" s="10">
        <v>207</v>
      </c>
      <c r="B209" s="10">
        <f t="shared" ca="1" si="3"/>
        <v>0.75486662081380473</v>
      </c>
      <c r="C209" s="10" t="s">
        <v>27</v>
      </c>
    </row>
    <row r="210" spans="1:3" x14ac:dyDescent="0.2">
      <c r="A210" s="10">
        <v>208</v>
      </c>
      <c r="B210" s="10">
        <f t="shared" ca="1" si="3"/>
        <v>0.87419761719168432</v>
      </c>
      <c r="C210" s="10" t="s">
        <v>27</v>
      </c>
    </row>
    <row r="211" spans="1:3" x14ac:dyDescent="0.2">
      <c r="A211" s="10">
        <v>209</v>
      </c>
      <c r="B211" s="10">
        <f t="shared" ca="1" si="3"/>
        <v>0.641255306071572</v>
      </c>
      <c r="C211" s="10" t="s">
        <v>28</v>
      </c>
    </row>
    <row r="212" spans="1:3" x14ac:dyDescent="0.2">
      <c r="A212" s="10">
        <v>210</v>
      </c>
      <c r="B212" s="10">
        <f t="shared" ca="1" si="3"/>
        <v>0.92693607407182133</v>
      </c>
      <c r="C212" s="10" t="s">
        <v>28</v>
      </c>
    </row>
    <row r="213" spans="1:3" x14ac:dyDescent="0.2">
      <c r="A213" s="10">
        <v>211</v>
      </c>
      <c r="B213" s="10">
        <f t="shared" ca="1" si="3"/>
        <v>0.63313240144920524</v>
      </c>
      <c r="C213" s="10" t="s">
        <v>28</v>
      </c>
    </row>
    <row r="214" spans="1:3" x14ac:dyDescent="0.2">
      <c r="A214" s="10">
        <v>212</v>
      </c>
      <c r="B214" s="10">
        <f t="shared" ca="1" si="3"/>
        <v>0.48549563558116166</v>
      </c>
      <c r="C214" s="10" t="s">
        <v>28</v>
      </c>
    </row>
    <row r="215" spans="1:3" x14ac:dyDescent="0.2">
      <c r="A215" s="10">
        <v>213</v>
      </c>
      <c r="B215" s="10">
        <f t="shared" ca="1" si="3"/>
        <v>0.55157925328911162</v>
      </c>
      <c r="C215" s="10" t="s">
        <v>28</v>
      </c>
    </row>
    <row r="216" spans="1:3" x14ac:dyDescent="0.2">
      <c r="A216" s="10">
        <v>214</v>
      </c>
      <c r="B216" s="10">
        <f t="shared" ca="1" si="3"/>
        <v>0.68836189229369393</v>
      </c>
      <c r="C216" s="10" t="s">
        <v>28</v>
      </c>
    </row>
    <row r="217" spans="1:3" x14ac:dyDescent="0.2">
      <c r="A217" s="10">
        <v>215</v>
      </c>
      <c r="B217" s="10">
        <f t="shared" ca="1" si="3"/>
        <v>0.59393425714258419</v>
      </c>
      <c r="C217" s="10" t="s">
        <v>27</v>
      </c>
    </row>
    <row r="218" spans="1:3" x14ac:dyDescent="0.2">
      <c r="A218" s="10">
        <v>216</v>
      </c>
      <c r="B218" s="10">
        <f t="shared" ca="1" si="3"/>
        <v>0.5679341535918303</v>
      </c>
      <c r="C218" s="10" t="s">
        <v>27</v>
      </c>
    </row>
    <row r="219" spans="1:3" x14ac:dyDescent="0.2">
      <c r="A219" s="10">
        <v>217</v>
      </c>
      <c r="B219" s="10">
        <f t="shared" ca="1" si="3"/>
        <v>0.72409696785429001</v>
      </c>
      <c r="C219" s="10" t="s">
        <v>27</v>
      </c>
    </row>
    <row r="220" spans="1:3" x14ac:dyDescent="0.2">
      <c r="A220" s="10">
        <v>218</v>
      </c>
      <c r="B220" s="10">
        <f t="shared" ca="1" si="3"/>
        <v>0.62700968956449032</v>
      </c>
      <c r="C220" s="10" t="s">
        <v>28</v>
      </c>
    </row>
    <row r="221" spans="1:3" x14ac:dyDescent="0.2">
      <c r="A221" s="10">
        <v>219</v>
      </c>
      <c r="B221" s="10">
        <f t="shared" ca="1" si="3"/>
        <v>0.57466795195342857</v>
      </c>
      <c r="C221" s="10" t="s">
        <v>27</v>
      </c>
    </row>
    <row r="222" spans="1:3" x14ac:dyDescent="0.2">
      <c r="A222" s="10">
        <v>220</v>
      </c>
      <c r="B222" s="10">
        <f t="shared" ca="1" si="3"/>
        <v>0.57636474459078313</v>
      </c>
      <c r="C222" s="10" t="s">
        <v>28</v>
      </c>
    </row>
    <row r="223" spans="1:3" x14ac:dyDescent="0.2">
      <c r="A223" s="10">
        <v>221</v>
      </c>
      <c r="B223" s="10">
        <f t="shared" ca="1" si="3"/>
        <v>0.78815560160986387</v>
      </c>
      <c r="C223" s="10" t="s">
        <v>27</v>
      </c>
    </row>
    <row r="224" spans="1:3" x14ac:dyDescent="0.2">
      <c r="A224" s="10">
        <v>222</v>
      </c>
      <c r="B224" s="10">
        <f t="shared" ca="1" si="3"/>
        <v>0.59326075296973546</v>
      </c>
      <c r="C224" s="10" t="s">
        <v>27</v>
      </c>
    </row>
    <row r="225" spans="1:3" x14ac:dyDescent="0.2">
      <c r="A225" s="10">
        <v>223</v>
      </c>
      <c r="B225" s="10">
        <f t="shared" ca="1" si="3"/>
        <v>0.73467382987360874</v>
      </c>
      <c r="C225" s="10" t="s">
        <v>28</v>
      </c>
    </row>
    <row r="226" spans="1:3" x14ac:dyDescent="0.2">
      <c r="A226" s="10">
        <v>224</v>
      </c>
      <c r="B226" s="10">
        <f t="shared" ca="1" si="3"/>
        <v>0.62306900241342111</v>
      </c>
      <c r="C226" s="10" t="s">
        <v>28</v>
      </c>
    </row>
    <row r="227" spans="1:3" x14ac:dyDescent="0.2">
      <c r="A227" s="10">
        <v>225</v>
      </c>
      <c r="B227" s="10">
        <f t="shared" ca="1" si="3"/>
        <v>0.48828838663873342</v>
      </c>
      <c r="C227" s="10" t="s">
        <v>27</v>
      </c>
    </row>
    <row r="228" spans="1:3" x14ac:dyDescent="0.2">
      <c r="A228" s="10">
        <v>226</v>
      </c>
      <c r="B228" s="10">
        <f t="shared" ca="1" si="3"/>
        <v>0.52713156662464788</v>
      </c>
      <c r="C228" s="10" t="s">
        <v>28</v>
      </c>
    </row>
    <row r="229" spans="1:3" x14ac:dyDescent="0.2">
      <c r="A229" s="10">
        <v>227</v>
      </c>
      <c r="B229" s="10">
        <f t="shared" ca="1" si="3"/>
        <v>0.45158326338984844</v>
      </c>
      <c r="C229" s="10" t="s">
        <v>28</v>
      </c>
    </row>
    <row r="230" spans="1:3" x14ac:dyDescent="0.2">
      <c r="A230" s="10">
        <v>228</v>
      </c>
      <c r="B230" s="10">
        <f t="shared" ca="1" si="3"/>
        <v>0.67504871096580432</v>
      </c>
      <c r="C230" s="10" t="s">
        <v>28</v>
      </c>
    </row>
    <row r="231" spans="1:3" x14ac:dyDescent="0.2">
      <c r="A231" s="10">
        <v>229</v>
      </c>
      <c r="B231" s="10">
        <f t="shared" ca="1" si="3"/>
        <v>0.62624058427909146</v>
      </c>
      <c r="C231" s="10" t="s">
        <v>28</v>
      </c>
    </row>
    <row r="232" spans="1:3" x14ac:dyDescent="0.2">
      <c r="A232" s="10">
        <v>230</v>
      </c>
      <c r="B232" s="10">
        <f t="shared" ca="1" si="3"/>
        <v>0.78028991542499715</v>
      </c>
      <c r="C232" s="10" t="s">
        <v>27</v>
      </c>
    </row>
    <row r="233" spans="1:3" x14ac:dyDescent="0.2">
      <c r="A233" s="10">
        <v>231</v>
      </c>
      <c r="B233" s="10">
        <f t="shared" ca="1" si="3"/>
        <v>0.65461213213262881</v>
      </c>
      <c r="C233" s="10" t="s">
        <v>27</v>
      </c>
    </row>
    <row r="234" spans="1:3" x14ac:dyDescent="0.2">
      <c r="A234" s="10">
        <v>232</v>
      </c>
      <c r="B234" s="10">
        <f t="shared" ca="1" si="3"/>
        <v>0.74766644884391043</v>
      </c>
      <c r="C234" s="10" t="s">
        <v>28</v>
      </c>
    </row>
    <row r="235" spans="1:3" x14ac:dyDescent="0.2">
      <c r="A235" s="10">
        <v>233</v>
      </c>
      <c r="B235" s="10">
        <f t="shared" ca="1" si="3"/>
        <v>0.40258796623911375</v>
      </c>
      <c r="C235" s="10" t="s">
        <v>28</v>
      </c>
    </row>
    <row r="236" spans="1:3" x14ac:dyDescent="0.2">
      <c r="A236" s="10">
        <v>234</v>
      </c>
      <c r="B236" s="10">
        <f t="shared" ca="1" si="3"/>
        <v>0.60983811359727547</v>
      </c>
      <c r="C236" s="10" t="s">
        <v>27</v>
      </c>
    </row>
    <row r="237" spans="1:3" x14ac:dyDescent="0.2">
      <c r="A237" s="10">
        <v>235</v>
      </c>
      <c r="B237" s="10">
        <f t="shared" ca="1" si="3"/>
        <v>0.40096444066453518</v>
      </c>
      <c r="C237" s="10" t="s">
        <v>28</v>
      </c>
    </row>
    <row r="238" spans="1:3" x14ac:dyDescent="0.2">
      <c r="A238" s="10">
        <v>236</v>
      </c>
      <c r="B238" s="10">
        <f t="shared" ca="1" si="3"/>
        <v>0.63236905986240555</v>
      </c>
      <c r="C238" s="10" t="s">
        <v>27</v>
      </c>
    </row>
    <row r="239" spans="1:3" x14ac:dyDescent="0.2">
      <c r="A239" s="10">
        <v>237</v>
      </c>
      <c r="B239" s="10">
        <f t="shared" ca="1" si="3"/>
        <v>0.46400868637150783</v>
      </c>
      <c r="C239" s="10" t="s">
        <v>28</v>
      </c>
    </row>
    <row r="240" spans="1:3" x14ac:dyDescent="0.2">
      <c r="A240" s="10">
        <v>238</v>
      </c>
      <c r="B240" s="10">
        <f t="shared" ca="1" si="3"/>
        <v>0.69943871381845668</v>
      </c>
      <c r="C240" s="10" t="s">
        <v>27</v>
      </c>
    </row>
    <row r="241" spans="1:3" x14ac:dyDescent="0.2">
      <c r="A241" s="10">
        <v>239</v>
      </c>
      <c r="B241" s="10">
        <f t="shared" ca="1" si="3"/>
        <v>0.5442307976029116</v>
      </c>
      <c r="C241" s="10" t="s">
        <v>28</v>
      </c>
    </row>
    <row r="242" spans="1:3" x14ac:dyDescent="0.2">
      <c r="A242" s="10">
        <v>240</v>
      </c>
      <c r="B242" s="10">
        <f t="shared" ca="1" si="3"/>
        <v>0.42090909853909519</v>
      </c>
      <c r="C242" s="10" t="s">
        <v>28</v>
      </c>
    </row>
    <row r="243" spans="1:3" x14ac:dyDescent="0.2">
      <c r="A243" s="10">
        <v>241</v>
      </c>
      <c r="B243" s="10">
        <f t="shared" ca="1" si="3"/>
        <v>0.67978710952011245</v>
      </c>
      <c r="C243" s="10" t="s">
        <v>27</v>
      </c>
    </row>
    <row r="244" spans="1:3" x14ac:dyDescent="0.2">
      <c r="A244" s="10">
        <v>242</v>
      </c>
      <c r="B244" s="10">
        <f t="shared" ca="1" si="3"/>
        <v>0.78978045487756965</v>
      </c>
      <c r="C244" s="10" t="s">
        <v>27</v>
      </c>
    </row>
    <row r="245" spans="1:3" x14ac:dyDescent="0.2">
      <c r="A245" s="10">
        <v>243</v>
      </c>
      <c r="B245" s="10">
        <f t="shared" ca="1" si="3"/>
        <v>0.77165907698610803</v>
      </c>
      <c r="C245" s="10" t="s">
        <v>27</v>
      </c>
    </row>
    <row r="246" spans="1:3" x14ac:dyDescent="0.2">
      <c r="A246" s="10">
        <v>244</v>
      </c>
      <c r="B246" s="10">
        <f t="shared" ca="1" si="3"/>
        <v>0.49518617320840125</v>
      </c>
      <c r="C246" s="10" t="s">
        <v>28</v>
      </c>
    </row>
    <row r="247" spans="1:3" x14ac:dyDescent="0.2">
      <c r="A247" s="10">
        <v>245</v>
      </c>
      <c r="B247" s="10">
        <f t="shared" ca="1" si="3"/>
        <v>0.84057446613550491</v>
      </c>
      <c r="C247" s="10" t="s">
        <v>27</v>
      </c>
    </row>
    <row r="248" spans="1:3" x14ac:dyDescent="0.2">
      <c r="A248" s="10">
        <v>246</v>
      </c>
      <c r="B248" s="10">
        <f t="shared" ca="1" si="3"/>
        <v>0.71118937869395837</v>
      </c>
      <c r="C248" s="10" t="s">
        <v>27</v>
      </c>
    </row>
    <row r="249" spans="1:3" x14ac:dyDescent="0.2">
      <c r="A249" s="10">
        <v>247</v>
      </c>
      <c r="B249" s="10">
        <f t="shared" ca="1" si="3"/>
        <v>0.40828526126145426</v>
      </c>
      <c r="C249" s="10" t="s">
        <v>28</v>
      </c>
    </row>
    <row r="250" spans="1:3" x14ac:dyDescent="0.2">
      <c r="A250" s="10">
        <v>248</v>
      </c>
      <c r="B250" s="10">
        <f t="shared" ca="1" si="3"/>
        <v>0.78764139809919165</v>
      </c>
      <c r="C250" s="10" t="s">
        <v>27</v>
      </c>
    </row>
    <row r="251" spans="1:3" x14ac:dyDescent="0.2">
      <c r="A251" s="10">
        <v>249</v>
      </c>
      <c r="B251" s="10">
        <f t="shared" ca="1" si="3"/>
        <v>0.7125553431266427</v>
      </c>
      <c r="C251" s="10" t="s">
        <v>28</v>
      </c>
    </row>
    <row r="252" spans="1:3" x14ac:dyDescent="0.2">
      <c r="A252" s="10">
        <v>250</v>
      </c>
      <c r="B252" s="10">
        <f t="shared" ca="1" si="3"/>
        <v>0.76946722114816057</v>
      </c>
      <c r="C252" s="10" t="s">
        <v>27</v>
      </c>
    </row>
    <row r="253" spans="1:3" x14ac:dyDescent="0.2">
      <c r="A253" s="10">
        <v>251</v>
      </c>
      <c r="B253" s="10">
        <f t="shared" ca="1" si="3"/>
        <v>0.48976262079368693</v>
      </c>
      <c r="C253" s="10" t="s">
        <v>28</v>
      </c>
    </row>
    <row r="254" spans="1:3" x14ac:dyDescent="0.2">
      <c r="A254" s="10">
        <v>252</v>
      </c>
      <c r="B254" s="10">
        <f t="shared" ca="1" si="3"/>
        <v>0.83936087192482756</v>
      </c>
      <c r="C254" s="10" t="s">
        <v>27</v>
      </c>
    </row>
    <row r="255" spans="1:3" x14ac:dyDescent="0.2">
      <c r="A255" s="10">
        <v>253</v>
      </c>
      <c r="B255" s="10">
        <f t="shared" ca="1" si="3"/>
        <v>0.73169327317563326</v>
      </c>
      <c r="C255" s="10" t="s">
        <v>27</v>
      </c>
    </row>
    <row r="256" spans="1:3" x14ac:dyDescent="0.2">
      <c r="A256" s="10">
        <v>254</v>
      </c>
      <c r="B256" s="10">
        <f t="shared" ca="1" si="3"/>
        <v>0.62563473142125625</v>
      </c>
      <c r="C256" s="10" t="s">
        <v>27</v>
      </c>
    </row>
    <row r="257" spans="1:3" x14ac:dyDescent="0.2">
      <c r="A257" s="10">
        <v>255</v>
      </c>
      <c r="B257" s="10">
        <f t="shared" ca="1" si="3"/>
        <v>0.66122912746773554</v>
      </c>
      <c r="C257" s="10" t="s">
        <v>28</v>
      </c>
    </row>
    <row r="258" spans="1:3" x14ac:dyDescent="0.2">
      <c r="A258" s="10">
        <v>256</v>
      </c>
      <c r="B258" s="10">
        <f t="shared" ca="1" si="3"/>
        <v>0.60491181193039412</v>
      </c>
      <c r="C258" s="10" t="s">
        <v>28</v>
      </c>
    </row>
    <row r="259" spans="1:3" x14ac:dyDescent="0.2">
      <c r="A259" s="10">
        <v>257</v>
      </c>
      <c r="B259" s="10">
        <f t="shared" ca="1" si="3"/>
        <v>0.62044272836140935</v>
      </c>
      <c r="C259" s="10" t="s">
        <v>28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0.68715446679774517</v>
      </c>
      <c r="C260" s="10" t="s">
        <v>28</v>
      </c>
    </row>
    <row r="261" spans="1:3" x14ac:dyDescent="0.2">
      <c r="A261" s="10">
        <v>259</v>
      </c>
      <c r="B261" s="10">
        <f t="shared" ca="1" si="4"/>
        <v>0.61181236743257339</v>
      </c>
      <c r="C261" s="10" t="s">
        <v>28</v>
      </c>
    </row>
    <row r="262" spans="1:3" x14ac:dyDescent="0.2">
      <c r="A262" s="10">
        <v>260</v>
      </c>
      <c r="B262" s="10">
        <f t="shared" ca="1" si="4"/>
        <v>0.84895631392121862</v>
      </c>
      <c r="C262" s="10" t="s">
        <v>27</v>
      </c>
    </row>
    <row r="263" spans="1:3" x14ac:dyDescent="0.2">
      <c r="A263" s="10">
        <v>261</v>
      </c>
      <c r="B263" s="10">
        <f t="shared" ca="1" si="4"/>
        <v>0.74520351963415954</v>
      </c>
      <c r="C263" s="10" t="s">
        <v>27</v>
      </c>
    </row>
    <row r="264" spans="1:3" x14ac:dyDescent="0.2">
      <c r="A264" s="10">
        <v>262</v>
      </c>
      <c r="B264" s="10">
        <f t="shared" ca="1" si="4"/>
        <v>0.79108305714369498</v>
      </c>
      <c r="C264" s="10" t="s">
        <v>27</v>
      </c>
    </row>
    <row r="265" spans="1:3" x14ac:dyDescent="0.2">
      <c r="A265" s="10">
        <v>263</v>
      </c>
      <c r="B265" s="10">
        <f t="shared" ca="1" si="4"/>
        <v>0.67637470726977134</v>
      </c>
      <c r="C265" s="10" t="s">
        <v>27</v>
      </c>
    </row>
    <row r="266" spans="1:3" x14ac:dyDescent="0.2">
      <c r="A266" s="10">
        <v>264</v>
      </c>
      <c r="B266" s="10">
        <f t="shared" ca="1" si="4"/>
        <v>0.21168323417375084</v>
      </c>
      <c r="C266" s="10" t="s">
        <v>28</v>
      </c>
    </row>
    <row r="267" spans="1:3" x14ac:dyDescent="0.2">
      <c r="A267" s="10">
        <v>265</v>
      </c>
      <c r="B267" s="10">
        <f t="shared" ca="1" si="4"/>
        <v>0.6105887917549625</v>
      </c>
      <c r="C267" s="10" t="s">
        <v>27</v>
      </c>
    </row>
    <row r="268" spans="1:3" x14ac:dyDescent="0.2">
      <c r="A268" s="10">
        <v>266</v>
      </c>
      <c r="B268" s="10">
        <f t="shared" ca="1" si="4"/>
        <v>0.83825051777012261</v>
      </c>
      <c r="C268" s="10" t="s">
        <v>27</v>
      </c>
    </row>
    <row r="269" spans="1:3" x14ac:dyDescent="0.2">
      <c r="A269" s="10">
        <v>267</v>
      </c>
      <c r="B269" s="10">
        <f t="shared" ca="1" si="4"/>
        <v>0.80320137004736314</v>
      </c>
      <c r="C269" s="10" t="s">
        <v>28</v>
      </c>
    </row>
    <row r="270" spans="1:3" x14ac:dyDescent="0.2">
      <c r="A270" s="10">
        <v>268</v>
      </c>
      <c r="B270" s="10">
        <f t="shared" ca="1" si="4"/>
        <v>0.55741905944839576</v>
      </c>
      <c r="C270" s="10" t="s">
        <v>28</v>
      </c>
    </row>
    <row r="271" spans="1:3" x14ac:dyDescent="0.2">
      <c r="A271" s="10">
        <v>269</v>
      </c>
      <c r="B271" s="10">
        <f t="shared" ca="1" si="4"/>
        <v>0.74212725319266304</v>
      </c>
      <c r="C271" s="10" t="s">
        <v>27</v>
      </c>
    </row>
    <row r="272" spans="1:3" x14ac:dyDescent="0.2">
      <c r="A272" s="10">
        <v>270</v>
      </c>
      <c r="B272" s="10">
        <f t="shared" ca="1" si="4"/>
        <v>0.71242338269571648</v>
      </c>
      <c r="C272" s="10" t="s">
        <v>27</v>
      </c>
    </row>
    <row r="273" spans="1:3" x14ac:dyDescent="0.2">
      <c r="A273" s="10">
        <v>271</v>
      </c>
      <c r="B273" s="10">
        <f t="shared" ca="1" si="4"/>
        <v>0.29848889536869222</v>
      </c>
      <c r="C273" s="10" t="s">
        <v>28</v>
      </c>
    </row>
    <row r="274" spans="1:3" x14ac:dyDescent="0.2">
      <c r="A274" s="10">
        <v>272</v>
      </c>
      <c r="B274" s="10">
        <f t="shared" ca="1" si="4"/>
        <v>0.45418151764850173</v>
      </c>
      <c r="C274" s="10" t="s">
        <v>28</v>
      </c>
    </row>
    <row r="275" spans="1:3" x14ac:dyDescent="0.2">
      <c r="A275" s="10">
        <v>273</v>
      </c>
      <c r="B275" s="10">
        <f t="shared" ca="1" si="4"/>
        <v>0.64214346196935534</v>
      </c>
      <c r="C275" s="10" t="s">
        <v>27</v>
      </c>
    </row>
    <row r="276" spans="1:3" x14ac:dyDescent="0.2">
      <c r="A276" s="10">
        <v>274</v>
      </c>
      <c r="B276" s="10">
        <f t="shared" ca="1" si="4"/>
        <v>0.7955536403706005</v>
      </c>
      <c r="C276" s="10" t="s">
        <v>28</v>
      </c>
    </row>
    <row r="277" spans="1:3" x14ac:dyDescent="0.2">
      <c r="A277" s="10">
        <v>275</v>
      </c>
      <c r="B277" s="10">
        <f t="shared" ca="1" si="4"/>
        <v>0.49545460060655921</v>
      </c>
      <c r="C277" s="10" t="s">
        <v>28</v>
      </c>
    </row>
    <row r="278" spans="1:3" x14ac:dyDescent="0.2">
      <c r="A278" s="10">
        <v>276</v>
      </c>
      <c r="B278" s="10">
        <f t="shared" ca="1" si="4"/>
        <v>0.63499458911982909</v>
      </c>
      <c r="C278" s="10" t="s">
        <v>27</v>
      </c>
    </row>
    <row r="279" spans="1:3" x14ac:dyDescent="0.2">
      <c r="A279" s="10">
        <v>277</v>
      </c>
      <c r="B279" s="10">
        <f t="shared" ca="1" si="4"/>
        <v>0.64521899288639106</v>
      </c>
      <c r="C279" s="10" t="s">
        <v>27</v>
      </c>
    </row>
    <row r="280" spans="1:3" x14ac:dyDescent="0.2">
      <c r="A280" s="10">
        <v>278</v>
      </c>
      <c r="B280" s="10">
        <f t="shared" ca="1" si="4"/>
        <v>0.38286882754395568</v>
      </c>
      <c r="C280" s="10" t="s">
        <v>28</v>
      </c>
    </row>
    <row r="281" spans="1:3" x14ac:dyDescent="0.2">
      <c r="A281" s="10">
        <v>279</v>
      </c>
      <c r="B281" s="10">
        <f t="shared" ca="1" si="4"/>
        <v>0.74969889172235771</v>
      </c>
      <c r="C281" s="10" t="s">
        <v>28</v>
      </c>
    </row>
    <row r="282" spans="1:3" x14ac:dyDescent="0.2">
      <c r="A282" s="10">
        <v>280</v>
      </c>
      <c r="B282" s="10">
        <f t="shared" ca="1" si="4"/>
        <v>0.77658951691643396</v>
      </c>
      <c r="C282" s="10" t="s">
        <v>28</v>
      </c>
    </row>
    <row r="283" spans="1:3" x14ac:dyDescent="0.2">
      <c r="A283" s="10">
        <v>281</v>
      </c>
      <c r="B283" s="10">
        <f t="shared" ca="1" si="4"/>
        <v>0.53645383258202184</v>
      </c>
      <c r="C283" s="10" t="s">
        <v>28</v>
      </c>
    </row>
    <row r="284" spans="1:3" x14ac:dyDescent="0.2">
      <c r="A284" s="10">
        <v>282</v>
      </c>
      <c r="B284" s="10">
        <f t="shared" ca="1" si="4"/>
        <v>0.6804118617805065</v>
      </c>
      <c r="C284" s="10" t="s">
        <v>27</v>
      </c>
    </row>
    <row r="285" spans="1:3" x14ac:dyDescent="0.2">
      <c r="A285" s="10">
        <v>283</v>
      </c>
      <c r="B285" s="10">
        <f t="shared" ca="1" si="4"/>
        <v>0.68137225244043753</v>
      </c>
      <c r="C285" s="10" t="s">
        <v>27</v>
      </c>
    </row>
    <row r="286" spans="1:3" x14ac:dyDescent="0.2">
      <c r="A286" s="10">
        <v>284</v>
      </c>
      <c r="B286" s="10">
        <f t="shared" ca="1" si="4"/>
        <v>0.6068389685194</v>
      </c>
      <c r="C286" s="10" t="s">
        <v>27</v>
      </c>
    </row>
    <row r="287" spans="1:3" x14ac:dyDescent="0.2">
      <c r="A287" s="10">
        <v>285</v>
      </c>
      <c r="B287" s="10">
        <f t="shared" ca="1" si="4"/>
        <v>1.1022104888955058</v>
      </c>
      <c r="C287" s="10" t="s">
        <v>28</v>
      </c>
    </row>
    <row r="288" spans="1:3" x14ac:dyDescent="0.2">
      <c r="A288" s="10">
        <v>286</v>
      </c>
      <c r="B288" s="10">
        <f t="shared" ca="1" si="4"/>
        <v>0.77454323065665576</v>
      </c>
      <c r="C288" s="10" t="s">
        <v>27</v>
      </c>
    </row>
    <row r="289" spans="1:3" x14ac:dyDescent="0.2">
      <c r="A289" s="10">
        <v>287</v>
      </c>
      <c r="B289" s="10">
        <f t="shared" ca="1" si="4"/>
        <v>0.67707091323048263</v>
      </c>
      <c r="C289" s="10" t="s">
        <v>27</v>
      </c>
    </row>
    <row r="290" spans="1:3" x14ac:dyDescent="0.2">
      <c r="A290" s="10">
        <v>288</v>
      </c>
      <c r="B290" s="10">
        <f t="shared" ca="1" si="4"/>
        <v>0.51742464389366161</v>
      </c>
      <c r="C290" s="10" t="s">
        <v>27</v>
      </c>
    </row>
    <row r="291" spans="1:3" x14ac:dyDescent="0.2">
      <c r="A291" s="10">
        <v>289</v>
      </c>
      <c r="B291" s="10">
        <f t="shared" ca="1" si="4"/>
        <v>0.70060765363632027</v>
      </c>
      <c r="C291" s="10" t="s">
        <v>27</v>
      </c>
    </row>
    <row r="292" spans="1:3" x14ac:dyDescent="0.2">
      <c r="A292" s="10">
        <v>290</v>
      </c>
      <c r="B292" s="10">
        <f t="shared" ca="1" si="4"/>
        <v>0.77450541002540052</v>
      </c>
      <c r="C292" s="10" t="s">
        <v>28</v>
      </c>
    </row>
    <row r="293" spans="1:3" x14ac:dyDescent="0.2">
      <c r="A293" s="10">
        <v>291</v>
      </c>
      <c r="B293" s="10">
        <f t="shared" ca="1" si="4"/>
        <v>0.77341568631932545</v>
      </c>
      <c r="C293" s="10" t="s">
        <v>27</v>
      </c>
    </row>
    <row r="294" spans="1:3" x14ac:dyDescent="0.2">
      <c r="A294" s="10">
        <v>292</v>
      </c>
      <c r="B294" s="10">
        <f t="shared" ca="1" si="4"/>
        <v>0.61156325140569878</v>
      </c>
      <c r="C294" s="10" t="s">
        <v>28</v>
      </c>
    </row>
    <row r="295" spans="1:3" x14ac:dyDescent="0.2">
      <c r="A295" s="10">
        <v>293</v>
      </c>
      <c r="B295" s="10">
        <f t="shared" ca="1" si="4"/>
        <v>0.59723249233742859</v>
      </c>
      <c r="C295" s="10" t="s">
        <v>27</v>
      </c>
    </row>
    <row r="296" spans="1:3" x14ac:dyDescent="0.2">
      <c r="A296" s="10">
        <v>294</v>
      </c>
      <c r="B296" s="10">
        <f t="shared" ca="1" si="4"/>
        <v>0.30478161578542823</v>
      </c>
      <c r="C296" s="10" t="s">
        <v>28</v>
      </c>
    </row>
    <row r="297" spans="1:3" x14ac:dyDescent="0.2">
      <c r="A297" s="10">
        <v>295</v>
      </c>
      <c r="B297" s="10">
        <f t="shared" ca="1" si="4"/>
        <v>0.556551370338491</v>
      </c>
      <c r="C297" s="10" t="s">
        <v>28</v>
      </c>
    </row>
    <row r="298" spans="1:3" x14ac:dyDescent="0.2">
      <c r="A298" s="10">
        <v>296</v>
      </c>
      <c r="B298" s="10">
        <f t="shared" ca="1" si="4"/>
        <v>0.75898627723899525</v>
      </c>
      <c r="C298" s="10" t="s">
        <v>27</v>
      </c>
    </row>
    <row r="299" spans="1:3" x14ac:dyDescent="0.2">
      <c r="A299" s="10">
        <v>297</v>
      </c>
      <c r="B299" s="10">
        <f t="shared" ca="1" si="4"/>
        <v>0.64003975455952156</v>
      </c>
      <c r="C299" s="10" t="s">
        <v>27</v>
      </c>
    </row>
    <row r="300" spans="1:3" x14ac:dyDescent="0.2">
      <c r="A300" s="10">
        <v>298</v>
      </c>
      <c r="B300" s="10">
        <f t="shared" ca="1" si="4"/>
        <v>0.79763521649337887</v>
      </c>
      <c r="C300" s="10" t="s">
        <v>28</v>
      </c>
    </row>
    <row r="301" spans="1:3" x14ac:dyDescent="0.2">
      <c r="A301" s="10">
        <v>299</v>
      </c>
      <c r="B301" s="10">
        <f t="shared" ca="1" si="4"/>
        <v>0.62640229396793623</v>
      </c>
      <c r="C301" s="10" t="s">
        <v>27</v>
      </c>
    </row>
    <row r="302" spans="1:3" x14ac:dyDescent="0.2">
      <c r="A302" s="10">
        <v>300</v>
      </c>
      <c r="B302" s="10">
        <f t="shared" ca="1" si="4"/>
        <v>0.82095663269281394</v>
      </c>
      <c r="C302" s="10" t="s">
        <v>27</v>
      </c>
    </row>
    <row r="303" spans="1:3" x14ac:dyDescent="0.2">
      <c r="A303" s="10">
        <v>301</v>
      </c>
      <c r="B303" s="10">
        <f t="shared" ca="1" si="4"/>
        <v>0.67388779705204915</v>
      </c>
      <c r="C303" s="10" t="s">
        <v>27</v>
      </c>
    </row>
    <row r="304" spans="1:3" x14ac:dyDescent="0.2">
      <c r="A304" s="10">
        <v>302</v>
      </c>
      <c r="B304" s="10">
        <f t="shared" ca="1" si="4"/>
        <v>0.83181312766597981</v>
      </c>
      <c r="C304" s="10" t="s">
        <v>27</v>
      </c>
    </row>
    <row r="305" spans="1:3" x14ac:dyDescent="0.2">
      <c r="A305" s="10">
        <v>303</v>
      </c>
      <c r="B305" s="10">
        <f t="shared" ca="1" si="4"/>
        <v>0.75439281697047256</v>
      </c>
      <c r="C305" s="10" t="s">
        <v>27</v>
      </c>
    </row>
    <row r="306" spans="1:3" x14ac:dyDescent="0.2">
      <c r="A306" s="10">
        <v>304</v>
      </c>
      <c r="B306" s="10">
        <f t="shared" ca="1" si="4"/>
        <v>0.69508471263349647</v>
      </c>
      <c r="C306" s="10" t="s">
        <v>27</v>
      </c>
    </row>
    <row r="307" spans="1:3" x14ac:dyDescent="0.2">
      <c r="A307" s="10">
        <v>305</v>
      </c>
      <c r="B307" s="10">
        <f t="shared" ca="1" si="4"/>
        <v>0.63733926620483383</v>
      </c>
      <c r="C307" s="10" t="s">
        <v>28</v>
      </c>
    </row>
    <row r="308" spans="1:3" x14ac:dyDescent="0.2">
      <c r="A308" s="10">
        <v>306</v>
      </c>
      <c r="B308" s="10">
        <f t="shared" ca="1" si="4"/>
        <v>0.76248267029490746</v>
      </c>
      <c r="C308" s="10" t="s">
        <v>27</v>
      </c>
    </row>
    <row r="309" spans="1:3" x14ac:dyDescent="0.2">
      <c r="A309" s="10">
        <v>307</v>
      </c>
      <c r="B309" s="10">
        <f t="shared" ca="1" si="4"/>
        <v>0.50051001199439604</v>
      </c>
      <c r="C309" s="10" t="s">
        <v>28</v>
      </c>
    </row>
    <row r="310" spans="1:3" x14ac:dyDescent="0.2">
      <c r="A310" s="10">
        <v>308</v>
      </c>
      <c r="B310" s="10">
        <f t="shared" ca="1" si="4"/>
        <v>0.76438284240407017</v>
      </c>
      <c r="C310" s="10" t="s">
        <v>27</v>
      </c>
    </row>
    <row r="311" spans="1:3" x14ac:dyDescent="0.2">
      <c r="A311" s="10">
        <v>309</v>
      </c>
      <c r="B311" s="10">
        <f t="shared" ca="1" si="4"/>
        <v>0.66494768007945226</v>
      </c>
      <c r="C311" s="10" t="s">
        <v>27</v>
      </c>
    </row>
    <row r="312" spans="1:3" x14ac:dyDescent="0.2">
      <c r="A312" s="10">
        <v>310</v>
      </c>
      <c r="B312" s="10">
        <f t="shared" ca="1" si="4"/>
        <v>0.71915339711634607</v>
      </c>
      <c r="C312" s="10" t="s">
        <v>28</v>
      </c>
    </row>
    <row r="313" spans="1:3" x14ac:dyDescent="0.2">
      <c r="A313" s="10">
        <v>311</v>
      </c>
      <c r="B313" s="10">
        <f t="shared" ca="1" si="4"/>
        <v>0.7848092373764618</v>
      </c>
      <c r="C313" s="10" t="s">
        <v>27</v>
      </c>
    </row>
    <row r="314" spans="1:3" x14ac:dyDescent="0.2">
      <c r="A314" s="10">
        <v>312</v>
      </c>
      <c r="B314" s="10">
        <f t="shared" ca="1" si="4"/>
        <v>0.74863549101774463</v>
      </c>
      <c r="C314" s="10" t="s">
        <v>27</v>
      </c>
    </row>
    <row r="315" spans="1:3" x14ac:dyDescent="0.2">
      <c r="A315" s="10">
        <v>313</v>
      </c>
      <c r="B315" s="10">
        <f t="shared" ca="1" si="4"/>
        <v>0.71104243816014179</v>
      </c>
      <c r="C315" s="10" t="s">
        <v>28</v>
      </c>
    </row>
    <row r="316" spans="1:3" x14ac:dyDescent="0.2">
      <c r="A316" s="10">
        <v>314</v>
      </c>
      <c r="B316" s="10">
        <f t="shared" ca="1" si="4"/>
        <v>0.80553446169393328</v>
      </c>
      <c r="C316" s="10" t="s">
        <v>28</v>
      </c>
    </row>
    <row r="317" spans="1:3" x14ac:dyDescent="0.2">
      <c r="A317" s="10">
        <v>315</v>
      </c>
      <c r="B317" s="10">
        <f t="shared" ca="1" si="4"/>
        <v>0.73211256767101152</v>
      </c>
      <c r="C317" s="10" t="s">
        <v>27</v>
      </c>
    </row>
    <row r="318" spans="1:3" x14ac:dyDescent="0.2">
      <c r="A318" s="10">
        <v>316</v>
      </c>
      <c r="B318" s="10">
        <f t="shared" ca="1" si="4"/>
        <v>0.76279551788311883</v>
      </c>
      <c r="C318" s="10" t="s">
        <v>27</v>
      </c>
    </row>
    <row r="319" spans="1:3" x14ac:dyDescent="0.2">
      <c r="A319" s="10">
        <v>317</v>
      </c>
      <c r="B319" s="10">
        <f t="shared" ca="1" si="4"/>
        <v>0.44377928480513856</v>
      </c>
      <c r="C319" s="10" t="s">
        <v>28</v>
      </c>
    </row>
    <row r="320" spans="1:3" x14ac:dyDescent="0.2">
      <c r="A320" s="10">
        <v>318</v>
      </c>
      <c r="B320" s="10">
        <f t="shared" ca="1" si="4"/>
        <v>0.86835162634240415</v>
      </c>
      <c r="C320" s="10" t="s">
        <v>27</v>
      </c>
    </row>
    <row r="321" spans="1:3" x14ac:dyDescent="0.2">
      <c r="A321" s="10">
        <v>319</v>
      </c>
      <c r="B321" s="10">
        <f t="shared" ca="1" si="4"/>
        <v>0.41152569488747742</v>
      </c>
      <c r="C321" s="10" t="s">
        <v>28</v>
      </c>
    </row>
    <row r="322" spans="1:3" x14ac:dyDescent="0.2">
      <c r="A322" s="10">
        <v>320</v>
      </c>
      <c r="B322" s="10">
        <f t="shared" ca="1" si="4"/>
        <v>0.54254405592087152</v>
      </c>
      <c r="C322" s="10" t="s">
        <v>28</v>
      </c>
    </row>
    <row r="323" spans="1:3" x14ac:dyDescent="0.2">
      <c r="A323" s="10">
        <v>321</v>
      </c>
      <c r="B323" s="10">
        <f t="shared" ca="1" si="4"/>
        <v>0.5716713473233368</v>
      </c>
      <c r="C323" s="10" t="s">
        <v>27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0.65016281677225329</v>
      </c>
      <c r="C324" s="10" t="s">
        <v>27</v>
      </c>
    </row>
    <row r="325" spans="1:3" x14ac:dyDescent="0.2">
      <c r="A325" s="10">
        <v>323</v>
      </c>
      <c r="B325" s="10">
        <f t="shared" ca="1" si="5"/>
        <v>0.67929526523099892</v>
      </c>
      <c r="C325" s="10" t="s">
        <v>27</v>
      </c>
    </row>
    <row r="326" spans="1:3" x14ac:dyDescent="0.2">
      <c r="A326" s="10">
        <v>324</v>
      </c>
      <c r="B326" s="10">
        <f t="shared" ca="1" si="5"/>
        <v>0.70504629748923986</v>
      </c>
      <c r="C326" s="10" t="s">
        <v>28</v>
      </c>
    </row>
    <row r="327" spans="1:3" x14ac:dyDescent="0.2">
      <c r="A327" s="10">
        <v>325</v>
      </c>
      <c r="B327" s="10">
        <f t="shared" ca="1" si="5"/>
        <v>0.56072899443204771</v>
      </c>
      <c r="C327" s="10" t="s">
        <v>28</v>
      </c>
    </row>
    <row r="328" spans="1:3" x14ac:dyDescent="0.2">
      <c r="A328" s="10">
        <v>326</v>
      </c>
      <c r="B328" s="10">
        <f t="shared" ca="1" si="5"/>
        <v>0.72395456695313676</v>
      </c>
      <c r="C328" s="10" t="s">
        <v>27</v>
      </c>
    </row>
    <row r="329" spans="1:3" x14ac:dyDescent="0.2">
      <c r="A329" s="10">
        <v>327</v>
      </c>
      <c r="B329" s="10">
        <f t="shared" ca="1" si="5"/>
        <v>0.56018461722645541</v>
      </c>
      <c r="C329" s="10" t="s">
        <v>28</v>
      </c>
    </row>
    <row r="330" spans="1:3" x14ac:dyDescent="0.2">
      <c r="A330" s="10">
        <v>328</v>
      </c>
      <c r="B330" s="10">
        <f t="shared" ca="1" si="5"/>
        <v>0.94543893385454303</v>
      </c>
      <c r="C330" s="10" t="s">
        <v>28</v>
      </c>
    </row>
    <row r="331" spans="1:3" x14ac:dyDescent="0.2">
      <c r="A331" s="10">
        <v>329</v>
      </c>
      <c r="B331" s="10">
        <f t="shared" ca="1" si="5"/>
        <v>0.54348029634235806</v>
      </c>
      <c r="C331" s="10" t="s">
        <v>27</v>
      </c>
    </row>
    <row r="332" spans="1:3" x14ac:dyDescent="0.2">
      <c r="A332" s="10">
        <v>330</v>
      </c>
      <c r="B332" s="10">
        <f t="shared" ca="1" si="5"/>
        <v>0.61073487186740227</v>
      </c>
      <c r="C332" s="10" t="s">
        <v>28</v>
      </c>
    </row>
    <row r="333" spans="1:3" x14ac:dyDescent="0.2">
      <c r="A333" s="10">
        <v>331</v>
      </c>
      <c r="B333" s="10">
        <f t="shared" ca="1" si="5"/>
        <v>0.6004337411454731</v>
      </c>
      <c r="C333" s="10" t="s">
        <v>28</v>
      </c>
    </row>
    <row r="334" spans="1:3" x14ac:dyDescent="0.2">
      <c r="A334" s="10">
        <v>332</v>
      </c>
      <c r="B334" s="10">
        <f t="shared" ca="1" si="5"/>
        <v>0.6108864360096895</v>
      </c>
      <c r="C334" s="10" t="s">
        <v>27</v>
      </c>
    </row>
    <row r="335" spans="1:3" x14ac:dyDescent="0.2">
      <c r="A335" s="10">
        <v>333</v>
      </c>
      <c r="B335" s="10">
        <f t="shared" ca="1" si="5"/>
        <v>0.61793621082280326</v>
      </c>
      <c r="C335" s="10" t="s">
        <v>28</v>
      </c>
    </row>
    <row r="336" spans="1:3" x14ac:dyDescent="0.2">
      <c r="A336" s="10">
        <v>334</v>
      </c>
      <c r="B336" s="10">
        <f t="shared" ca="1" si="5"/>
        <v>0.56796758069496522</v>
      </c>
      <c r="C336" s="10" t="s">
        <v>28</v>
      </c>
    </row>
    <row r="337" spans="1:3" x14ac:dyDescent="0.2">
      <c r="A337" s="10">
        <v>335</v>
      </c>
      <c r="B337" s="10">
        <f t="shared" ca="1" si="5"/>
        <v>0.53748962327013539</v>
      </c>
      <c r="C337" s="10" t="s">
        <v>28</v>
      </c>
    </row>
    <row r="338" spans="1:3" x14ac:dyDescent="0.2">
      <c r="A338" s="10">
        <v>336</v>
      </c>
      <c r="B338" s="10">
        <f t="shared" ca="1" si="5"/>
        <v>0.56645516065915069</v>
      </c>
      <c r="C338" s="10" t="s">
        <v>27</v>
      </c>
    </row>
    <row r="339" spans="1:3" x14ac:dyDescent="0.2">
      <c r="A339" s="10">
        <v>337</v>
      </c>
      <c r="B339" s="10">
        <f t="shared" ca="1" si="5"/>
        <v>0.57682537376499021</v>
      </c>
      <c r="C339" s="10" t="s">
        <v>27</v>
      </c>
    </row>
    <row r="340" spans="1:3" x14ac:dyDescent="0.2">
      <c r="A340" s="10">
        <v>338</v>
      </c>
      <c r="B340" s="10">
        <f t="shared" ca="1" si="5"/>
        <v>0.57363618752174594</v>
      </c>
      <c r="C340" s="10" t="s">
        <v>27</v>
      </c>
    </row>
    <row r="341" spans="1:3" x14ac:dyDescent="0.2">
      <c r="A341" s="10">
        <v>339</v>
      </c>
      <c r="B341" s="10">
        <f t="shared" ca="1" si="5"/>
        <v>0.54585760880230572</v>
      </c>
      <c r="C341" s="10" t="s">
        <v>28</v>
      </c>
    </row>
    <row r="342" spans="1:3" x14ac:dyDescent="0.2">
      <c r="A342" s="10">
        <v>340</v>
      </c>
      <c r="B342" s="10">
        <f t="shared" ca="1" si="5"/>
        <v>0.8077878226269759</v>
      </c>
      <c r="C342" s="10" t="s">
        <v>28</v>
      </c>
    </row>
    <row r="343" spans="1:3" x14ac:dyDescent="0.2">
      <c r="A343" s="10">
        <v>341</v>
      </c>
      <c r="B343" s="10">
        <f t="shared" ca="1" si="5"/>
        <v>0.45182443656914989</v>
      </c>
      <c r="C343" s="10" t="s">
        <v>28</v>
      </c>
    </row>
    <row r="344" spans="1:3" x14ac:dyDescent="0.2">
      <c r="A344" s="10">
        <v>342</v>
      </c>
      <c r="B344" s="10">
        <f t="shared" ca="1" si="5"/>
        <v>0.64992301438709132</v>
      </c>
      <c r="C344" s="10" t="s">
        <v>28</v>
      </c>
    </row>
    <row r="345" spans="1:3" x14ac:dyDescent="0.2">
      <c r="A345" s="10">
        <v>343</v>
      </c>
      <c r="B345" s="10">
        <f t="shared" ca="1" si="5"/>
        <v>0.81317287207218369</v>
      </c>
      <c r="C345" s="10" t="s">
        <v>27</v>
      </c>
    </row>
    <row r="346" spans="1:3" x14ac:dyDescent="0.2">
      <c r="A346" s="10">
        <v>344</v>
      </c>
      <c r="B346" s="10">
        <f t="shared" ca="1" si="5"/>
        <v>0.7531233433822393</v>
      </c>
      <c r="C346" s="10" t="s">
        <v>27</v>
      </c>
    </row>
    <row r="347" spans="1:3" x14ac:dyDescent="0.2">
      <c r="A347" s="10">
        <v>345</v>
      </c>
      <c r="B347" s="10">
        <f t="shared" ca="1" si="5"/>
        <v>0.67795659043864354</v>
      </c>
      <c r="C347" s="10" t="s">
        <v>28</v>
      </c>
    </row>
    <row r="348" spans="1:3" x14ac:dyDescent="0.2">
      <c r="A348" s="10">
        <v>346</v>
      </c>
      <c r="B348" s="10">
        <f t="shared" ca="1" si="5"/>
        <v>0.67825920104106796</v>
      </c>
      <c r="C348" s="10" t="s">
        <v>27</v>
      </c>
    </row>
    <row r="349" spans="1:3" x14ac:dyDescent="0.2">
      <c r="A349" s="10">
        <v>347</v>
      </c>
      <c r="B349" s="10">
        <f t="shared" ca="1" si="5"/>
        <v>0.67520131135458006</v>
      </c>
      <c r="C349" s="10" t="s">
        <v>28</v>
      </c>
    </row>
    <row r="350" spans="1:3" x14ac:dyDescent="0.2">
      <c r="A350" s="10">
        <v>348</v>
      </c>
      <c r="B350" s="10">
        <f t="shared" ca="1" si="5"/>
        <v>0.7097584786705845</v>
      </c>
      <c r="C350" s="10" t="s">
        <v>27</v>
      </c>
    </row>
    <row r="351" spans="1:3" x14ac:dyDescent="0.2">
      <c r="A351" s="10">
        <v>349</v>
      </c>
      <c r="B351" s="10">
        <f t="shared" ca="1" si="5"/>
        <v>0.83612071081435357</v>
      </c>
      <c r="C351" s="10" t="s">
        <v>27</v>
      </c>
    </row>
    <row r="352" spans="1:3" x14ac:dyDescent="0.2">
      <c r="A352" s="10">
        <v>350</v>
      </c>
      <c r="B352" s="10">
        <f t="shared" ca="1" si="5"/>
        <v>0.47320357773829191</v>
      </c>
      <c r="C352" s="10" t="s">
        <v>28</v>
      </c>
    </row>
    <row r="353" spans="1:3" x14ac:dyDescent="0.2">
      <c r="A353" s="10">
        <v>351</v>
      </c>
      <c r="B353" s="10">
        <f t="shared" ca="1" si="5"/>
        <v>0.7311028936413434</v>
      </c>
      <c r="C353" s="10" t="s">
        <v>28</v>
      </c>
    </row>
    <row r="354" spans="1:3" x14ac:dyDescent="0.2">
      <c r="A354" s="10">
        <v>352</v>
      </c>
      <c r="B354" s="10">
        <f t="shared" ca="1" si="5"/>
        <v>0.43705138268406729</v>
      </c>
      <c r="C354" s="10" t="s">
        <v>28</v>
      </c>
    </row>
    <row r="355" spans="1:3" x14ac:dyDescent="0.2">
      <c r="A355" s="10">
        <v>353</v>
      </c>
      <c r="B355" s="10">
        <f t="shared" ca="1" si="5"/>
        <v>0.56777760133468347</v>
      </c>
      <c r="C355" s="10" t="s">
        <v>27</v>
      </c>
    </row>
    <row r="356" spans="1:3" x14ac:dyDescent="0.2">
      <c r="A356" s="10">
        <v>354</v>
      </c>
      <c r="B356" s="10">
        <f t="shared" ca="1" si="5"/>
        <v>0.62360327404026528</v>
      </c>
      <c r="C356" s="10" t="s">
        <v>27</v>
      </c>
    </row>
    <row r="357" spans="1:3" x14ac:dyDescent="0.2">
      <c r="A357" s="10">
        <v>355</v>
      </c>
      <c r="B357" s="10">
        <f t="shared" ca="1" si="5"/>
        <v>0.63451828334303473</v>
      </c>
      <c r="C357" s="10" t="s">
        <v>27</v>
      </c>
    </row>
    <row r="358" spans="1:3" x14ac:dyDescent="0.2">
      <c r="A358" s="10">
        <v>356</v>
      </c>
      <c r="B358" s="10">
        <f t="shared" ca="1" si="5"/>
        <v>0.62886195211624496</v>
      </c>
      <c r="C358" s="10" t="s">
        <v>27</v>
      </c>
    </row>
    <row r="359" spans="1:3" x14ac:dyDescent="0.2">
      <c r="A359" s="10">
        <v>357</v>
      </c>
      <c r="B359" s="10">
        <f t="shared" ca="1" si="5"/>
        <v>0.68420588738149046</v>
      </c>
      <c r="C359" s="10" t="s">
        <v>28</v>
      </c>
    </row>
    <row r="360" spans="1:3" x14ac:dyDescent="0.2">
      <c r="A360" s="10">
        <v>358</v>
      </c>
      <c r="B360" s="10">
        <f t="shared" ca="1" si="5"/>
        <v>0.74321459503761189</v>
      </c>
      <c r="C360" s="10" t="s">
        <v>27</v>
      </c>
    </row>
    <row r="361" spans="1:3" x14ac:dyDescent="0.2">
      <c r="A361" s="10">
        <v>359</v>
      </c>
      <c r="B361" s="10">
        <f t="shared" ca="1" si="5"/>
        <v>0.8415199898528839</v>
      </c>
      <c r="C361" s="10" t="s">
        <v>28</v>
      </c>
    </row>
    <row r="362" spans="1:3" x14ac:dyDescent="0.2">
      <c r="A362" s="10">
        <v>360</v>
      </c>
      <c r="B362" s="10">
        <f t="shared" ca="1" si="5"/>
        <v>0.6306072636068063</v>
      </c>
      <c r="C362" s="10" t="s">
        <v>28</v>
      </c>
    </row>
    <row r="363" spans="1:3" x14ac:dyDescent="0.2">
      <c r="A363" s="10">
        <v>361</v>
      </c>
      <c r="B363" s="10">
        <f t="shared" ca="1" si="5"/>
        <v>0.66488831098461953</v>
      </c>
      <c r="C363" s="10" t="s">
        <v>27</v>
      </c>
    </row>
    <row r="364" spans="1:3" x14ac:dyDescent="0.2">
      <c r="A364" s="10">
        <v>362</v>
      </c>
      <c r="B364" s="10">
        <f t="shared" ca="1" si="5"/>
        <v>0.65874431655810262</v>
      </c>
      <c r="C364" s="10" t="s">
        <v>27</v>
      </c>
    </row>
    <row r="365" spans="1:3" x14ac:dyDescent="0.2">
      <c r="A365" s="10">
        <v>363</v>
      </c>
      <c r="B365" s="10">
        <f t="shared" ca="1" si="5"/>
        <v>0.73728462039253562</v>
      </c>
      <c r="C365" s="10" t="s">
        <v>28</v>
      </c>
    </row>
    <row r="366" spans="1:3" x14ac:dyDescent="0.2">
      <c r="A366" s="10">
        <v>364</v>
      </c>
      <c r="B366" s="10">
        <f t="shared" ca="1" si="5"/>
        <v>0.71892019068984536</v>
      </c>
      <c r="C366" s="10" t="s">
        <v>27</v>
      </c>
    </row>
    <row r="367" spans="1:3" x14ac:dyDescent="0.2">
      <c r="A367" s="10">
        <v>365</v>
      </c>
      <c r="B367" s="10">
        <f t="shared" ca="1" si="5"/>
        <v>0.63511945305961681</v>
      </c>
      <c r="C367" s="10" t="s">
        <v>28</v>
      </c>
    </row>
    <row r="368" spans="1:3" x14ac:dyDescent="0.2">
      <c r="A368" s="10">
        <v>366</v>
      </c>
      <c r="B368" s="10">
        <f t="shared" ca="1" si="5"/>
        <v>0.87362728130112854</v>
      </c>
      <c r="C368" s="10" t="s">
        <v>28</v>
      </c>
    </row>
    <row r="369" spans="1:3" x14ac:dyDescent="0.2">
      <c r="A369" s="10">
        <v>367</v>
      </c>
      <c r="B369" s="10">
        <f t="shared" ca="1" si="5"/>
        <v>0.61048235583059851</v>
      </c>
      <c r="C369" s="10" t="s">
        <v>27</v>
      </c>
    </row>
    <row r="370" spans="1:3" x14ac:dyDescent="0.2">
      <c r="A370" s="10">
        <v>368</v>
      </c>
      <c r="B370" s="10">
        <f t="shared" ca="1" si="5"/>
        <v>0.63267550247059778</v>
      </c>
      <c r="C370" s="10" t="s">
        <v>27</v>
      </c>
    </row>
    <row r="371" spans="1:3" x14ac:dyDescent="0.2">
      <c r="A371" s="10">
        <v>369</v>
      </c>
      <c r="B371" s="10">
        <f t="shared" ca="1" si="5"/>
        <v>0.60917739601807552</v>
      </c>
      <c r="C371" s="10" t="s">
        <v>28</v>
      </c>
    </row>
    <row r="372" spans="1:3" x14ac:dyDescent="0.2">
      <c r="A372" s="10">
        <v>370</v>
      </c>
      <c r="B372" s="10">
        <f t="shared" ca="1" si="5"/>
        <v>0.68280426417642004</v>
      </c>
      <c r="C372" s="10" t="s">
        <v>27</v>
      </c>
    </row>
    <row r="373" spans="1:3" x14ac:dyDescent="0.2">
      <c r="A373" s="10">
        <v>371</v>
      </c>
      <c r="B373" s="10">
        <f t="shared" ca="1" si="5"/>
        <v>0.83875951003364124</v>
      </c>
      <c r="C373" s="10" t="s">
        <v>27</v>
      </c>
    </row>
    <row r="374" spans="1:3" x14ac:dyDescent="0.2">
      <c r="A374" s="10">
        <v>372</v>
      </c>
      <c r="B374" s="10">
        <f t="shared" ca="1" si="5"/>
        <v>0.54505037701057346</v>
      </c>
      <c r="C374" s="10" t="s">
        <v>28</v>
      </c>
    </row>
    <row r="375" spans="1:3" x14ac:dyDescent="0.2">
      <c r="A375" s="10">
        <v>373</v>
      </c>
      <c r="B375" s="10">
        <f t="shared" ca="1" si="5"/>
        <v>0.66948758177334611</v>
      </c>
      <c r="C375" s="10" t="s">
        <v>27</v>
      </c>
    </row>
    <row r="376" spans="1:3" x14ac:dyDescent="0.2">
      <c r="A376" s="10">
        <v>374</v>
      </c>
      <c r="B376" s="10">
        <f t="shared" ca="1" si="5"/>
        <v>0.81699386065162649</v>
      </c>
      <c r="C376" s="10" t="s">
        <v>27</v>
      </c>
    </row>
    <row r="377" spans="1:3" x14ac:dyDescent="0.2">
      <c r="A377" s="10">
        <v>375</v>
      </c>
      <c r="B377" s="10">
        <f t="shared" ca="1" si="5"/>
        <v>1.02321584329899</v>
      </c>
      <c r="C377" s="10" t="s">
        <v>28</v>
      </c>
    </row>
    <row r="378" spans="1:3" x14ac:dyDescent="0.2">
      <c r="A378" s="10">
        <v>376</v>
      </c>
      <c r="B378" s="10">
        <f t="shared" ca="1" si="5"/>
        <v>0.74450817825508631</v>
      </c>
      <c r="C378" s="10" t="s">
        <v>27</v>
      </c>
    </row>
    <row r="379" spans="1:3" x14ac:dyDescent="0.2">
      <c r="A379" s="10">
        <v>377</v>
      </c>
      <c r="B379" s="10">
        <f t="shared" ca="1" si="5"/>
        <v>0.80312343739759562</v>
      </c>
      <c r="C379" s="10" t="s">
        <v>27</v>
      </c>
    </row>
    <row r="380" spans="1:3" x14ac:dyDescent="0.2">
      <c r="A380" s="10">
        <v>378</v>
      </c>
      <c r="B380" s="10">
        <f t="shared" ca="1" si="5"/>
        <v>0.55756329762214807</v>
      </c>
      <c r="C380" s="10" t="s">
        <v>27</v>
      </c>
    </row>
    <row r="381" spans="1:3" x14ac:dyDescent="0.2">
      <c r="A381" s="10">
        <v>379</v>
      </c>
      <c r="B381" s="10">
        <f t="shared" ca="1" si="5"/>
        <v>0.6975266073434957</v>
      </c>
      <c r="C381" s="10" t="s">
        <v>27</v>
      </c>
    </row>
    <row r="382" spans="1:3" x14ac:dyDescent="0.2">
      <c r="A382" s="10">
        <v>380</v>
      </c>
      <c r="B382" s="10">
        <f t="shared" ca="1" si="5"/>
        <v>0.68902908500734783</v>
      </c>
      <c r="C382" s="10" t="s">
        <v>27</v>
      </c>
    </row>
    <row r="383" spans="1:3" x14ac:dyDescent="0.2">
      <c r="A383" s="10">
        <v>381</v>
      </c>
      <c r="B383" s="10">
        <f t="shared" ca="1" si="5"/>
        <v>0.6811666708087919</v>
      </c>
      <c r="C383" s="10" t="s">
        <v>27</v>
      </c>
    </row>
    <row r="384" spans="1:3" x14ac:dyDescent="0.2">
      <c r="A384" s="10">
        <v>382</v>
      </c>
      <c r="B384" s="10">
        <f t="shared" ca="1" si="5"/>
        <v>0.68132905473089411</v>
      </c>
      <c r="C384" s="10" t="s">
        <v>27</v>
      </c>
    </row>
    <row r="385" spans="1:3" x14ac:dyDescent="0.2">
      <c r="A385" s="10">
        <v>383</v>
      </c>
      <c r="B385" s="10">
        <f t="shared" ca="1" si="5"/>
        <v>0.49055455304159795</v>
      </c>
      <c r="C385" s="10" t="s">
        <v>28</v>
      </c>
    </row>
    <row r="386" spans="1:3" x14ac:dyDescent="0.2">
      <c r="A386" s="10">
        <v>384</v>
      </c>
      <c r="B386" s="10">
        <f t="shared" ca="1" si="5"/>
        <v>0.72890666063681397</v>
      </c>
      <c r="C386" s="10" t="s">
        <v>27</v>
      </c>
    </row>
    <row r="387" spans="1:3" x14ac:dyDescent="0.2">
      <c r="A387" s="10">
        <v>385</v>
      </c>
      <c r="B387" s="10">
        <f t="shared" ca="1" si="5"/>
        <v>0.99646313647754681</v>
      </c>
      <c r="C387" s="10" t="s">
        <v>28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0.50348393789070445</v>
      </c>
      <c r="C388" s="10" t="s">
        <v>28</v>
      </c>
    </row>
    <row r="389" spans="1:3" x14ac:dyDescent="0.2">
      <c r="A389" s="10">
        <v>387</v>
      </c>
      <c r="B389" s="10">
        <f t="shared" ca="1" si="6"/>
        <v>0.42109717636824812</v>
      </c>
      <c r="C389" s="10" t="s">
        <v>28</v>
      </c>
    </row>
    <row r="390" spans="1:3" x14ac:dyDescent="0.2">
      <c r="A390" s="10">
        <v>388</v>
      </c>
      <c r="B390" s="10">
        <f t="shared" ca="1" si="6"/>
        <v>0.60156489893716236</v>
      </c>
      <c r="C390" s="10" t="s">
        <v>28</v>
      </c>
    </row>
    <row r="391" spans="1:3" x14ac:dyDescent="0.2">
      <c r="A391" s="10">
        <v>389</v>
      </c>
      <c r="B391" s="10">
        <f t="shared" ca="1" si="6"/>
        <v>0.66895914503970499</v>
      </c>
      <c r="C391" s="10" t="s">
        <v>28</v>
      </c>
    </row>
    <row r="392" spans="1:3" x14ac:dyDescent="0.2">
      <c r="A392" s="10">
        <v>390</v>
      </c>
      <c r="B392" s="10">
        <f t="shared" ca="1" si="6"/>
        <v>0.73548760240875422</v>
      </c>
      <c r="C392" s="10" t="s">
        <v>27</v>
      </c>
    </row>
    <row r="393" spans="1:3" x14ac:dyDescent="0.2">
      <c r="A393" s="10">
        <v>391</v>
      </c>
      <c r="B393" s="10">
        <f t="shared" ca="1" si="6"/>
        <v>0.87865866715584595</v>
      </c>
      <c r="C393" s="10" t="s">
        <v>27</v>
      </c>
    </row>
    <row r="394" spans="1:3" x14ac:dyDescent="0.2">
      <c r="A394" s="10">
        <v>392</v>
      </c>
      <c r="B394" s="10">
        <f t="shared" ca="1" si="6"/>
        <v>0.55397380659856377</v>
      </c>
      <c r="C394" s="10" t="s">
        <v>28</v>
      </c>
    </row>
    <row r="395" spans="1:3" x14ac:dyDescent="0.2">
      <c r="A395" s="10">
        <v>393</v>
      </c>
      <c r="B395" s="10">
        <f t="shared" ca="1" si="6"/>
        <v>0.78706270063952521</v>
      </c>
      <c r="C395" s="10" t="s">
        <v>28</v>
      </c>
    </row>
    <row r="396" spans="1:3" x14ac:dyDescent="0.2">
      <c r="A396" s="10">
        <v>394</v>
      </c>
      <c r="B396" s="10">
        <f t="shared" ca="1" si="6"/>
        <v>0.65877197529850395</v>
      </c>
      <c r="C396" s="10" t="s">
        <v>28</v>
      </c>
    </row>
    <row r="397" spans="1:3" x14ac:dyDescent="0.2">
      <c r="A397" s="10">
        <v>395</v>
      </c>
      <c r="B397" s="10">
        <f t="shared" ca="1" si="6"/>
        <v>0.83327650273849496</v>
      </c>
      <c r="C397" s="10" t="s">
        <v>27</v>
      </c>
    </row>
    <row r="398" spans="1:3" x14ac:dyDescent="0.2">
      <c r="A398" s="10">
        <v>396</v>
      </c>
      <c r="B398" s="10">
        <f t="shared" ca="1" si="6"/>
        <v>0.72524327559901236</v>
      </c>
      <c r="C398" s="10" t="s">
        <v>27</v>
      </c>
    </row>
    <row r="399" spans="1:3" x14ac:dyDescent="0.2">
      <c r="A399" s="10">
        <v>397</v>
      </c>
      <c r="B399" s="10">
        <f t="shared" ca="1" si="6"/>
        <v>0.19164770525524571</v>
      </c>
      <c r="C399" s="10" t="s">
        <v>28</v>
      </c>
    </row>
    <row r="400" spans="1:3" x14ac:dyDescent="0.2">
      <c r="A400" s="10">
        <v>398</v>
      </c>
      <c r="B400" s="10">
        <f t="shared" ca="1" si="6"/>
        <v>0.6715560883679641</v>
      </c>
      <c r="C400" s="10" t="s">
        <v>27</v>
      </c>
    </row>
    <row r="401" spans="1:3" x14ac:dyDescent="0.2">
      <c r="A401" s="10">
        <v>399</v>
      </c>
      <c r="B401" s="10">
        <f t="shared" ca="1" si="6"/>
        <v>0.49079622518463817</v>
      </c>
      <c r="C401" s="10" t="s">
        <v>28</v>
      </c>
    </row>
    <row r="402" spans="1:3" x14ac:dyDescent="0.2">
      <c r="A402" s="10">
        <v>400</v>
      </c>
      <c r="B402" s="10">
        <f t="shared" ca="1" si="6"/>
        <v>0.79837315343332915</v>
      </c>
      <c r="C402" s="10" t="s">
        <v>27</v>
      </c>
    </row>
    <row r="403" spans="1:3" x14ac:dyDescent="0.2">
      <c r="A403" s="10">
        <v>401</v>
      </c>
      <c r="B403" s="10">
        <f t="shared" ca="1" si="6"/>
        <v>0.50143432430255319</v>
      </c>
      <c r="C403" s="10" t="s">
        <v>28</v>
      </c>
    </row>
    <row r="404" spans="1:3" x14ac:dyDescent="0.2">
      <c r="A404" s="10">
        <v>402</v>
      </c>
      <c r="B404" s="10">
        <f t="shared" ca="1" si="6"/>
        <v>0.4707551843866658</v>
      </c>
      <c r="C404" s="10" t="s">
        <v>28</v>
      </c>
    </row>
    <row r="405" spans="1:3" x14ac:dyDescent="0.2">
      <c r="A405" s="10">
        <v>403</v>
      </c>
      <c r="B405" s="10">
        <f t="shared" ca="1" si="6"/>
        <v>0.51532462480348229</v>
      </c>
      <c r="C405" s="10" t="s">
        <v>28</v>
      </c>
    </row>
    <row r="406" spans="1:3" x14ac:dyDescent="0.2">
      <c r="A406" s="10">
        <v>404</v>
      </c>
      <c r="B406" s="10">
        <f t="shared" ca="1" si="6"/>
        <v>0.75441615742772283</v>
      </c>
      <c r="C406" s="10" t="s">
        <v>27</v>
      </c>
    </row>
    <row r="407" spans="1:3" x14ac:dyDescent="0.2">
      <c r="A407" s="10">
        <v>405</v>
      </c>
      <c r="B407" s="10">
        <f t="shared" ca="1" si="6"/>
        <v>0.78374817029165145</v>
      </c>
      <c r="C407" s="10" t="s">
        <v>27</v>
      </c>
    </row>
    <row r="408" spans="1:3" x14ac:dyDescent="0.2">
      <c r="A408" s="10">
        <v>406</v>
      </c>
      <c r="B408" s="10">
        <f t="shared" ca="1" si="6"/>
        <v>0.5398580188633022</v>
      </c>
      <c r="C408" s="10" t="s">
        <v>28</v>
      </c>
    </row>
    <row r="409" spans="1:3" x14ac:dyDescent="0.2">
      <c r="A409" s="10">
        <v>407</v>
      </c>
      <c r="B409" s="10">
        <f t="shared" ca="1" si="6"/>
        <v>0.54038537261205477</v>
      </c>
      <c r="C409" s="10" t="s">
        <v>28</v>
      </c>
    </row>
    <row r="410" spans="1:3" x14ac:dyDescent="0.2">
      <c r="A410" s="10">
        <v>408</v>
      </c>
      <c r="B410" s="10">
        <f t="shared" ca="1" si="6"/>
        <v>0.64518668711101834</v>
      </c>
      <c r="C410" s="10" t="s">
        <v>27</v>
      </c>
    </row>
    <row r="411" spans="1:3" x14ac:dyDescent="0.2">
      <c r="A411" s="10">
        <v>409</v>
      </c>
      <c r="B411" s="10">
        <f t="shared" ca="1" si="6"/>
        <v>0.61759902397979116</v>
      </c>
      <c r="C411" s="10" t="s">
        <v>27</v>
      </c>
    </row>
    <row r="412" spans="1:3" x14ac:dyDescent="0.2">
      <c r="A412" s="10">
        <v>410</v>
      </c>
      <c r="B412" s="10">
        <f t="shared" ca="1" si="6"/>
        <v>0.76732934274825149</v>
      </c>
      <c r="C412" s="10" t="s">
        <v>27</v>
      </c>
    </row>
    <row r="413" spans="1:3" x14ac:dyDescent="0.2">
      <c r="A413" s="10">
        <v>411</v>
      </c>
      <c r="B413" s="10">
        <f t="shared" ca="1" si="6"/>
        <v>0.75215540725610874</v>
      </c>
      <c r="C413" s="10" t="s">
        <v>28</v>
      </c>
    </row>
    <row r="414" spans="1:3" x14ac:dyDescent="0.2">
      <c r="A414" s="10">
        <v>412</v>
      </c>
      <c r="B414" s="10">
        <f t="shared" ca="1" si="6"/>
        <v>0.48630385741301491</v>
      </c>
      <c r="C414" s="10" t="s">
        <v>28</v>
      </c>
    </row>
    <row r="415" spans="1:3" x14ac:dyDescent="0.2">
      <c r="A415" s="10">
        <v>413</v>
      </c>
      <c r="B415" s="10">
        <f t="shared" ca="1" si="6"/>
        <v>0.47563856452644315</v>
      </c>
      <c r="C415" s="10" t="s">
        <v>27</v>
      </c>
    </row>
    <row r="416" spans="1:3" x14ac:dyDescent="0.2">
      <c r="A416" s="10">
        <v>414</v>
      </c>
      <c r="B416" s="10">
        <f t="shared" ca="1" si="6"/>
        <v>0.79067736332898408</v>
      </c>
      <c r="C416" s="10" t="s">
        <v>27</v>
      </c>
    </row>
    <row r="417" spans="1:3" x14ac:dyDescent="0.2">
      <c r="A417" s="10">
        <v>415</v>
      </c>
      <c r="B417" s="10">
        <f t="shared" ca="1" si="6"/>
        <v>0.47581210753616543</v>
      </c>
      <c r="C417" s="10" t="s">
        <v>28</v>
      </c>
    </row>
    <row r="418" spans="1:3" x14ac:dyDescent="0.2">
      <c r="A418" s="10">
        <v>416</v>
      </c>
      <c r="B418" s="10">
        <f t="shared" ca="1" si="6"/>
        <v>0.59057082479957435</v>
      </c>
      <c r="C418" s="10" t="s">
        <v>27</v>
      </c>
    </row>
    <row r="419" spans="1:3" x14ac:dyDescent="0.2">
      <c r="A419" s="10">
        <v>417</v>
      </c>
      <c r="B419" s="10">
        <f t="shared" ca="1" si="6"/>
        <v>0.72431626987415165</v>
      </c>
      <c r="C419" s="10" t="s">
        <v>27</v>
      </c>
    </row>
    <row r="420" spans="1:3" x14ac:dyDescent="0.2">
      <c r="A420" s="10">
        <v>418</v>
      </c>
      <c r="B420" s="10">
        <f t="shared" ca="1" si="6"/>
        <v>0.48507862618152475</v>
      </c>
      <c r="C420" s="10" t="s">
        <v>28</v>
      </c>
    </row>
    <row r="421" spans="1:3" x14ac:dyDescent="0.2">
      <c r="A421" s="10">
        <v>419</v>
      </c>
      <c r="B421" s="10">
        <f t="shared" ca="1" si="6"/>
        <v>0.50643605079173848</v>
      </c>
      <c r="C421" s="10" t="s">
        <v>28</v>
      </c>
    </row>
    <row r="422" spans="1:3" x14ac:dyDescent="0.2">
      <c r="A422" s="10">
        <v>420</v>
      </c>
      <c r="B422" s="10">
        <f t="shared" ca="1" si="6"/>
        <v>0.77762792840113526</v>
      </c>
      <c r="C422" s="10" t="s">
        <v>27</v>
      </c>
    </row>
    <row r="423" spans="1:3" x14ac:dyDescent="0.2">
      <c r="A423" s="10">
        <v>421</v>
      </c>
      <c r="B423" s="10">
        <f t="shared" ca="1" si="6"/>
        <v>0.81812527797801993</v>
      </c>
      <c r="C423" s="10" t="s">
        <v>27</v>
      </c>
    </row>
    <row r="424" spans="1:3" x14ac:dyDescent="0.2">
      <c r="A424" s="10">
        <v>422</v>
      </c>
      <c r="B424" s="10">
        <f t="shared" ca="1" si="6"/>
        <v>0.71234032497261046</v>
      </c>
      <c r="C424" s="10" t="s">
        <v>28</v>
      </c>
    </row>
    <row r="425" spans="1:3" x14ac:dyDescent="0.2">
      <c r="A425" s="10">
        <v>423</v>
      </c>
      <c r="B425" s="10">
        <f t="shared" ca="1" si="6"/>
        <v>0.6354160381471361</v>
      </c>
      <c r="C425" s="10" t="s">
        <v>28</v>
      </c>
    </row>
    <row r="426" spans="1:3" x14ac:dyDescent="0.2">
      <c r="A426" s="10">
        <v>424</v>
      </c>
      <c r="B426" s="10">
        <f t="shared" ca="1" si="6"/>
        <v>0.71482786201554571</v>
      </c>
      <c r="C426" s="10" t="s">
        <v>28</v>
      </c>
    </row>
    <row r="427" spans="1:3" x14ac:dyDescent="0.2">
      <c r="A427" s="10">
        <v>425</v>
      </c>
      <c r="B427" s="10">
        <f t="shared" ca="1" si="6"/>
        <v>0.72535128184613273</v>
      </c>
      <c r="C427" s="10" t="s">
        <v>27</v>
      </c>
    </row>
    <row r="428" spans="1:3" x14ac:dyDescent="0.2">
      <c r="A428" s="10">
        <v>426</v>
      </c>
      <c r="B428" s="10">
        <f t="shared" ca="1" si="6"/>
        <v>0.47248678165426861</v>
      </c>
      <c r="C428" s="10" t="s">
        <v>28</v>
      </c>
    </row>
    <row r="429" spans="1:3" x14ac:dyDescent="0.2">
      <c r="A429" s="10">
        <v>427</v>
      </c>
      <c r="B429" s="10">
        <f t="shared" ca="1" si="6"/>
        <v>0.86175863598111135</v>
      </c>
      <c r="C429" s="10" t="s">
        <v>27</v>
      </c>
    </row>
    <row r="430" spans="1:3" x14ac:dyDescent="0.2">
      <c r="A430" s="10">
        <v>428</v>
      </c>
      <c r="B430" s="10">
        <f t="shared" ca="1" si="6"/>
        <v>0.57736642718224551</v>
      </c>
      <c r="C430" s="10" t="s">
        <v>28</v>
      </c>
    </row>
    <row r="431" spans="1:3" x14ac:dyDescent="0.2">
      <c r="A431" s="10">
        <v>429</v>
      </c>
      <c r="B431" s="10">
        <f t="shared" ca="1" si="6"/>
        <v>0.59985041674958883</v>
      </c>
      <c r="C431" s="10" t="s">
        <v>28</v>
      </c>
    </row>
    <row r="432" spans="1:3" x14ac:dyDescent="0.2">
      <c r="A432" s="10">
        <v>430</v>
      </c>
      <c r="B432" s="10">
        <f t="shared" ca="1" si="6"/>
        <v>0.66182399354467836</v>
      </c>
      <c r="C432" s="10" t="s">
        <v>27</v>
      </c>
    </row>
    <row r="433" spans="1:3" x14ac:dyDescent="0.2">
      <c r="A433" s="10">
        <v>431</v>
      </c>
      <c r="B433" s="10">
        <f t="shared" ca="1" si="6"/>
        <v>0.63460396923740603</v>
      </c>
      <c r="C433" s="10" t="s">
        <v>27</v>
      </c>
    </row>
    <row r="434" spans="1:3" x14ac:dyDescent="0.2">
      <c r="A434" s="10">
        <v>432</v>
      </c>
      <c r="B434" s="10">
        <f t="shared" ca="1" si="6"/>
        <v>0.49374871402746395</v>
      </c>
      <c r="C434" s="10" t="s">
        <v>28</v>
      </c>
    </row>
    <row r="435" spans="1:3" x14ac:dyDescent="0.2">
      <c r="A435" s="10">
        <v>433</v>
      </c>
      <c r="B435" s="10">
        <f t="shared" ca="1" si="6"/>
        <v>0.71297623775479235</v>
      </c>
      <c r="C435" s="10" t="s">
        <v>27</v>
      </c>
    </row>
    <row r="436" spans="1:3" x14ac:dyDescent="0.2">
      <c r="A436" s="10">
        <v>434</v>
      </c>
      <c r="B436" s="10">
        <f t="shared" ca="1" si="6"/>
        <v>0.82018262759683036</v>
      </c>
      <c r="C436" s="10" t="s">
        <v>28</v>
      </c>
    </row>
    <row r="437" spans="1:3" x14ac:dyDescent="0.2">
      <c r="A437" s="10">
        <v>435</v>
      </c>
      <c r="B437" s="10">
        <f t="shared" ca="1" si="6"/>
        <v>0.71979310251573891</v>
      </c>
      <c r="C437" s="10" t="s">
        <v>27</v>
      </c>
    </row>
    <row r="438" spans="1:3" x14ac:dyDescent="0.2">
      <c r="A438" s="10">
        <v>436</v>
      </c>
      <c r="B438" s="10">
        <f t="shared" ca="1" si="6"/>
        <v>0.67086825257052984</v>
      </c>
      <c r="C438" s="10" t="s">
        <v>27</v>
      </c>
    </row>
    <row r="439" spans="1:3" x14ac:dyDescent="0.2">
      <c r="A439" s="10">
        <v>437</v>
      </c>
      <c r="B439" s="10">
        <f t="shared" ca="1" si="6"/>
        <v>0.5745432483463313</v>
      </c>
      <c r="C439" s="10" t="s">
        <v>28</v>
      </c>
    </row>
    <row r="440" spans="1:3" x14ac:dyDescent="0.2">
      <c r="A440" s="10">
        <v>438</v>
      </c>
      <c r="B440" s="10">
        <f t="shared" ca="1" si="6"/>
        <v>0.78103219977563942</v>
      </c>
      <c r="C440" s="10" t="s">
        <v>27</v>
      </c>
    </row>
    <row r="441" spans="1:3" x14ac:dyDescent="0.2">
      <c r="A441" s="10">
        <v>439</v>
      </c>
      <c r="B441" s="10">
        <f t="shared" ca="1" si="6"/>
        <v>0.67052180673857054</v>
      </c>
      <c r="C441" s="10" t="s">
        <v>27</v>
      </c>
    </row>
    <row r="442" spans="1:3" x14ac:dyDescent="0.2">
      <c r="A442" s="10">
        <v>440</v>
      </c>
      <c r="B442" s="10">
        <f t="shared" ca="1" si="6"/>
        <v>0.67185783126296716</v>
      </c>
      <c r="C442" s="10" t="s">
        <v>27</v>
      </c>
    </row>
    <row r="443" spans="1:3" x14ac:dyDescent="0.2">
      <c r="A443" s="10">
        <v>441</v>
      </c>
      <c r="B443" s="10">
        <f t="shared" ca="1" si="6"/>
        <v>0.75301046962783691</v>
      </c>
      <c r="C443" s="10" t="s">
        <v>27</v>
      </c>
    </row>
    <row r="444" spans="1:3" x14ac:dyDescent="0.2">
      <c r="A444" s="10">
        <v>442</v>
      </c>
      <c r="B444" s="10">
        <f t="shared" ca="1" si="6"/>
        <v>0.64519157399588645</v>
      </c>
      <c r="C444" s="10" t="s">
        <v>27</v>
      </c>
    </row>
    <row r="445" spans="1:3" x14ac:dyDescent="0.2">
      <c r="A445" s="10">
        <v>443</v>
      </c>
      <c r="B445" s="10">
        <f t="shared" ca="1" si="6"/>
        <v>0.59707014694098248</v>
      </c>
      <c r="C445" s="10" t="s">
        <v>27</v>
      </c>
    </row>
    <row r="446" spans="1:3" x14ac:dyDescent="0.2">
      <c r="A446" s="10">
        <v>444</v>
      </c>
      <c r="B446" s="10">
        <f t="shared" ca="1" si="6"/>
        <v>0.60949243201139736</v>
      </c>
      <c r="C446" s="10" t="s">
        <v>28</v>
      </c>
    </row>
    <row r="447" spans="1:3" x14ac:dyDescent="0.2">
      <c r="A447" s="10">
        <v>445</v>
      </c>
      <c r="B447" s="10">
        <f t="shared" ca="1" si="6"/>
        <v>0.62841503913147623</v>
      </c>
      <c r="C447" s="10" t="s">
        <v>28</v>
      </c>
    </row>
    <row r="448" spans="1:3" x14ac:dyDescent="0.2">
      <c r="A448" s="10">
        <v>446</v>
      </c>
      <c r="B448" s="10">
        <f t="shared" ca="1" si="6"/>
        <v>0.73017468140629838</v>
      </c>
      <c r="C448" s="10" t="s">
        <v>27</v>
      </c>
    </row>
    <row r="449" spans="1:3" x14ac:dyDescent="0.2">
      <c r="A449" s="10">
        <v>447</v>
      </c>
      <c r="B449" s="10">
        <f t="shared" ca="1" si="6"/>
        <v>0.58454612263231431</v>
      </c>
      <c r="C449" s="10" t="s">
        <v>28</v>
      </c>
    </row>
    <row r="450" spans="1:3" x14ac:dyDescent="0.2">
      <c r="A450" s="10">
        <v>448</v>
      </c>
      <c r="B450" s="10">
        <f t="shared" ca="1" si="6"/>
        <v>0.68774434936367768</v>
      </c>
      <c r="C450" s="10" t="s">
        <v>27</v>
      </c>
    </row>
    <row r="451" spans="1:3" x14ac:dyDescent="0.2">
      <c r="A451" s="10">
        <v>449</v>
      </c>
      <c r="B451" s="10">
        <f t="shared" ca="1" si="6"/>
        <v>0.67832008773569985</v>
      </c>
      <c r="C451" s="10" t="s">
        <v>27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0.63423549321020567</v>
      </c>
      <c r="C452" s="10" t="s">
        <v>28</v>
      </c>
    </row>
    <row r="453" spans="1:3" x14ac:dyDescent="0.2">
      <c r="A453" s="10">
        <v>451</v>
      </c>
      <c r="B453" s="10">
        <f t="shared" ca="1" si="7"/>
        <v>0.528902528532747</v>
      </c>
      <c r="C453" s="10" t="s">
        <v>27</v>
      </c>
    </row>
    <row r="454" spans="1:3" x14ac:dyDescent="0.2">
      <c r="A454" s="10">
        <v>452</v>
      </c>
      <c r="B454" s="10">
        <f t="shared" ca="1" si="7"/>
        <v>0.72031786938593945</v>
      </c>
      <c r="C454" s="10" t="s">
        <v>27</v>
      </c>
    </row>
    <row r="455" spans="1:3" x14ac:dyDescent="0.2">
      <c r="A455" s="10">
        <v>453</v>
      </c>
      <c r="B455" s="10">
        <f t="shared" ca="1" si="7"/>
        <v>0.57952170466594377</v>
      </c>
      <c r="C455" s="10" t="s">
        <v>28</v>
      </c>
    </row>
    <row r="456" spans="1:3" x14ac:dyDescent="0.2">
      <c r="A456" s="10">
        <v>454</v>
      </c>
      <c r="B456" s="10">
        <f t="shared" ca="1" si="7"/>
        <v>0.57999058911280188</v>
      </c>
      <c r="C456" s="10" t="s">
        <v>27</v>
      </c>
    </row>
    <row r="457" spans="1:3" x14ac:dyDescent="0.2">
      <c r="A457" s="10">
        <v>455</v>
      </c>
      <c r="B457" s="10">
        <f t="shared" ca="1" si="7"/>
        <v>0.521106096953595</v>
      </c>
      <c r="C457" s="10" t="s">
        <v>28</v>
      </c>
    </row>
    <row r="458" spans="1:3" x14ac:dyDescent="0.2">
      <c r="A458" s="10">
        <v>456</v>
      </c>
      <c r="B458" s="10">
        <f t="shared" ca="1" si="7"/>
        <v>0.67210259588169163</v>
      </c>
      <c r="C458" s="10" t="s">
        <v>28</v>
      </c>
    </row>
    <row r="459" spans="1:3" x14ac:dyDescent="0.2">
      <c r="A459" s="10">
        <v>457</v>
      </c>
      <c r="B459" s="10">
        <f t="shared" ca="1" si="7"/>
        <v>0.32579191152948755</v>
      </c>
      <c r="C459" s="10" t="s">
        <v>28</v>
      </c>
    </row>
    <row r="460" spans="1:3" x14ac:dyDescent="0.2">
      <c r="A460" s="10">
        <v>458</v>
      </c>
      <c r="B460" s="10">
        <f t="shared" ca="1" si="7"/>
        <v>0.38907300702575504</v>
      </c>
      <c r="C460" s="10" t="s">
        <v>28</v>
      </c>
    </row>
    <row r="461" spans="1:3" x14ac:dyDescent="0.2">
      <c r="A461" s="10">
        <v>459</v>
      </c>
      <c r="B461" s="10">
        <f t="shared" ca="1" si="7"/>
        <v>0.69010750232485762</v>
      </c>
      <c r="C461" s="10" t="s">
        <v>27</v>
      </c>
    </row>
    <row r="462" spans="1:3" x14ac:dyDescent="0.2">
      <c r="A462" s="10">
        <v>460</v>
      </c>
      <c r="B462" s="10">
        <f t="shared" ca="1" si="7"/>
        <v>0.68304979141720112</v>
      </c>
      <c r="C462" s="10" t="s">
        <v>27</v>
      </c>
    </row>
    <row r="463" spans="1:3" x14ac:dyDescent="0.2">
      <c r="A463" s="10">
        <v>461</v>
      </c>
      <c r="B463" s="10">
        <f t="shared" ca="1" si="7"/>
        <v>0.7640303875547112</v>
      </c>
      <c r="C463" s="10" t="s">
        <v>28</v>
      </c>
    </row>
    <row r="464" spans="1:3" x14ac:dyDescent="0.2">
      <c r="A464" s="10">
        <v>462</v>
      </c>
      <c r="B464" s="10">
        <f t="shared" ca="1" si="7"/>
        <v>0.78918927089360091</v>
      </c>
      <c r="C464" s="10" t="s">
        <v>27</v>
      </c>
    </row>
    <row r="465" spans="1:3" x14ac:dyDescent="0.2">
      <c r="A465" s="10">
        <v>463</v>
      </c>
      <c r="B465" s="10">
        <f t="shared" ca="1" si="7"/>
        <v>0.70425874081141637</v>
      </c>
      <c r="C465" s="10" t="s">
        <v>27</v>
      </c>
    </row>
    <row r="466" spans="1:3" x14ac:dyDescent="0.2">
      <c r="A466" s="10">
        <v>464</v>
      </c>
      <c r="B466" s="10">
        <f t="shared" ca="1" si="7"/>
        <v>0.59630134712337213</v>
      </c>
      <c r="C466" s="10" t="s">
        <v>27</v>
      </c>
    </row>
    <row r="467" spans="1:3" x14ac:dyDescent="0.2">
      <c r="A467" s="10">
        <v>465</v>
      </c>
      <c r="B467" s="10">
        <f t="shared" ca="1" si="7"/>
        <v>0.56866348002153588</v>
      </c>
      <c r="C467" s="10" t="s">
        <v>27</v>
      </c>
    </row>
    <row r="468" spans="1:3" x14ac:dyDescent="0.2">
      <c r="A468" s="10">
        <v>466</v>
      </c>
      <c r="B468" s="10">
        <f t="shared" ca="1" si="7"/>
        <v>0.53248256953756334</v>
      </c>
      <c r="C468" s="10" t="s">
        <v>28</v>
      </c>
    </row>
    <row r="469" spans="1:3" x14ac:dyDescent="0.2">
      <c r="A469" s="10">
        <v>467</v>
      </c>
      <c r="B469" s="10">
        <f t="shared" ca="1" si="7"/>
        <v>0.77070828670789004</v>
      </c>
      <c r="C469" s="10" t="s">
        <v>28</v>
      </c>
    </row>
    <row r="470" spans="1:3" x14ac:dyDescent="0.2">
      <c r="A470" s="10">
        <v>468</v>
      </c>
      <c r="B470" s="10">
        <f t="shared" ca="1" si="7"/>
        <v>0.45609980884869683</v>
      </c>
      <c r="C470" s="10" t="s">
        <v>28</v>
      </c>
    </row>
    <row r="471" spans="1:3" x14ac:dyDescent="0.2">
      <c r="A471" s="10">
        <v>469</v>
      </c>
      <c r="B471" s="10">
        <f t="shared" ca="1" si="7"/>
        <v>0.71444985353280399</v>
      </c>
      <c r="C471" s="10" t="s">
        <v>27</v>
      </c>
    </row>
    <row r="472" spans="1:3" x14ac:dyDescent="0.2">
      <c r="A472" s="10">
        <v>470</v>
      </c>
      <c r="B472" s="10">
        <f t="shared" ca="1" si="7"/>
        <v>0.79877461626525059</v>
      </c>
      <c r="C472" s="10" t="s">
        <v>28</v>
      </c>
    </row>
    <row r="473" spans="1:3" x14ac:dyDescent="0.2">
      <c r="A473" s="10">
        <v>471</v>
      </c>
      <c r="B473" s="10">
        <f t="shared" ca="1" si="7"/>
        <v>0.78209453494537762</v>
      </c>
      <c r="C473" s="10" t="s">
        <v>27</v>
      </c>
    </row>
    <row r="474" spans="1:3" x14ac:dyDescent="0.2">
      <c r="A474" s="10">
        <v>472</v>
      </c>
      <c r="B474" s="10">
        <f t="shared" ca="1" si="7"/>
        <v>0.67573492234692867</v>
      </c>
      <c r="C474" s="10" t="s">
        <v>27</v>
      </c>
    </row>
    <row r="475" spans="1:3" x14ac:dyDescent="0.2">
      <c r="A475" s="10">
        <v>473</v>
      </c>
      <c r="B475" s="10">
        <f t="shared" ca="1" si="7"/>
        <v>0.69897782220957549</v>
      </c>
      <c r="C475" s="10" t="s">
        <v>27</v>
      </c>
    </row>
    <row r="476" spans="1:3" x14ac:dyDescent="0.2">
      <c r="A476" s="10">
        <v>474</v>
      </c>
      <c r="B476" s="10">
        <f t="shared" ca="1" si="7"/>
        <v>0.7174987250645255</v>
      </c>
      <c r="C476" s="10" t="s">
        <v>28</v>
      </c>
    </row>
    <row r="477" spans="1:3" x14ac:dyDescent="0.2">
      <c r="A477" s="10">
        <v>475</v>
      </c>
      <c r="B477" s="10">
        <f t="shared" ca="1" si="7"/>
        <v>0.66604840491434425</v>
      </c>
      <c r="C477" s="10" t="s">
        <v>27</v>
      </c>
    </row>
    <row r="478" spans="1:3" x14ac:dyDescent="0.2">
      <c r="A478" s="10">
        <v>476</v>
      </c>
      <c r="B478" s="10">
        <f t="shared" ca="1" si="7"/>
        <v>0.73647893633013983</v>
      </c>
      <c r="C478" s="10" t="s">
        <v>27</v>
      </c>
    </row>
    <row r="479" spans="1:3" x14ac:dyDescent="0.2">
      <c r="A479" s="10">
        <v>477</v>
      </c>
      <c r="B479" s="10">
        <f t="shared" ca="1" si="7"/>
        <v>0.5001888389523117</v>
      </c>
      <c r="C479" s="10" t="s">
        <v>28</v>
      </c>
    </row>
    <row r="480" spans="1:3" x14ac:dyDescent="0.2">
      <c r="A480" s="10">
        <v>478</v>
      </c>
      <c r="B480" s="10">
        <f t="shared" ca="1" si="7"/>
        <v>0.60691764232092127</v>
      </c>
      <c r="C480" s="10" t="s">
        <v>28</v>
      </c>
    </row>
    <row r="481" spans="1:3" x14ac:dyDescent="0.2">
      <c r="A481" s="10">
        <v>479</v>
      </c>
      <c r="B481" s="10">
        <f t="shared" ca="1" si="7"/>
        <v>0.78042193087130718</v>
      </c>
      <c r="C481" s="10" t="s">
        <v>27</v>
      </c>
    </row>
    <row r="482" spans="1:3" x14ac:dyDescent="0.2">
      <c r="A482" s="10">
        <v>480</v>
      </c>
      <c r="B482" s="10">
        <f t="shared" ca="1" si="7"/>
        <v>0.76430734211772766</v>
      </c>
      <c r="C482" s="10" t="s">
        <v>27</v>
      </c>
    </row>
    <row r="483" spans="1:3" x14ac:dyDescent="0.2">
      <c r="A483" s="10">
        <v>481</v>
      </c>
      <c r="B483" s="10">
        <f t="shared" ca="1" si="7"/>
        <v>0.43189141849947699</v>
      </c>
      <c r="C483" s="10" t="s">
        <v>28</v>
      </c>
    </row>
    <row r="484" spans="1:3" x14ac:dyDescent="0.2">
      <c r="A484" s="10">
        <v>482</v>
      </c>
      <c r="B484" s="10">
        <f t="shared" ca="1" si="7"/>
        <v>0.69084481044364698</v>
      </c>
      <c r="C484" s="10" t="s">
        <v>28</v>
      </c>
    </row>
    <row r="485" spans="1:3" x14ac:dyDescent="0.2">
      <c r="A485" s="10">
        <v>483</v>
      </c>
      <c r="B485" s="10">
        <f t="shared" ca="1" si="7"/>
        <v>0.73151603401182319</v>
      </c>
      <c r="C485" s="10" t="s">
        <v>27</v>
      </c>
    </row>
    <row r="486" spans="1:3" x14ac:dyDescent="0.2">
      <c r="A486" s="10">
        <v>484</v>
      </c>
      <c r="B486" s="10">
        <f t="shared" ca="1" si="7"/>
        <v>0.60103280619654575</v>
      </c>
      <c r="C486" s="10" t="s">
        <v>27</v>
      </c>
    </row>
    <row r="487" spans="1:3" x14ac:dyDescent="0.2">
      <c r="A487" s="10">
        <v>485</v>
      </c>
      <c r="B487" s="10">
        <f t="shared" ca="1" si="7"/>
        <v>0.74446752195566457</v>
      </c>
      <c r="C487" s="10" t="s">
        <v>27</v>
      </c>
    </row>
    <row r="488" spans="1:3" x14ac:dyDescent="0.2">
      <c r="A488" s="10">
        <v>486</v>
      </c>
      <c r="B488" s="10">
        <f t="shared" ca="1" si="7"/>
        <v>0.51050775589461228</v>
      </c>
      <c r="C488" s="10" t="s">
        <v>28</v>
      </c>
    </row>
    <row r="489" spans="1:3" x14ac:dyDescent="0.2">
      <c r="A489" s="10">
        <v>487</v>
      </c>
      <c r="B489" s="10">
        <f t="shared" ca="1" si="7"/>
        <v>0.53259973892620283</v>
      </c>
      <c r="C489" s="10" t="s">
        <v>27</v>
      </c>
    </row>
    <row r="490" spans="1:3" x14ac:dyDescent="0.2">
      <c r="A490" s="10">
        <v>488</v>
      </c>
      <c r="B490" s="10">
        <f t="shared" ca="1" si="7"/>
        <v>0.4484084662556086</v>
      </c>
      <c r="C490" s="10" t="s">
        <v>28</v>
      </c>
    </row>
    <row r="491" spans="1:3" x14ac:dyDescent="0.2">
      <c r="A491" s="10">
        <v>489</v>
      </c>
      <c r="B491" s="10">
        <f t="shared" ca="1" si="7"/>
        <v>0.59205210806989073</v>
      </c>
      <c r="C491" s="10" t="s">
        <v>28</v>
      </c>
    </row>
    <row r="492" spans="1:3" x14ac:dyDescent="0.2">
      <c r="A492" s="10">
        <v>490</v>
      </c>
      <c r="B492" s="10">
        <f t="shared" ca="1" si="7"/>
        <v>0.84749999365299411</v>
      </c>
      <c r="C492" s="10" t="s">
        <v>27</v>
      </c>
    </row>
    <row r="493" spans="1:3" x14ac:dyDescent="0.2">
      <c r="A493" s="10">
        <v>491</v>
      </c>
      <c r="B493" s="10">
        <f t="shared" ca="1" si="7"/>
        <v>0.81862058791507319</v>
      </c>
      <c r="C493" s="10" t="s">
        <v>28</v>
      </c>
    </row>
    <row r="494" spans="1:3" x14ac:dyDescent="0.2">
      <c r="A494" s="10">
        <v>492</v>
      </c>
      <c r="B494" s="10">
        <f t="shared" ca="1" si="7"/>
        <v>0.6713164807762585</v>
      </c>
      <c r="C494" s="10" t="s">
        <v>27</v>
      </c>
    </row>
    <row r="495" spans="1:3" x14ac:dyDescent="0.2">
      <c r="A495" s="10">
        <v>493</v>
      </c>
      <c r="B495" s="10">
        <f t="shared" ca="1" si="7"/>
        <v>0.75396268367038854</v>
      </c>
      <c r="C495" s="10" t="s">
        <v>28</v>
      </c>
    </row>
    <row r="496" spans="1:3" x14ac:dyDescent="0.2">
      <c r="A496" s="10">
        <v>494</v>
      </c>
      <c r="B496" s="10">
        <f t="shared" ca="1" si="7"/>
        <v>0.73487192309859684</v>
      </c>
      <c r="C496" s="10" t="s">
        <v>28</v>
      </c>
    </row>
    <row r="497" spans="1:3" x14ac:dyDescent="0.2">
      <c r="A497" s="10">
        <v>495</v>
      </c>
      <c r="B497" s="10">
        <f t="shared" ca="1" si="7"/>
        <v>0.85430459042133966</v>
      </c>
      <c r="C497" s="10" t="s">
        <v>27</v>
      </c>
    </row>
    <row r="498" spans="1:3" x14ac:dyDescent="0.2">
      <c r="A498" s="10">
        <v>496</v>
      </c>
      <c r="B498" s="10">
        <f t="shared" ca="1" si="7"/>
        <v>0.60809415911009079</v>
      </c>
      <c r="C498" s="10" t="s">
        <v>27</v>
      </c>
    </row>
    <row r="499" spans="1:3" x14ac:dyDescent="0.2">
      <c r="A499" s="10">
        <v>497</v>
      </c>
      <c r="B499" s="10">
        <f t="shared" ca="1" si="7"/>
        <v>0.94986718474099185</v>
      </c>
      <c r="C499" s="10" t="s">
        <v>27</v>
      </c>
    </row>
    <row r="500" spans="1:3" x14ac:dyDescent="0.2">
      <c r="A500" s="10">
        <v>498</v>
      </c>
      <c r="B500" s="10">
        <f t="shared" ca="1" si="7"/>
        <v>0.59612001726648178</v>
      </c>
      <c r="C500" s="10" t="s">
        <v>28</v>
      </c>
    </row>
    <row r="501" spans="1:3" x14ac:dyDescent="0.2">
      <c r="A501" s="10">
        <v>499</v>
      </c>
      <c r="B501" s="10">
        <f t="shared" ca="1" si="7"/>
        <v>0.68987555599969241</v>
      </c>
      <c r="C501" s="10" t="s">
        <v>27</v>
      </c>
    </row>
    <row r="502" spans="1:3" x14ac:dyDescent="0.2">
      <c r="A502" s="10">
        <v>500</v>
      </c>
      <c r="B502" s="10">
        <f t="shared" ca="1" si="7"/>
        <v>0.5680919226864557</v>
      </c>
      <c r="C502" s="10" t="s">
        <v>27</v>
      </c>
    </row>
    <row r="503" spans="1:3" x14ac:dyDescent="0.2">
      <c r="A503" s="10">
        <v>501</v>
      </c>
      <c r="B503" s="10">
        <f t="shared" ca="1" si="7"/>
        <v>0.37359615222324721</v>
      </c>
      <c r="C503" s="10" t="s">
        <v>28</v>
      </c>
    </row>
    <row r="504" spans="1:3" x14ac:dyDescent="0.2">
      <c r="A504" s="10">
        <v>502</v>
      </c>
      <c r="B504" s="10">
        <f t="shared" ca="1" si="7"/>
        <v>0.55227870301793425</v>
      </c>
      <c r="C504" s="10" t="s">
        <v>28</v>
      </c>
    </row>
    <row r="505" spans="1:3" x14ac:dyDescent="0.2">
      <c r="A505" s="10">
        <v>503</v>
      </c>
      <c r="B505" s="10">
        <f t="shared" ca="1" si="7"/>
        <v>0.74916040513385684</v>
      </c>
      <c r="C505" s="10" t="s">
        <v>28</v>
      </c>
    </row>
    <row r="506" spans="1:3" x14ac:dyDescent="0.2">
      <c r="A506" s="10">
        <v>504</v>
      </c>
      <c r="B506" s="10">
        <f t="shared" ca="1" si="7"/>
        <v>0.73386636325875365</v>
      </c>
      <c r="C506" s="10" t="s">
        <v>28</v>
      </c>
    </row>
    <row r="507" spans="1:3" x14ac:dyDescent="0.2">
      <c r="A507" s="10">
        <v>505</v>
      </c>
      <c r="B507" s="10">
        <f t="shared" ca="1" si="7"/>
        <v>0.82702794799851465</v>
      </c>
      <c r="C507" s="10" t="s">
        <v>27</v>
      </c>
    </row>
    <row r="508" spans="1:3" x14ac:dyDescent="0.2">
      <c r="A508" s="10">
        <v>506</v>
      </c>
      <c r="B508" s="10">
        <f t="shared" ca="1" si="7"/>
        <v>0.940132360925927</v>
      </c>
      <c r="C508" s="10" t="s">
        <v>27</v>
      </c>
    </row>
    <row r="509" spans="1:3" x14ac:dyDescent="0.2">
      <c r="A509" s="10">
        <v>507</v>
      </c>
      <c r="B509" s="10">
        <f t="shared" ca="1" si="7"/>
        <v>0.56677431409475387</v>
      </c>
      <c r="C509" s="10" t="s">
        <v>27</v>
      </c>
    </row>
    <row r="510" spans="1:3" x14ac:dyDescent="0.2">
      <c r="A510" s="10">
        <v>508</v>
      </c>
      <c r="B510" s="10">
        <f t="shared" ca="1" si="7"/>
        <v>0.46560494756507842</v>
      </c>
      <c r="C510" s="10" t="s">
        <v>28</v>
      </c>
    </row>
    <row r="511" spans="1:3" x14ac:dyDescent="0.2">
      <c r="A511" s="10">
        <v>509</v>
      </c>
      <c r="B511" s="10">
        <f t="shared" ca="1" si="7"/>
        <v>0.59395547103739743</v>
      </c>
      <c r="C511" s="10" t="s">
        <v>27</v>
      </c>
    </row>
    <row r="512" spans="1:3" x14ac:dyDescent="0.2">
      <c r="A512" s="10">
        <v>510</v>
      </c>
      <c r="B512" s="10">
        <f t="shared" ca="1" si="7"/>
        <v>0.62129758987787798</v>
      </c>
      <c r="C512" s="10" t="s">
        <v>27</v>
      </c>
    </row>
    <row r="513" spans="1:3" x14ac:dyDescent="0.2">
      <c r="A513" s="10">
        <v>511</v>
      </c>
      <c r="B513" s="10">
        <f t="shared" ca="1" si="7"/>
        <v>0.75843468301241213</v>
      </c>
      <c r="C513" s="10" t="s">
        <v>27</v>
      </c>
    </row>
    <row r="514" spans="1:3" x14ac:dyDescent="0.2">
      <c r="A514" s="10">
        <v>512</v>
      </c>
      <c r="B514" s="10">
        <f t="shared" ca="1" si="7"/>
        <v>0.76975250648536575</v>
      </c>
      <c r="C514" s="10" t="s">
        <v>27</v>
      </c>
    </row>
    <row r="515" spans="1:3" x14ac:dyDescent="0.2">
      <c r="A515" s="10">
        <v>513</v>
      </c>
      <c r="B515" s="10">
        <f t="shared" ca="1" si="7"/>
        <v>0.66419149187993509</v>
      </c>
      <c r="C515" s="10" t="s">
        <v>27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0.51496971876496078</v>
      </c>
      <c r="C516" s="10" t="s">
        <v>28</v>
      </c>
    </row>
    <row r="517" spans="1:3" x14ac:dyDescent="0.2">
      <c r="A517" s="10">
        <v>515</v>
      </c>
      <c r="B517" s="10">
        <f t="shared" ca="1" si="8"/>
        <v>0.72278409757614848</v>
      </c>
      <c r="C517" s="10" t="s">
        <v>27</v>
      </c>
    </row>
    <row r="518" spans="1:3" x14ac:dyDescent="0.2">
      <c r="A518" s="10">
        <v>516</v>
      </c>
      <c r="B518" s="10">
        <f t="shared" ca="1" si="8"/>
        <v>0.52471232129937195</v>
      </c>
      <c r="C518" s="10" t="s">
        <v>27</v>
      </c>
    </row>
    <row r="519" spans="1:3" x14ac:dyDescent="0.2">
      <c r="A519" s="10">
        <v>517</v>
      </c>
      <c r="B519" s="10">
        <f t="shared" ca="1" si="8"/>
        <v>0.62681205169865239</v>
      </c>
      <c r="C519" s="10" t="s">
        <v>27</v>
      </c>
    </row>
    <row r="520" spans="1:3" x14ac:dyDescent="0.2">
      <c r="A520" s="10">
        <v>518</v>
      </c>
      <c r="B520" s="10">
        <f t="shared" ca="1" si="8"/>
        <v>0.54083414898947346</v>
      </c>
      <c r="C520" s="10" t="s">
        <v>28</v>
      </c>
    </row>
    <row r="521" spans="1:3" x14ac:dyDescent="0.2">
      <c r="A521" s="10">
        <v>519</v>
      </c>
      <c r="B521" s="10">
        <f t="shared" ca="1" si="8"/>
        <v>0.64932557144153924</v>
      </c>
      <c r="C521" s="10" t="s">
        <v>27</v>
      </c>
    </row>
    <row r="522" spans="1:3" x14ac:dyDescent="0.2">
      <c r="A522" s="10">
        <v>520</v>
      </c>
      <c r="B522" s="10">
        <f t="shared" ca="1" si="8"/>
        <v>0.53099234667841588</v>
      </c>
      <c r="C522" s="10" t="s">
        <v>28</v>
      </c>
    </row>
    <row r="523" spans="1:3" x14ac:dyDescent="0.2">
      <c r="A523" s="10">
        <v>521</v>
      </c>
      <c r="B523" s="10">
        <f t="shared" ca="1" si="8"/>
        <v>0.62149449374838495</v>
      </c>
      <c r="C523" s="10" t="s">
        <v>28</v>
      </c>
    </row>
    <row r="524" spans="1:3" x14ac:dyDescent="0.2">
      <c r="A524" s="10">
        <v>522</v>
      </c>
      <c r="B524" s="10">
        <f t="shared" ca="1" si="8"/>
        <v>0.64438353444887742</v>
      </c>
      <c r="C524" s="10" t="s">
        <v>27</v>
      </c>
    </row>
    <row r="525" spans="1:3" x14ac:dyDescent="0.2">
      <c r="A525" s="10">
        <v>523</v>
      </c>
      <c r="B525" s="10">
        <f t="shared" ca="1" si="8"/>
        <v>0.66647345890803888</v>
      </c>
      <c r="C525" s="10" t="s">
        <v>27</v>
      </c>
    </row>
    <row r="526" spans="1:3" x14ac:dyDescent="0.2">
      <c r="A526" s="10">
        <v>524</v>
      </c>
      <c r="B526" s="10">
        <f t="shared" ca="1" si="8"/>
        <v>0.59140748792266407</v>
      </c>
      <c r="C526" s="10" t="s">
        <v>28</v>
      </c>
    </row>
    <row r="527" spans="1:3" x14ac:dyDescent="0.2">
      <c r="A527" s="10">
        <v>525</v>
      </c>
      <c r="B527" s="10">
        <f t="shared" ca="1" si="8"/>
        <v>0.60680004290561262</v>
      </c>
      <c r="C527" s="10" t="s">
        <v>27</v>
      </c>
    </row>
    <row r="528" spans="1:3" x14ac:dyDescent="0.2">
      <c r="A528" s="10">
        <v>526</v>
      </c>
      <c r="B528" s="10">
        <f t="shared" ca="1" si="8"/>
        <v>0.40061335080995164</v>
      </c>
      <c r="C528" s="10" t="s">
        <v>28</v>
      </c>
    </row>
    <row r="529" spans="1:3" x14ac:dyDescent="0.2">
      <c r="A529" s="10">
        <v>527</v>
      </c>
      <c r="B529" s="10">
        <f t="shared" ca="1" si="8"/>
        <v>0.60358761724898657</v>
      </c>
      <c r="C529" s="10" t="s">
        <v>28</v>
      </c>
    </row>
    <row r="530" spans="1:3" x14ac:dyDescent="0.2">
      <c r="A530" s="10">
        <v>528</v>
      </c>
      <c r="B530" s="10">
        <f t="shared" ca="1" si="8"/>
        <v>0.78734560713343138</v>
      </c>
      <c r="C530" s="10" t="s">
        <v>27</v>
      </c>
    </row>
    <row r="531" spans="1:3" x14ac:dyDescent="0.2">
      <c r="A531" s="10">
        <v>529</v>
      </c>
      <c r="B531" s="10">
        <f t="shared" ca="1" si="8"/>
        <v>0.87544302985291467</v>
      </c>
      <c r="C531" s="10" t="s">
        <v>27</v>
      </c>
    </row>
    <row r="532" spans="1:3" x14ac:dyDescent="0.2">
      <c r="A532" s="10">
        <v>530</v>
      </c>
      <c r="B532" s="10">
        <f t="shared" ca="1" si="8"/>
        <v>0.55267293965837505</v>
      </c>
      <c r="C532" s="10" t="s">
        <v>28</v>
      </c>
    </row>
    <row r="533" spans="1:3" x14ac:dyDescent="0.2">
      <c r="A533" s="10">
        <v>531</v>
      </c>
      <c r="B533" s="10">
        <f t="shared" ca="1" si="8"/>
        <v>0.83317902391676713</v>
      </c>
      <c r="C533" s="10" t="s">
        <v>27</v>
      </c>
    </row>
    <row r="534" spans="1:3" x14ac:dyDescent="0.2">
      <c r="A534" s="10">
        <v>532</v>
      </c>
      <c r="B534" s="10">
        <f t="shared" ca="1" si="8"/>
        <v>0.60945900189473945</v>
      </c>
      <c r="C534" s="10" t="s">
        <v>28</v>
      </c>
    </row>
    <row r="535" spans="1:3" x14ac:dyDescent="0.2">
      <c r="A535" s="10">
        <v>533</v>
      </c>
      <c r="B535" s="10">
        <f t="shared" ca="1" si="8"/>
        <v>0.64426391550713824</v>
      </c>
      <c r="C535" s="10" t="s">
        <v>28</v>
      </c>
    </row>
    <row r="536" spans="1:3" x14ac:dyDescent="0.2">
      <c r="A536" s="10">
        <v>534</v>
      </c>
      <c r="B536" s="10">
        <f t="shared" ca="1" si="8"/>
        <v>0.81815419242769827</v>
      </c>
      <c r="C536" s="10" t="s">
        <v>27</v>
      </c>
    </row>
    <row r="537" spans="1:3" x14ac:dyDescent="0.2">
      <c r="A537" s="10">
        <v>535</v>
      </c>
      <c r="B537" s="10">
        <f t="shared" ca="1" si="8"/>
        <v>0.70418241751099286</v>
      </c>
      <c r="C537" s="10" t="s">
        <v>28</v>
      </c>
    </row>
    <row r="538" spans="1:3" x14ac:dyDescent="0.2">
      <c r="A538" s="10">
        <v>536</v>
      </c>
      <c r="B538" s="10">
        <f t="shared" ca="1" si="8"/>
        <v>0.74571422876807514</v>
      </c>
      <c r="C538" s="10" t="s">
        <v>28</v>
      </c>
    </row>
    <row r="539" spans="1:3" x14ac:dyDescent="0.2">
      <c r="A539" s="10">
        <v>537</v>
      </c>
      <c r="B539" s="10">
        <f t="shared" ca="1" si="8"/>
        <v>0.62757425271632694</v>
      </c>
      <c r="C539" s="10" t="s">
        <v>28</v>
      </c>
    </row>
    <row r="540" spans="1:3" x14ac:dyDescent="0.2">
      <c r="A540" s="10">
        <v>538</v>
      </c>
      <c r="B540" s="10">
        <f t="shared" ca="1" si="8"/>
        <v>0.53077961668956231</v>
      </c>
      <c r="C540" s="10" t="s">
        <v>27</v>
      </c>
    </row>
    <row r="541" spans="1:3" x14ac:dyDescent="0.2">
      <c r="A541" s="10">
        <v>539</v>
      </c>
      <c r="B541" s="10">
        <f t="shared" ca="1" si="8"/>
        <v>0.74619554018892709</v>
      </c>
      <c r="C541" s="10" t="s">
        <v>28</v>
      </c>
    </row>
    <row r="542" spans="1:3" x14ac:dyDescent="0.2">
      <c r="A542" s="10">
        <v>540</v>
      </c>
      <c r="B542" s="10">
        <f t="shared" ca="1" si="8"/>
        <v>0.66061395281618618</v>
      </c>
      <c r="C542" s="10" t="s">
        <v>28</v>
      </c>
    </row>
    <row r="543" spans="1:3" x14ac:dyDescent="0.2">
      <c r="A543" s="10">
        <v>541</v>
      </c>
      <c r="B543" s="10">
        <f t="shared" ca="1" si="8"/>
        <v>0.56961272863029511</v>
      </c>
      <c r="C543" s="10" t="s">
        <v>28</v>
      </c>
    </row>
    <row r="544" spans="1:3" x14ac:dyDescent="0.2">
      <c r="A544" s="10">
        <v>542</v>
      </c>
      <c r="B544" s="10">
        <f t="shared" ca="1" si="8"/>
        <v>0.56220172796830403</v>
      </c>
      <c r="C544" s="10" t="s">
        <v>27</v>
      </c>
    </row>
    <row r="545" spans="1:3" x14ac:dyDescent="0.2">
      <c r="A545" s="10">
        <v>543</v>
      </c>
      <c r="B545" s="10">
        <f t="shared" ca="1" si="8"/>
        <v>0.85677815160884474</v>
      </c>
      <c r="C545" s="10" t="s">
        <v>27</v>
      </c>
    </row>
    <row r="546" spans="1:3" x14ac:dyDescent="0.2">
      <c r="A546" s="10">
        <v>544</v>
      </c>
      <c r="B546" s="10">
        <f t="shared" ca="1" si="8"/>
        <v>0.4841324824299903</v>
      </c>
      <c r="C546" s="10" t="s">
        <v>27</v>
      </c>
    </row>
    <row r="547" spans="1:3" x14ac:dyDescent="0.2">
      <c r="A547" s="10">
        <v>545</v>
      </c>
      <c r="B547" s="10">
        <f t="shared" ca="1" si="8"/>
        <v>0.57083016367384609</v>
      </c>
      <c r="C547" s="10" t="s">
        <v>28</v>
      </c>
    </row>
    <row r="548" spans="1:3" x14ac:dyDescent="0.2">
      <c r="A548" s="10">
        <v>546</v>
      </c>
      <c r="B548" s="10">
        <f t="shared" ca="1" si="8"/>
        <v>0.42800156543883672</v>
      </c>
      <c r="C548" s="10" t="s">
        <v>28</v>
      </c>
    </row>
    <row r="549" spans="1:3" x14ac:dyDescent="0.2">
      <c r="A549" s="10">
        <v>547</v>
      </c>
      <c r="B549" s="10">
        <f t="shared" ca="1" si="8"/>
        <v>0.65186987676746044</v>
      </c>
      <c r="C549" s="10" t="s">
        <v>27</v>
      </c>
    </row>
    <row r="550" spans="1:3" x14ac:dyDescent="0.2">
      <c r="A550" s="10">
        <v>548</v>
      </c>
      <c r="B550" s="10">
        <f t="shared" ca="1" si="8"/>
        <v>0.72323361704078359</v>
      </c>
      <c r="C550" s="10" t="s">
        <v>27</v>
      </c>
    </row>
    <row r="551" spans="1:3" x14ac:dyDescent="0.2">
      <c r="A551" s="10">
        <v>549</v>
      </c>
      <c r="B551" s="10">
        <f t="shared" ca="1" si="8"/>
        <v>0.27083812243610383</v>
      </c>
      <c r="C551" s="10" t="s">
        <v>28</v>
      </c>
    </row>
    <row r="552" spans="1:3" x14ac:dyDescent="0.2">
      <c r="A552" s="10">
        <v>550</v>
      </c>
      <c r="B552" s="10">
        <f t="shared" ca="1" si="8"/>
        <v>0.76801795133200668</v>
      </c>
      <c r="C552" s="10" t="s">
        <v>27</v>
      </c>
    </row>
    <row r="553" spans="1:3" x14ac:dyDescent="0.2">
      <c r="A553" s="10">
        <v>551</v>
      </c>
      <c r="B553" s="10">
        <f t="shared" ca="1" si="8"/>
        <v>0.68455259161842585</v>
      </c>
      <c r="C553" s="10" t="s">
        <v>28</v>
      </c>
    </row>
    <row r="554" spans="1:3" x14ac:dyDescent="0.2">
      <c r="A554" s="10">
        <v>552</v>
      </c>
      <c r="B554" s="10">
        <f t="shared" ca="1" si="8"/>
        <v>1.03211706542732</v>
      </c>
      <c r="C554" s="10" t="s">
        <v>28</v>
      </c>
    </row>
    <row r="555" spans="1:3" x14ac:dyDescent="0.2">
      <c r="A555" s="10">
        <v>553</v>
      </c>
      <c r="B555" s="10">
        <f t="shared" ca="1" si="8"/>
        <v>0.44404189301453717</v>
      </c>
      <c r="C555" s="10" t="s">
        <v>28</v>
      </c>
    </row>
    <row r="556" spans="1:3" x14ac:dyDescent="0.2">
      <c r="A556" s="10">
        <v>554</v>
      </c>
      <c r="B556" s="10">
        <f t="shared" ca="1" si="8"/>
        <v>0.65623611267285309</v>
      </c>
      <c r="C556" s="10" t="s">
        <v>27</v>
      </c>
    </row>
    <row r="557" spans="1:3" x14ac:dyDescent="0.2">
      <c r="A557" s="10">
        <v>555</v>
      </c>
      <c r="B557" s="10">
        <f t="shared" ca="1" si="8"/>
        <v>0.56627708025093937</v>
      </c>
      <c r="C557" s="10" t="s">
        <v>28</v>
      </c>
    </row>
    <row r="558" spans="1:3" x14ac:dyDescent="0.2">
      <c r="A558" s="10">
        <v>556</v>
      </c>
      <c r="B558" s="10">
        <f t="shared" ca="1" si="8"/>
        <v>0.67643172039604926</v>
      </c>
      <c r="C558" s="10" t="s">
        <v>27</v>
      </c>
    </row>
    <row r="559" spans="1:3" x14ac:dyDescent="0.2">
      <c r="A559" s="10">
        <v>557</v>
      </c>
      <c r="B559" s="10">
        <f t="shared" ca="1" si="8"/>
        <v>0.73697577702827732</v>
      </c>
      <c r="C559" s="10" t="s">
        <v>27</v>
      </c>
    </row>
    <row r="560" spans="1:3" x14ac:dyDescent="0.2">
      <c r="A560" s="10">
        <v>558</v>
      </c>
      <c r="B560" s="10">
        <f t="shared" ca="1" si="8"/>
        <v>0.64209501657884349</v>
      </c>
      <c r="C560" s="10" t="s">
        <v>28</v>
      </c>
    </row>
    <row r="561" spans="1:3" x14ac:dyDescent="0.2">
      <c r="A561" s="10">
        <v>559</v>
      </c>
      <c r="B561" s="10">
        <f t="shared" ca="1" si="8"/>
        <v>0.60105039327783782</v>
      </c>
      <c r="C561" s="10" t="s">
        <v>27</v>
      </c>
    </row>
    <row r="562" spans="1:3" x14ac:dyDescent="0.2">
      <c r="A562" s="10">
        <v>560</v>
      </c>
      <c r="B562" s="10">
        <f t="shared" ca="1" si="8"/>
        <v>0.4890606750767284</v>
      </c>
      <c r="C562" s="10" t="s">
        <v>28</v>
      </c>
    </row>
    <row r="563" spans="1:3" x14ac:dyDescent="0.2">
      <c r="A563" s="10">
        <v>561</v>
      </c>
      <c r="B563" s="10">
        <f t="shared" ca="1" si="8"/>
        <v>0.42471785288177755</v>
      </c>
      <c r="C563" s="10" t="s">
        <v>28</v>
      </c>
    </row>
    <row r="564" spans="1:3" x14ac:dyDescent="0.2">
      <c r="A564" s="10">
        <v>562</v>
      </c>
      <c r="B564" s="10">
        <f t="shared" ca="1" si="8"/>
        <v>0.47231466065464944</v>
      </c>
      <c r="C564" s="10" t="s">
        <v>28</v>
      </c>
    </row>
    <row r="565" spans="1:3" x14ac:dyDescent="0.2">
      <c r="A565" s="10">
        <v>563</v>
      </c>
      <c r="B565" s="10">
        <f t="shared" ca="1" si="8"/>
        <v>0.67255492949543694</v>
      </c>
      <c r="C565" s="10" t="s">
        <v>28</v>
      </c>
    </row>
    <row r="566" spans="1:3" x14ac:dyDescent="0.2">
      <c r="A566" s="10">
        <v>564</v>
      </c>
      <c r="B566" s="10">
        <f t="shared" ca="1" si="8"/>
        <v>0.40149137863193818</v>
      </c>
      <c r="C566" s="10" t="s">
        <v>28</v>
      </c>
    </row>
    <row r="567" spans="1:3" x14ac:dyDescent="0.2">
      <c r="A567" s="10">
        <v>565</v>
      </c>
      <c r="B567" s="10">
        <f t="shared" ca="1" si="8"/>
        <v>0.52766251876411585</v>
      </c>
      <c r="C567" s="10" t="s">
        <v>28</v>
      </c>
    </row>
    <row r="568" spans="1:3" x14ac:dyDescent="0.2">
      <c r="A568" s="10">
        <v>566</v>
      </c>
      <c r="B568" s="10">
        <f t="shared" ca="1" si="8"/>
        <v>0.58588639656440944</v>
      </c>
      <c r="C568" s="10" t="s">
        <v>27</v>
      </c>
    </row>
    <row r="569" spans="1:3" x14ac:dyDescent="0.2">
      <c r="A569" s="10">
        <v>567</v>
      </c>
      <c r="B569" s="10">
        <f t="shared" ca="1" si="8"/>
        <v>0.62965782915066093</v>
      </c>
      <c r="C569" s="10" t="s">
        <v>27</v>
      </c>
    </row>
    <row r="570" spans="1:3" x14ac:dyDescent="0.2">
      <c r="A570" s="10">
        <v>568</v>
      </c>
      <c r="B570" s="10">
        <f t="shared" ca="1" si="8"/>
        <v>0.72876427439453062</v>
      </c>
      <c r="C570" s="10" t="s">
        <v>27</v>
      </c>
    </row>
    <row r="571" spans="1:3" x14ac:dyDescent="0.2">
      <c r="A571" s="10">
        <v>569</v>
      </c>
      <c r="B571" s="10">
        <f t="shared" ca="1" si="8"/>
        <v>0.7355888176672194</v>
      </c>
      <c r="C571" s="10" t="s">
        <v>28</v>
      </c>
    </row>
    <row r="572" spans="1:3" x14ac:dyDescent="0.2">
      <c r="A572" s="10">
        <v>570</v>
      </c>
      <c r="B572" s="10">
        <f t="shared" ca="1" si="8"/>
        <v>0.68136136767342781</v>
      </c>
      <c r="C572" s="10" t="s">
        <v>27</v>
      </c>
    </row>
    <row r="573" spans="1:3" x14ac:dyDescent="0.2">
      <c r="A573" s="10">
        <v>571</v>
      </c>
      <c r="B573" s="10">
        <f t="shared" ca="1" si="8"/>
        <v>0.41614932039757524</v>
      </c>
      <c r="C573" s="10" t="s">
        <v>28</v>
      </c>
    </row>
    <row r="574" spans="1:3" x14ac:dyDescent="0.2">
      <c r="A574" s="10">
        <v>572</v>
      </c>
      <c r="B574" s="10">
        <f t="shared" ca="1" si="8"/>
        <v>0.76600386914942342</v>
      </c>
      <c r="C574" s="10" t="s">
        <v>27</v>
      </c>
    </row>
    <row r="575" spans="1:3" x14ac:dyDescent="0.2">
      <c r="A575" s="10">
        <v>573</v>
      </c>
      <c r="B575" s="10">
        <f t="shared" ca="1" si="8"/>
        <v>0.63379141813197037</v>
      </c>
      <c r="C575" s="10" t="s">
        <v>27</v>
      </c>
    </row>
    <row r="576" spans="1:3" x14ac:dyDescent="0.2">
      <c r="A576" s="10">
        <v>574</v>
      </c>
      <c r="B576" s="10">
        <f t="shared" ca="1" si="8"/>
        <v>0.73747094427280802</v>
      </c>
      <c r="C576" s="10" t="s">
        <v>27</v>
      </c>
    </row>
    <row r="577" spans="1:3" x14ac:dyDescent="0.2">
      <c r="A577" s="10">
        <v>575</v>
      </c>
      <c r="B577" s="10">
        <f t="shared" ca="1" si="8"/>
        <v>0.5637243975317251</v>
      </c>
      <c r="C577" s="10" t="s">
        <v>28</v>
      </c>
    </row>
    <row r="578" spans="1:3" x14ac:dyDescent="0.2">
      <c r="A578" s="10">
        <v>576</v>
      </c>
      <c r="B578" s="10">
        <f t="shared" ca="1" si="8"/>
        <v>0.60177802227357235</v>
      </c>
      <c r="C578" s="10" t="s">
        <v>28</v>
      </c>
    </row>
    <row r="579" spans="1:3" x14ac:dyDescent="0.2">
      <c r="A579" s="10">
        <v>577</v>
      </c>
      <c r="B579" s="10">
        <f t="shared" ca="1" si="8"/>
        <v>0.31149572086073973</v>
      </c>
      <c r="C579" s="10" t="s">
        <v>28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0.71624909226656785</v>
      </c>
      <c r="C580" s="10" t="s">
        <v>27</v>
      </c>
    </row>
    <row r="581" spans="1:3" x14ac:dyDescent="0.2">
      <c r="A581" s="10">
        <v>579</v>
      </c>
      <c r="B581" s="10">
        <f t="shared" ca="1" si="9"/>
        <v>0.80654975160557008</v>
      </c>
      <c r="C581" s="10" t="s">
        <v>27</v>
      </c>
    </row>
    <row r="582" spans="1:3" x14ac:dyDescent="0.2">
      <c r="A582" s="10">
        <v>580</v>
      </c>
      <c r="B582" s="10">
        <f t="shared" ca="1" si="9"/>
        <v>0.69486590668131443</v>
      </c>
      <c r="C582" s="10" t="s">
        <v>27</v>
      </c>
    </row>
    <row r="583" spans="1:3" x14ac:dyDescent="0.2">
      <c r="A583" s="10">
        <v>581</v>
      </c>
      <c r="B583" s="10">
        <f t="shared" ca="1" si="9"/>
        <v>0.41976344968268553</v>
      </c>
      <c r="C583" s="10" t="s">
        <v>28</v>
      </c>
    </row>
    <row r="584" spans="1:3" x14ac:dyDescent="0.2">
      <c r="A584" s="10">
        <v>582</v>
      </c>
      <c r="B584" s="10">
        <f t="shared" ca="1" si="9"/>
        <v>0.58892392625419798</v>
      </c>
      <c r="C584" s="10" t="s">
        <v>27</v>
      </c>
    </row>
    <row r="585" spans="1:3" x14ac:dyDescent="0.2">
      <c r="A585" s="10">
        <v>583</v>
      </c>
      <c r="B585" s="10">
        <f t="shared" ca="1" si="9"/>
        <v>0.53110487687054864</v>
      </c>
      <c r="C585" s="10" t="s">
        <v>28</v>
      </c>
    </row>
    <row r="586" spans="1:3" x14ac:dyDescent="0.2">
      <c r="A586" s="10">
        <v>584</v>
      </c>
      <c r="B586" s="10">
        <f t="shared" ca="1" si="9"/>
        <v>0.6816639815246911</v>
      </c>
      <c r="C586" s="10" t="s">
        <v>27</v>
      </c>
    </row>
    <row r="587" spans="1:3" x14ac:dyDescent="0.2">
      <c r="A587" s="10">
        <v>585</v>
      </c>
      <c r="B587" s="10">
        <f t="shared" ca="1" si="9"/>
        <v>0.42359866571310439</v>
      </c>
      <c r="C587" s="10" t="s">
        <v>28</v>
      </c>
    </row>
    <row r="588" spans="1:3" x14ac:dyDescent="0.2">
      <c r="A588" s="10">
        <v>586</v>
      </c>
      <c r="B588" s="10">
        <f t="shared" ca="1" si="9"/>
        <v>0.49558383815909646</v>
      </c>
      <c r="C588" s="10" t="s">
        <v>28</v>
      </c>
    </row>
    <row r="589" spans="1:3" x14ac:dyDescent="0.2">
      <c r="A589" s="10">
        <v>587</v>
      </c>
      <c r="B589" s="10">
        <f t="shared" ca="1" si="9"/>
        <v>0.79145505951932871</v>
      </c>
      <c r="C589" s="10" t="s">
        <v>27</v>
      </c>
    </row>
    <row r="590" spans="1:3" x14ac:dyDescent="0.2">
      <c r="A590" s="10">
        <v>588</v>
      </c>
      <c r="B590" s="10">
        <f t="shared" ca="1" si="9"/>
        <v>0.49424149067736417</v>
      </c>
      <c r="C590" s="10" t="s">
        <v>28</v>
      </c>
    </row>
    <row r="591" spans="1:3" x14ac:dyDescent="0.2">
      <c r="A591" s="10">
        <v>589</v>
      </c>
      <c r="B591" s="10">
        <f t="shared" ca="1" si="9"/>
        <v>0.78229258683445568</v>
      </c>
      <c r="C591" s="10" t="s">
        <v>28</v>
      </c>
    </row>
    <row r="592" spans="1:3" x14ac:dyDescent="0.2">
      <c r="A592" s="10">
        <v>590</v>
      </c>
      <c r="B592" s="10">
        <f t="shared" ca="1" si="9"/>
        <v>0.68934660713008844</v>
      </c>
      <c r="C592" s="10" t="s">
        <v>27</v>
      </c>
    </row>
    <row r="593" spans="1:3" x14ac:dyDescent="0.2">
      <c r="A593" s="10">
        <v>591</v>
      </c>
      <c r="B593" s="10">
        <f t="shared" ca="1" si="9"/>
        <v>0.6090459261786173</v>
      </c>
      <c r="C593" s="10" t="s">
        <v>28</v>
      </c>
    </row>
    <row r="594" spans="1:3" x14ac:dyDescent="0.2">
      <c r="A594" s="10">
        <v>592</v>
      </c>
      <c r="B594" s="10">
        <f t="shared" ca="1" si="9"/>
        <v>0.64008996792075579</v>
      </c>
      <c r="C594" s="10" t="s">
        <v>27</v>
      </c>
    </row>
    <row r="595" spans="1:3" x14ac:dyDescent="0.2">
      <c r="A595" s="10">
        <v>593</v>
      </c>
      <c r="B595" s="10">
        <f t="shared" ca="1" si="9"/>
        <v>0.37944176357217729</v>
      </c>
      <c r="C595" s="10" t="s">
        <v>28</v>
      </c>
    </row>
    <row r="596" spans="1:3" x14ac:dyDescent="0.2">
      <c r="A596" s="10">
        <v>594</v>
      </c>
      <c r="B596" s="10">
        <f t="shared" ca="1" si="9"/>
        <v>0.50790984165315434</v>
      </c>
      <c r="C596" s="10" t="s">
        <v>27</v>
      </c>
    </row>
    <row r="597" spans="1:3" x14ac:dyDescent="0.2">
      <c r="A597" s="10">
        <v>595</v>
      </c>
      <c r="B597" s="10">
        <f t="shared" ca="1" si="9"/>
        <v>0.67635202295270125</v>
      </c>
      <c r="C597" s="10" t="s">
        <v>27</v>
      </c>
    </row>
    <row r="598" spans="1:3" x14ac:dyDescent="0.2">
      <c r="A598" s="10">
        <v>596</v>
      </c>
      <c r="B598" s="10">
        <f t="shared" ca="1" si="9"/>
        <v>0.69888388832355197</v>
      </c>
      <c r="C598" s="10" t="s">
        <v>27</v>
      </c>
    </row>
    <row r="599" spans="1:3" x14ac:dyDescent="0.2">
      <c r="A599" s="10">
        <v>597</v>
      </c>
      <c r="B599" s="10">
        <f t="shared" ca="1" si="9"/>
        <v>0.62249642173474973</v>
      </c>
      <c r="C599" s="10" t="s">
        <v>27</v>
      </c>
    </row>
    <row r="600" spans="1:3" x14ac:dyDescent="0.2">
      <c r="A600" s="10">
        <v>598</v>
      </c>
      <c r="B600" s="10">
        <f t="shared" ca="1" si="9"/>
        <v>0.5805024260386662</v>
      </c>
      <c r="C600" s="10" t="s">
        <v>28</v>
      </c>
    </row>
    <row r="601" spans="1:3" x14ac:dyDescent="0.2">
      <c r="A601" s="10">
        <v>599</v>
      </c>
      <c r="B601" s="10">
        <f t="shared" ca="1" si="9"/>
        <v>0.54430559711294146</v>
      </c>
      <c r="C601" s="10" t="s">
        <v>27</v>
      </c>
    </row>
    <row r="602" spans="1:3" x14ac:dyDescent="0.2">
      <c r="A602" s="10">
        <v>600</v>
      </c>
      <c r="B602" s="10">
        <f t="shared" ca="1" si="9"/>
        <v>0.69171252636619984</v>
      </c>
      <c r="C602" s="10" t="s">
        <v>27</v>
      </c>
    </row>
    <row r="603" spans="1:3" x14ac:dyDescent="0.2">
      <c r="A603" s="10">
        <v>601</v>
      </c>
      <c r="B603" s="10">
        <f t="shared" ca="1" si="9"/>
        <v>0.89128421845179129</v>
      </c>
      <c r="C603" s="10" t="s">
        <v>28</v>
      </c>
    </row>
    <row r="604" spans="1:3" x14ac:dyDescent="0.2">
      <c r="A604" s="10">
        <v>602</v>
      </c>
      <c r="B604" s="10">
        <f t="shared" ca="1" si="9"/>
        <v>0.57371260398619195</v>
      </c>
      <c r="C604" s="10" t="s">
        <v>28</v>
      </c>
    </row>
    <row r="605" spans="1:3" x14ac:dyDescent="0.2">
      <c r="A605" s="10">
        <v>603</v>
      </c>
      <c r="B605" s="10">
        <f t="shared" ca="1" si="9"/>
        <v>0.49798124288805812</v>
      </c>
      <c r="C605" s="10" t="s">
        <v>28</v>
      </c>
    </row>
    <row r="606" spans="1:3" x14ac:dyDescent="0.2">
      <c r="A606" s="10">
        <v>604</v>
      </c>
      <c r="B606" s="10">
        <f t="shared" ca="1" si="9"/>
        <v>0.7523313723999816</v>
      </c>
      <c r="C606" s="10" t="s">
        <v>27</v>
      </c>
    </row>
    <row r="607" spans="1:3" x14ac:dyDescent="0.2">
      <c r="A607" s="10">
        <v>605</v>
      </c>
      <c r="B607" s="10">
        <f t="shared" ca="1" si="9"/>
        <v>0.38454871089927389</v>
      </c>
      <c r="C607" s="10" t="s">
        <v>28</v>
      </c>
    </row>
    <row r="608" spans="1:3" x14ac:dyDescent="0.2">
      <c r="A608" s="10">
        <v>606</v>
      </c>
      <c r="B608" s="10">
        <f t="shared" ca="1" si="9"/>
        <v>0.92955266054676344</v>
      </c>
      <c r="C608" s="10" t="s">
        <v>27</v>
      </c>
    </row>
    <row r="609" spans="1:3" x14ac:dyDescent="0.2">
      <c r="A609" s="10">
        <v>607</v>
      </c>
      <c r="B609" s="10">
        <f t="shared" ca="1" si="9"/>
        <v>0.55563612576346488</v>
      </c>
      <c r="C609" s="10" t="s">
        <v>28</v>
      </c>
    </row>
    <row r="610" spans="1:3" x14ac:dyDescent="0.2">
      <c r="A610" s="10">
        <v>608</v>
      </c>
      <c r="B610" s="10">
        <f t="shared" ca="1" si="9"/>
        <v>0.64764100027266702</v>
      </c>
      <c r="C610" s="10" t="s">
        <v>27</v>
      </c>
    </row>
    <row r="611" spans="1:3" x14ac:dyDescent="0.2">
      <c r="A611" s="10">
        <v>609</v>
      </c>
      <c r="B611" s="10">
        <f t="shared" ca="1" si="9"/>
        <v>0.67171105306002032</v>
      </c>
      <c r="C611" s="10" t="s">
        <v>28</v>
      </c>
    </row>
    <row r="612" spans="1:3" x14ac:dyDescent="0.2">
      <c r="A612" s="10">
        <v>610</v>
      </c>
      <c r="B612" s="10">
        <f t="shared" ca="1" si="9"/>
        <v>0.64562569134391778</v>
      </c>
      <c r="C612" s="10" t="s">
        <v>28</v>
      </c>
    </row>
    <row r="613" spans="1:3" x14ac:dyDescent="0.2">
      <c r="A613" s="10">
        <v>611</v>
      </c>
      <c r="B613" s="10">
        <f t="shared" ca="1" si="9"/>
        <v>0.57151156027178718</v>
      </c>
      <c r="C613" s="10" t="s">
        <v>27</v>
      </c>
    </row>
    <row r="614" spans="1:3" x14ac:dyDescent="0.2">
      <c r="A614" s="10">
        <v>612</v>
      </c>
      <c r="B614" s="10">
        <f t="shared" ca="1" si="9"/>
        <v>0.55049630040427955</v>
      </c>
      <c r="C614" s="10" t="s">
        <v>27</v>
      </c>
    </row>
    <row r="615" spans="1:3" x14ac:dyDescent="0.2">
      <c r="A615" s="10">
        <v>613</v>
      </c>
      <c r="B615" s="10">
        <f t="shared" ca="1" si="9"/>
        <v>0.70413021107084139</v>
      </c>
      <c r="C615" s="10" t="s">
        <v>28</v>
      </c>
    </row>
    <row r="616" spans="1:3" x14ac:dyDescent="0.2">
      <c r="A616" s="10">
        <v>614</v>
      </c>
      <c r="B616" s="10">
        <f t="shared" ca="1" si="9"/>
        <v>0.94216300135580111</v>
      </c>
      <c r="C616" s="10" t="s">
        <v>28</v>
      </c>
    </row>
    <row r="617" spans="1:3" x14ac:dyDescent="0.2">
      <c r="A617" s="10">
        <v>615</v>
      </c>
      <c r="B617" s="10">
        <f t="shared" ca="1" si="9"/>
        <v>0.59686899411263883</v>
      </c>
      <c r="C617" s="10" t="s">
        <v>28</v>
      </c>
    </row>
    <row r="618" spans="1:3" x14ac:dyDescent="0.2">
      <c r="A618" s="10">
        <v>616</v>
      </c>
      <c r="B618" s="10">
        <f t="shared" ca="1" si="9"/>
        <v>0.76874746322637189</v>
      </c>
      <c r="C618" s="10" t="s">
        <v>27</v>
      </c>
    </row>
    <row r="619" spans="1:3" x14ac:dyDescent="0.2">
      <c r="A619" s="10">
        <v>617</v>
      </c>
      <c r="B619" s="10">
        <f t="shared" ca="1" si="9"/>
        <v>0.66546860109917294</v>
      </c>
      <c r="C619" s="10" t="s">
        <v>27</v>
      </c>
    </row>
    <row r="620" spans="1:3" x14ac:dyDescent="0.2">
      <c r="A620" s="10">
        <v>618</v>
      </c>
      <c r="B620" s="10">
        <f t="shared" ca="1" si="9"/>
        <v>0.75101114207930486</v>
      </c>
      <c r="C620" s="10" t="s">
        <v>27</v>
      </c>
    </row>
    <row r="621" spans="1:3" x14ac:dyDescent="0.2">
      <c r="A621" s="10">
        <v>619</v>
      </c>
      <c r="B621" s="10">
        <f t="shared" ca="1" si="9"/>
        <v>0.67199932542918539</v>
      </c>
      <c r="C621" s="10" t="s">
        <v>28</v>
      </c>
    </row>
    <row r="622" spans="1:3" x14ac:dyDescent="0.2">
      <c r="A622" s="10">
        <v>620</v>
      </c>
      <c r="B622" s="10">
        <f t="shared" ca="1" si="9"/>
        <v>0.72463732350094467</v>
      </c>
      <c r="C622" s="10" t="s">
        <v>28</v>
      </c>
    </row>
    <row r="623" spans="1:3" x14ac:dyDescent="0.2">
      <c r="A623" s="10">
        <v>621</v>
      </c>
      <c r="B623" s="10">
        <f t="shared" ca="1" si="9"/>
        <v>0.87127056626517829</v>
      </c>
      <c r="C623" s="10" t="s">
        <v>27</v>
      </c>
    </row>
    <row r="624" spans="1:3" x14ac:dyDescent="0.2">
      <c r="A624" s="10">
        <v>622</v>
      </c>
      <c r="B624" s="10">
        <f t="shared" ca="1" si="9"/>
        <v>0.75423743354882922</v>
      </c>
      <c r="C624" s="10" t="s">
        <v>27</v>
      </c>
    </row>
    <row r="625" spans="1:3" x14ac:dyDescent="0.2">
      <c r="A625" s="10">
        <v>623</v>
      </c>
      <c r="B625" s="10">
        <f t="shared" ca="1" si="9"/>
        <v>0.82590804122957762</v>
      </c>
      <c r="C625" s="10" t="s">
        <v>27</v>
      </c>
    </row>
    <row r="626" spans="1:3" x14ac:dyDescent="0.2">
      <c r="A626" s="10">
        <v>624</v>
      </c>
      <c r="B626" s="10">
        <f t="shared" ca="1" si="9"/>
        <v>0.64736978992503347</v>
      </c>
      <c r="C626" s="10" t="s">
        <v>28</v>
      </c>
    </row>
    <row r="627" spans="1:3" x14ac:dyDescent="0.2">
      <c r="A627" s="10">
        <v>625</v>
      </c>
      <c r="B627" s="10">
        <f t="shared" ca="1" si="9"/>
        <v>0.70000701844220115</v>
      </c>
      <c r="C627" s="10" t="s">
        <v>27</v>
      </c>
    </row>
    <row r="628" spans="1:3" x14ac:dyDescent="0.2">
      <c r="A628" s="10">
        <v>626</v>
      </c>
      <c r="B628" s="10">
        <f t="shared" ca="1" si="9"/>
        <v>0.69161669730106146</v>
      </c>
      <c r="C628" s="10" t="s">
        <v>28</v>
      </c>
    </row>
    <row r="629" spans="1:3" x14ac:dyDescent="0.2">
      <c r="A629" s="10">
        <v>627</v>
      </c>
      <c r="B629" s="10">
        <f t="shared" ca="1" si="9"/>
        <v>0.43407970243429772</v>
      </c>
      <c r="C629" s="10" t="s">
        <v>28</v>
      </c>
    </row>
    <row r="630" spans="1:3" x14ac:dyDescent="0.2">
      <c r="A630" s="10">
        <v>628</v>
      </c>
      <c r="B630" s="10">
        <f t="shared" ca="1" si="9"/>
        <v>0.67898284394909503</v>
      </c>
      <c r="C630" s="10" t="s">
        <v>28</v>
      </c>
    </row>
    <row r="631" spans="1:3" x14ac:dyDescent="0.2">
      <c r="A631" s="10">
        <v>629</v>
      </c>
      <c r="B631" s="10">
        <f t="shared" ca="1" si="9"/>
        <v>0.6579068938924949</v>
      </c>
      <c r="C631" s="10" t="s">
        <v>28</v>
      </c>
    </row>
    <row r="632" spans="1:3" x14ac:dyDescent="0.2">
      <c r="A632" s="10">
        <v>630</v>
      </c>
      <c r="B632" s="10">
        <f t="shared" ca="1" si="9"/>
        <v>0.82527039118000189</v>
      </c>
      <c r="C632" s="10" t="s">
        <v>27</v>
      </c>
    </row>
    <row r="633" spans="1:3" x14ac:dyDescent="0.2">
      <c r="A633" s="10">
        <v>631</v>
      </c>
      <c r="B633" s="10">
        <f t="shared" ca="1" si="9"/>
        <v>0.75652565597243204</v>
      </c>
      <c r="C633" s="10" t="s">
        <v>27</v>
      </c>
    </row>
    <row r="634" spans="1:3" x14ac:dyDescent="0.2">
      <c r="A634" s="10">
        <v>632</v>
      </c>
      <c r="B634" s="10">
        <f t="shared" ca="1" si="9"/>
        <v>0.83816440222628186</v>
      </c>
      <c r="C634" s="10" t="s">
        <v>28</v>
      </c>
    </row>
    <row r="635" spans="1:3" x14ac:dyDescent="0.2">
      <c r="A635" s="10">
        <v>633</v>
      </c>
      <c r="B635" s="10">
        <f t="shared" ca="1" si="9"/>
        <v>0.7203063477108832</v>
      </c>
      <c r="C635" s="10" t="s">
        <v>27</v>
      </c>
    </row>
    <row r="636" spans="1:3" x14ac:dyDescent="0.2">
      <c r="A636" s="10">
        <v>634</v>
      </c>
      <c r="B636" s="10">
        <f t="shared" ca="1" si="9"/>
        <v>0.48711257044310119</v>
      </c>
      <c r="C636" s="10" t="s">
        <v>27</v>
      </c>
    </row>
    <row r="637" spans="1:3" x14ac:dyDescent="0.2">
      <c r="A637" s="10">
        <v>635</v>
      </c>
      <c r="B637" s="10">
        <f t="shared" ca="1" si="9"/>
        <v>0.67213598690048004</v>
      </c>
      <c r="C637" s="10" t="s">
        <v>27</v>
      </c>
    </row>
    <row r="638" spans="1:3" x14ac:dyDescent="0.2">
      <c r="A638" s="10">
        <v>636</v>
      </c>
      <c r="B638" s="10">
        <f t="shared" ca="1" si="9"/>
        <v>0.74492894829954159</v>
      </c>
      <c r="C638" s="10" t="s">
        <v>28</v>
      </c>
    </row>
    <row r="639" spans="1:3" x14ac:dyDescent="0.2">
      <c r="A639" s="10">
        <v>637</v>
      </c>
      <c r="B639" s="10">
        <f t="shared" ca="1" si="9"/>
        <v>0.4035404708739157</v>
      </c>
      <c r="C639" s="10" t="s">
        <v>28</v>
      </c>
    </row>
    <row r="640" spans="1:3" x14ac:dyDescent="0.2">
      <c r="A640" s="10">
        <v>638</v>
      </c>
      <c r="B640" s="10">
        <f t="shared" ca="1" si="9"/>
        <v>0.73821601861160913</v>
      </c>
      <c r="C640" s="10" t="s">
        <v>27</v>
      </c>
    </row>
    <row r="641" spans="1:3" x14ac:dyDescent="0.2">
      <c r="A641" s="10">
        <v>639</v>
      </c>
      <c r="B641" s="10">
        <f t="shared" ca="1" si="9"/>
        <v>0.32723769604608199</v>
      </c>
      <c r="C641" s="10" t="s">
        <v>28</v>
      </c>
    </row>
    <row r="642" spans="1:3" x14ac:dyDescent="0.2">
      <c r="A642" s="10">
        <v>640</v>
      </c>
      <c r="B642" s="10">
        <f t="shared" ca="1" si="9"/>
        <v>0.56098764928127809</v>
      </c>
      <c r="C642" s="10" t="s">
        <v>27</v>
      </c>
    </row>
    <row r="643" spans="1:3" x14ac:dyDescent="0.2">
      <c r="A643" s="10">
        <v>641</v>
      </c>
      <c r="B643" s="10">
        <f t="shared" ca="1" si="9"/>
        <v>0.90531098264904197</v>
      </c>
      <c r="C643" s="10" t="s">
        <v>27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0.69328504478114039</v>
      </c>
      <c r="C644" s="10" t="s">
        <v>28</v>
      </c>
    </row>
    <row r="645" spans="1:3" x14ac:dyDescent="0.2">
      <c r="A645" s="10">
        <v>643</v>
      </c>
      <c r="B645" s="10">
        <f t="shared" ca="1" si="10"/>
        <v>0.76825134143632334</v>
      </c>
      <c r="C645" s="10" t="s">
        <v>27</v>
      </c>
    </row>
    <row r="646" spans="1:3" x14ac:dyDescent="0.2">
      <c r="A646" s="10">
        <v>644</v>
      </c>
      <c r="B646" s="10">
        <f t="shared" ca="1" si="10"/>
        <v>0.67098152200759109</v>
      </c>
      <c r="C646" s="10" t="s">
        <v>28</v>
      </c>
    </row>
    <row r="647" spans="1:3" x14ac:dyDescent="0.2">
      <c r="A647" s="10">
        <v>645</v>
      </c>
      <c r="B647" s="10">
        <f t="shared" ca="1" si="10"/>
        <v>0.4090045857816228</v>
      </c>
      <c r="C647" s="10" t="s">
        <v>28</v>
      </c>
    </row>
    <row r="648" spans="1:3" x14ac:dyDescent="0.2">
      <c r="A648" s="10">
        <v>646</v>
      </c>
      <c r="B648" s="10">
        <f t="shared" ca="1" si="10"/>
        <v>0.49069958252296042</v>
      </c>
      <c r="C648" s="10" t="s">
        <v>28</v>
      </c>
    </row>
    <row r="649" spans="1:3" x14ac:dyDescent="0.2">
      <c r="A649" s="10">
        <v>647</v>
      </c>
      <c r="B649" s="10">
        <f t="shared" ca="1" si="10"/>
        <v>0.614752804829099</v>
      </c>
      <c r="C649" s="10" t="s">
        <v>27</v>
      </c>
    </row>
    <row r="650" spans="1:3" x14ac:dyDescent="0.2">
      <c r="A650" s="10">
        <v>648</v>
      </c>
      <c r="B650" s="10">
        <f t="shared" ca="1" si="10"/>
        <v>0.60480618590488289</v>
      </c>
      <c r="C650" s="10" t="s">
        <v>27</v>
      </c>
    </row>
    <row r="651" spans="1:3" x14ac:dyDescent="0.2">
      <c r="A651" s="10">
        <v>649</v>
      </c>
      <c r="B651" s="10">
        <f t="shared" ca="1" si="10"/>
        <v>0.63989128618190017</v>
      </c>
      <c r="C651" s="10" t="s">
        <v>27</v>
      </c>
    </row>
    <row r="652" spans="1:3" x14ac:dyDescent="0.2">
      <c r="A652" s="10">
        <v>650</v>
      </c>
      <c r="B652" s="10">
        <f t="shared" ca="1" si="10"/>
        <v>0.88649726166042475</v>
      </c>
      <c r="C652" s="10" t="s">
        <v>27</v>
      </c>
    </row>
    <row r="653" spans="1:3" x14ac:dyDescent="0.2">
      <c r="A653" s="10">
        <v>651</v>
      </c>
      <c r="B653" s="10">
        <f t="shared" ca="1" si="10"/>
        <v>0.60076544288941947</v>
      </c>
      <c r="C653" s="10" t="s">
        <v>28</v>
      </c>
    </row>
    <row r="654" spans="1:3" x14ac:dyDescent="0.2">
      <c r="A654" s="10">
        <v>652</v>
      </c>
      <c r="B654" s="10">
        <f t="shared" ca="1" si="10"/>
        <v>0.61840701239377072</v>
      </c>
      <c r="C654" s="10" t="s">
        <v>28</v>
      </c>
    </row>
    <row r="655" spans="1:3" x14ac:dyDescent="0.2">
      <c r="A655" s="10">
        <v>653</v>
      </c>
      <c r="B655" s="10">
        <f t="shared" ca="1" si="10"/>
        <v>0.64230993258445357</v>
      </c>
      <c r="C655" s="10" t="s">
        <v>28</v>
      </c>
    </row>
    <row r="656" spans="1:3" x14ac:dyDescent="0.2">
      <c r="A656" s="10">
        <v>654</v>
      </c>
      <c r="B656" s="10">
        <f t="shared" ca="1" si="10"/>
        <v>0.89219434538972575</v>
      </c>
      <c r="C656" s="10" t="s">
        <v>28</v>
      </c>
    </row>
    <row r="657" spans="1:3" x14ac:dyDescent="0.2">
      <c r="A657" s="10">
        <v>655</v>
      </c>
      <c r="B657" s="10">
        <f t="shared" ca="1" si="10"/>
        <v>0.71820353461106834</v>
      </c>
      <c r="C657" s="10" t="s">
        <v>28</v>
      </c>
    </row>
    <row r="658" spans="1:3" x14ac:dyDescent="0.2">
      <c r="A658" s="10">
        <v>656</v>
      </c>
      <c r="B658" s="10">
        <f t="shared" ca="1" si="10"/>
        <v>0.66507980278266321</v>
      </c>
      <c r="C658" s="10" t="s">
        <v>28</v>
      </c>
    </row>
    <row r="659" spans="1:3" x14ac:dyDescent="0.2">
      <c r="A659" s="10">
        <v>657</v>
      </c>
      <c r="B659" s="10">
        <f t="shared" ca="1" si="10"/>
        <v>0.37534289534750664</v>
      </c>
      <c r="C659" s="10" t="s">
        <v>27</v>
      </c>
    </row>
    <row r="660" spans="1:3" x14ac:dyDescent="0.2">
      <c r="A660" s="10">
        <v>658</v>
      </c>
      <c r="B660" s="10">
        <f t="shared" ca="1" si="10"/>
        <v>0.65094976934885407</v>
      </c>
      <c r="C660" s="10" t="s">
        <v>28</v>
      </c>
    </row>
    <row r="661" spans="1:3" x14ac:dyDescent="0.2">
      <c r="A661" s="10">
        <v>659</v>
      </c>
      <c r="B661" s="10">
        <f t="shared" ca="1" si="10"/>
        <v>0.73741804240759712</v>
      </c>
      <c r="C661" s="10" t="s">
        <v>27</v>
      </c>
    </row>
    <row r="662" spans="1:3" x14ac:dyDescent="0.2">
      <c r="A662" s="10">
        <v>660</v>
      </c>
      <c r="B662" s="10">
        <f t="shared" ca="1" si="10"/>
        <v>0.54691579189015993</v>
      </c>
      <c r="C662" s="10" t="s">
        <v>28</v>
      </c>
    </row>
    <row r="663" spans="1:3" x14ac:dyDescent="0.2">
      <c r="A663" s="10">
        <v>661</v>
      </c>
      <c r="B663" s="10">
        <f t="shared" ca="1" si="10"/>
        <v>0.79509780256343554</v>
      </c>
      <c r="C663" s="10" t="s">
        <v>27</v>
      </c>
    </row>
    <row r="664" spans="1:3" x14ac:dyDescent="0.2">
      <c r="A664" s="10">
        <v>662</v>
      </c>
      <c r="B664" s="10">
        <f t="shared" ca="1" si="10"/>
        <v>0.5155883790212209</v>
      </c>
      <c r="C664" s="10" t="s">
        <v>28</v>
      </c>
    </row>
    <row r="665" spans="1:3" x14ac:dyDescent="0.2">
      <c r="A665" s="10">
        <v>663</v>
      </c>
      <c r="B665" s="10">
        <f t="shared" ca="1" si="10"/>
        <v>0.77127494258758078</v>
      </c>
      <c r="C665" s="10" t="s">
        <v>28</v>
      </c>
    </row>
    <row r="666" spans="1:3" x14ac:dyDescent="0.2">
      <c r="A666" s="10">
        <v>664</v>
      </c>
      <c r="B666" s="10">
        <f t="shared" ca="1" si="10"/>
        <v>0.70939995319103955</v>
      </c>
      <c r="C666" s="10" t="s">
        <v>27</v>
      </c>
    </row>
    <row r="667" spans="1:3" x14ac:dyDescent="0.2">
      <c r="A667" s="10">
        <v>665</v>
      </c>
      <c r="B667" s="10">
        <f t="shared" ca="1" si="10"/>
        <v>0.66313041862802968</v>
      </c>
      <c r="C667" s="10" t="s">
        <v>28</v>
      </c>
    </row>
    <row r="668" spans="1:3" x14ac:dyDescent="0.2">
      <c r="A668" s="10">
        <v>666</v>
      </c>
      <c r="B668" s="10">
        <f t="shared" ca="1" si="10"/>
        <v>0.64428526379859929</v>
      </c>
      <c r="C668" s="10" t="s">
        <v>28</v>
      </c>
    </row>
    <row r="669" spans="1:3" x14ac:dyDescent="0.2">
      <c r="A669" s="10">
        <v>667</v>
      </c>
      <c r="B669" s="10">
        <f t="shared" ca="1" si="10"/>
        <v>0.67536262176982143</v>
      </c>
      <c r="C669" s="10" t="s">
        <v>27</v>
      </c>
    </row>
    <row r="670" spans="1:3" x14ac:dyDescent="0.2">
      <c r="A670" s="10">
        <v>668</v>
      </c>
      <c r="B670" s="10">
        <f t="shared" ca="1" si="10"/>
        <v>0.81977612634786823</v>
      </c>
      <c r="C670" s="10" t="s">
        <v>28</v>
      </c>
    </row>
    <row r="671" spans="1:3" x14ac:dyDescent="0.2">
      <c r="A671" s="10">
        <v>669</v>
      </c>
      <c r="B671" s="10">
        <f t="shared" ca="1" si="10"/>
        <v>0.68752738944579317</v>
      </c>
      <c r="C671" s="10" t="s">
        <v>28</v>
      </c>
    </row>
    <row r="672" spans="1:3" x14ac:dyDescent="0.2">
      <c r="A672" s="10">
        <v>670</v>
      </c>
      <c r="B672" s="10">
        <f t="shared" ca="1" si="10"/>
        <v>0.59863981674153477</v>
      </c>
      <c r="C672" s="10" t="s">
        <v>28</v>
      </c>
    </row>
    <row r="673" spans="1:3" x14ac:dyDescent="0.2">
      <c r="A673" s="10">
        <v>671</v>
      </c>
      <c r="B673" s="10">
        <f t="shared" ca="1" si="10"/>
        <v>0.74021384365181375</v>
      </c>
      <c r="C673" s="10" t="s">
        <v>28</v>
      </c>
    </row>
    <row r="674" spans="1:3" x14ac:dyDescent="0.2">
      <c r="A674" s="10">
        <v>672</v>
      </c>
      <c r="B674" s="10">
        <f t="shared" ca="1" si="10"/>
        <v>0.63392993808473586</v>
      </c>
      <c r="C674" s="10" t="s">
        <v>28</v>
      </c>
    </row>
    <row r="675" spans="1:3" x14ac:dyDescent="0.2">
      <c r="A675" s="10">
        <v>673</v>
      </c>
      <c r="B675" s="10">
        <f t="shared" ca="1" si="10"/>
        <v>0.62972913537141362</v>
      </c>
      <c r="C675" s="10" t="s">
        <v>28</v>
      </c>
    </row>
    <row r="676" spans="1:3" x14ac:dyDescent="0.2">
      <c r="A676" s="10">
        <v>674</v>
      </c>
      <c r="B676" s="10">
        <f t="shared" ca="1" si="10"/>
        <v>0.54036538801029033</v>
      </c>
      <c r="C676" s="10" t="s">
        <v>27</v>
      </c>
    </row>
    <row r="677" spans="1:3" x14ac:dyDescent="0.2">
      <c r="A677" s="10">
        <v>675</v>
      </c>
      <c r="B677" s="10">
        <f t="shared" ca="1" si="10"/>
        <v>0.4620068393452183</v>
      </c>
      <c r="C677" s="10" t="s">
        <v>28</v>
      </c>
    </row>
    <row r="678" spans="1:3" x14ac:dyDescent="0.2">
      <c r="A678" s="10">
        <v>676</v>
      </c>
      <c r="B678" s="10">
        <f t="shared" ca="1" si="10"/>
        <v>0.73164601986180433</v>
      </c>
      <c r="C678" s="10" t="s">
        <v>27</v>
      </c>
    </row>
    <row r="679" spans="1:3" x14ac:dyDescent="0.2">
      <c r="A679" s="10">
        <v>677</v>
      </c>
      <c r="B679" s="10">
        <f t="shared" ca="1" si="10"/>
        <v>0.60549552113043059</v>
      </c>
      <c r="C679" s="10" t="s">
        <v>28</v>
      </c>
    </row>
    <row r="680" spans="1:3" x14ac:dyDescent="0.2">
      <c r="A680" s="10">
        <v>678</v>
      </c>
      <c r="B680" s="10">
        <f t="shared" ca="1" si="10"/>
        <v>0.69980602516488188</v>
      </c>
      <c r="C680" s="10" t="s">
        <v>27</v>
      </c>
    </row>
    <row r="681" spans="1:3" x14ac:dyDescent="0.2">
      <c r="A681" s="10">
        <v>679</v>
      </c>
      <c r="B681" s="10">
        <f t="shared" ca="1" si="10"/>
        <v>0.36671305967903234</v>
      </c>
      <c r="C681" s="10" t="s">
        <v>28</v>
      </c>
    </row>
    <row r="682" spans="1:3" x14ac:dyDescent="0.2">
      <c r="A682" s="10">
        <v>680</v>
      </c>
      <c r="B682" s="10">
        <f t="shared" ca="1" si="10"/>
        <v>0.41292309931748206</v>
      </c>
      <c r="C682" s="10" t="s">
        <v>28</v>
      </c>
    </row>
    <row r="683" spans="1:3" x14ac:dyDescent="0.2">
      <c r="A683" s="10">
        <v>681</v>
      </c>
      <c r="B683" s="10">
        <f t="shared" ca="1" si="10"/>
        <v>0.82572917177869309</v>
      </c>
      <c r="C683" s="10" t="s">
        <v>28</v>
      </c>
    </row>
    <row r="684" spans="1:3" x14ac:dyDescent="0.2">
      <c r="A684" s="10">
        <v>682</v>
      </c>
      <c r="B684" s="10">
        <f t="shared" ca="1" si="10"/>
        <v>0.74388691908234428</v>
      </c>
      <c r="C684" s="10" t="s">
        <v>28</v>
      </c>
    </row>
    <row r="685" spans="1:3" x14ac:dyDescent="0.2">
      <c r="A685" s="10">
        <v>683</v>
      </c>
      <c r="B685" s="10">
        <f t="shared" ca="1" si="10"/>
        <v>0.42767884767186209</v>
      </c>
      <c r="C685" s="10" t="s">
        <v>28</v>
      </c>
    </row>
    <row r="686" spans="1:3" x14ac:dyDescent="0.2">
      <c r="A686" s="10">
        <v>684</v>
      </c>
      <c r="B686" s="10">
        <f t="shared" ca="1" si="10"/>
        <v>0.37631016695868302</v>
      </c>
      <c r="C686" s="10" t="s">
        <v>28</v>
      </c>
    </row>
    <row r="687" spans="1:3" x14ac:dyDescent="0.2">
      <c r="A687" s="10">
        <v>685</v>
      </c>
      <c r="B687" s="10">
        <f t="shared" ca="1" si="10"/>
        <v>0.72653818336143816</v>
      </c>
      <c r="C687" s="10" t="s">
        <v>27</v>
      </c>
    </row>
    <row r="688" spans="1:3" x14ac:dyDescent="0.2">
      <c r="A688" s="10">
        <v>686</v>
      </c>
      <c r="B688" s="10">
        <f t="shared" ca="1" si="10"/>
        <v>0.58556776637669494</v>
      </c>
      <c r="C688" s="10" t="s">
        <v>28</v>
      </c>
    </row>
    <row r="689" spans="1:3" x14ac:dyDescent="0.2">
      <c r="A689" s="10">
        <v>687</v>
      </c>
      <c r="B689" s="10">
        <f t="shared" ca="1" si="10"/>
        <v>0.48813946040614553</v>
      </c>
      <c r="C689" s="10" t="s">
        <v>28</v>
      </c>
    </row>
    <row r="690" spans="1:3" x14ac:dyDescent="0.2">
      <c r="A690" s="10">
        <v>688</v>
      </c>
      <c r="B690" s="10">
        <f t="shared" ca="1" si="10"/>
        <v>0.53507157118498139</v>
      </c>
      <c r="C690" s="10" t="s">
        <v>28</v>
      </c>
    </row>
    <row r="691" spans="1:3" x14ac:dyDescent="0.2">
      <c r="A691" s="10">
        <v>689</v>
      </c>
      <c r="B691" s="10">
        <f t="shared" ca="1" si="10"/>
        <v>0.55170290314959614</v>
      </c>
      <c r="C691" s="10" t="s">
        <v>28</v>
      </c>
    </row>
    <row r="692" spans="1:3" x14ac:dyDescent="0.2">
      <c r="A692" s="10">
        <v>690</v>
      </c>
      <c r="B692" s="10">
        <f t="shared" ca="1" si="10"/>
        <v>0.82522613417370116</v>
      </c>
      <c r="C692" s="10" t="s">
        <v>27</v>
      </c>
    </row>
    <row r="693" spans="1:3" x14ac:dyDescent="0.2">
      <c r="A693" s="10">
        <v>691</v>
      </c>
      <c r="B693" s="10">
        <f t="shared" ca="1" si="10"/>
        <v>0.60736788676830744</v>
      </c>
      <c r="C693" s="10" t="s">
        <v>27</v>
      </c>
    </row>
    <row r="694" spans="1:3" x14ac:dyDescent="0.2">
      <c r="A694" s="10">
        <v>692</v>
      </c>
      <c r="B694" s="10">
        <f t="shared" ca="1" si="10"/>
        <v>0.49071485333971854</v>
      </c>
      <c r="C694" s="10" t="s">
        <v>27</v>
      </c>
    </row>
    <row r="695" spans="1:3" x14ac:dyDescent="0.2">
      <c r="A695" s="10">
        <v>693</v>
      </c>
      <c r="B695" s="10">
        <f t="shared" ca="1" si="10"/>
        <v>0.64363422557873806</v>
      </c>
      <c r="C695" s="10" t="s">
        <v>27</v>
      </c>
    </row>
    <row r="696" spans="1:3" x14ac:dyDescent="0.2">
      <c r="A696" s="10">
        <v>694</v>
      </c>
      <c r="B696" s="10">
        <f t="shared" ca="1" si="10"/>
        <v>0.63729799966957612</v>
      </c>
      <c r="C696" s="10" t="s">
        <v>28</v>
      </c>
    </row>
    <row r="697" spans="1:3" x14ac:dyDescent="0.2">
      <c r="A697" s="10">
        <v>695</v>
      </c>
      <c r="B697" s="10">
        <f t="shared" ca="1" si="10"/>
        <v>0.53185342963183035</v>
      </c>
      <c r="C697" s="10" t="s">
        <v>28</v>
      </c>
    </row>
    <row r="698" spans="1:3" x14ac:dyDescent="0.2">
      <c r="A698" s="10">
        <v>696</v>
      </c>
      <c r="B698" s="10">
        <f t="shared" ca="1" si="10"/>
        <v>0.56528908800927802</v>
      </c>
      <c r="C698" s="10" t="s">
        <v>28</v>
      </c>
    </row>
    <row r="699" spans="1:3" x14ac:dyDescent="0.2">
      <c r="A699" s="10">
        <v>697</v>
      </c>
      <c r="B699" s="10">
        <f t="shared" ca="1" si="10"/>
        <v>0.7340100219963025</v>
      </c>
      <c r="C699" s="10" t="s">
        <v>28</v>
      </c>
    </row>
    <row r="700" spans="1:3" x14ac:dyDescent="0.2">
      <c r="A700" s="10">
        <v>698</v>
      </c>
      <c r="B700" s="10">
        <f t="shared" ca="1" si="10"/>
        <v>0.58872160148975139</v>
      </c>
      <c r="C700" s="10" t="s">
        <v>27</v>
      </c>
    </row>
    <row r="701" spans="1:3" x14ac:dyDescent="0.2">
      <c r="A701" s="10">
        <v>699</v>
      </c>
      <c r="B701" s="10">
        <f t="shared" ca="1" si="10"/>
        <v>0.67711249920839434</v>
      </c>
      <c r="C701" s="10" t="s">
        <v>28</v>
      </c>
    </row>
    <row r="702" spans="1:3" x14ac:dyDescent="0.2">
      <c r="A702" s="10">
        <v>700</v>
      </c>
      <c r="B702" s="10">
        <f t="shared" ca="1" si="10"/>
        <v>0.67253114010488313</v>
      </c>
      <c r="C702" s="10" t="s">
        <v>28</v>
      </c>
    </row>
    <row r="703" spans="1:3" x14ac:dyDescent="0.2">
      <c r="A703" s="10">
        <v>701</v>
      </c>
      <c r="B703" s="10">
        <f t="shared" ca="1" si="10"/>
        <v>0.59465296810244994</v>
      </c>
      <c r="C703" s="10" t="s">
        <v>28</v>
      </c>
    </row>
    <row r="704" spans="1:3" x14ac:dyDescent="0.2">
      <c r="A704" s="10">
        <v>702</v>
      </c>
      <c r="B704" s="10">
        <f t="shared" ca="1" si="10"/>
        <v>0.7742518121429518</v>
      </c>
      <c r="C704" s="10" t="s">
        <v>28</v>
      </c>
    </row>
    <row r="705" spans="1:3" x14ac:dyDescent="0.2">
      <c r="A705" s="10">
        <v>703</v>
      </c>
      <c r="B705" s="10">
        <f t="shared" ca="1" si="10"/>
        <v>0.77668778483040235</v>
      </c>
      <c r="C705" s="10" t="s">
        <v>27</v>
      </c>
    </row>
    <row r="706" spans="1:3" x14ac:dyDescent="0.2">
      <c r="A706" s="10">
        <v>704</v>
      </c>
      <c r="B706" s="10">
        <f t="shared" ca="1" si="10"/>
        <v>0.90418188841119107</v>
      </c>
      <c r="C706" s="10" t="s">
        <v>27</v>
      </c>
    </row>
    <row r="707" spans="1:3" x14ac:dyDescent="0.2">
      <c r="A707" s="10">
        <v>705</v>
      </c>
      <c r="B707" s="10">
        <f t="shared" ca="1" si="10"/>
        <v>0.87429288234993141</v>
      </c>
      <c r="C707" s="10" t="s">
        <v>28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0.66239511638938253</v>
      </c>
      <c r="C708" s="10" t="s">
        <v>28</v>
      </c>
    </row>
    <row r="709" spans="1:3" x14ac:dyDescent="0.2">
      <c r="A709" s="10">
        <v>707</v>
      </c>
      <c r="B709" s="10">
        <f t="shared" ca="1" si="11"/>
        <v>0.80682483245139969</v>
      </c>
      <c r="C709" s="10" t="s">
        <v>28</v>
      </c>
    </row>
    <row r="710" spans="1:3" x14ac:dyDescent="0.2">
      <c r="A710" s="10">
        <v>708</v>
      </c>
      <c r="B710" s="10">
        <f t="shared" ca="1" si="11"/>
        <v>0.54142018354706267</v>
      </c>
      <c r="C710" s="10" t="s">
        <v>27</v>
      </c>
    </row>
    <row r="711" spans="1:3" x14ac:dyDescent="0.2">
      <c r="A711" s="10">
        <v>709</v>
      </c>
      <c r="B711" s="10">
        <f t="shared" ca="1" si="11"/>
        <v>0.72442203159600327</v>
      </c>
      <c r="C711" s="10" t="s">
        <v>27</v>
      </c>
    </row>
    <row r="712" spans="1:3" x14ac:dyDescent="0.2">
      <c r="A712" s="10">
        <v>710</v>
      </c>
      <c r="B712" s="10">
        <f t="shared" ca="1" si="11"/>
        <v>0.70577003932794491</v>
      </c>
      <c r="C712" s="10" t="s">
        <v>27</v>
      </c>
    </row>
    <row r="713" spans="1:3" x14ac:dyDescent="0.2">
      <c r="A713" s="10">
        <v>711</v>
      </c>
      <c r="B713" s="10">
        <f t="shared" ca="1" si="11"/>
        <v>0.86974265342083512</v>
      </c>
      <c r="C713" s="10" t="s">
        <v>28</v>
      </c>
    </row>
    <row r="714" spans="1:3" x14ac:dyDescent="0.2">
      <c r="A714" s="10">
        <v>712</v>
      </c>
      <c r="B714" s="10">
        <f t="shared" ca="1" si="11"/>
        <v>0.75012389844495087</v>
      </c>
      <c r="C714" s="10" t="s">
        <v>27</v>
      </c>
    </row>
    <row r="715" spans="1:3" x14ac:dyDescent="0.2">
      <c r="A715" s="10">
        <v>713</v>
      </c>
      <c r="B715" s="10">
        <f t="shared" ca="1" si="11"/>
        <v>0.73792016734372501</v>
      </c>
      <c r="C715" s="10" t="s">
        <v>28</v>
      </c>
    </row>
    <row r="716" spans="1:3" x14ac:dyDescent="0.2">
      <c r="A716" s="10">
        <v>714</v>
      </c>
      <c r="B716" s="10">
        <f t="shared" ca="1" si="11"/>
        <v>0.56607441179737794</v>
      </c>
      <c r="C716" s="10" t="s">
        <v>28</v>
      </c>
    </row>
    <row r="717" spans="1:3" x14ac:dyDescent="0.2">
      <c r="A717" s="10">
        <v>715</v>
      </c>
      <c r="B717" s="10">
        <f t="shared" ca="1" si="11"/>
        <v>0.38290040368691536</v>
      </c>
      <c r="C717" s="10" t="s">
        <v>28</v>
      </c>
    </row>
    <row r="718" spans="1:3" x14ac:dyDescent="0.2">
      <c r="A718" s="10">
        <v>716</v>
      </c>
      <c r="B718" s="10">
        <f t="shared" ca="1" si="11"/>
        <v>0.79517837137945102</v>
      </c>
      <c r="C718" s="10" t="s">
        <v>27</v>
      </c>
    </row>
    <row r="719" spans="1:3" x14ac:dyDescent="0.2">
      <c r="A719" s="10">
        <v>717</v>
      </c>
      <c r="B719" s="10">
        <f t="shared" ca="1" si="11"/>
        <v>0.49919158934489416</v>
      </c>
      <c r="C719" s="10" t="s">
        <v>28</v>
      </c>
    </row>
    <row r="720" spans="1:3" x14ac:dyDescent="0.2">
      <c r="A720" s="10">
        <v>718</v>
      </c>
      <c r="B720" s="10">
        <f t="shared" ca="1" si="11"/>
        <v>0.86466683199294392</v>
      </c>
      <c r="C720" s="10" t="s">
        <v>28</v>
      </c>
    </row>
    <row r="721" spans="1:3" x14ac:dyDescent="0.2">
      <c r="A721" s="10">
        <v>719</v>
      </c>
      <c r="B721" s="10">
        <f t="shared" ca="1" si="11"/>
        <v>0.83619619087277552</v>
      </c>
      <c r="C721" s="10" t="s">
        <v>28</v>
      </c>
    </row>
    <row r="722" spans="1:3" x14ac:dyDescent="0.2">
      <c r="A722" s="10">
        <v>720</v>
      </c>
      <c r="B722" s="10">
        <f t="shared" ca="1" si="11"/>
        <v>0.571890771392223</v>
      </c>
      <c r="C722" s="10" t="s">
        <v>28</v>
      </c>
    </row>
    <row r="723" spans="1:3" x14ac:dyDescent="0.2">
      <c r="A723" s="10">
        <v>721</v>
      </c>
      <c r="B723" s="10">
        <f t="shared" ca="1" si="11"/>
        <v>0.75948444944667948</v>
      </c>
      <c r="C723" s="10" t="s">
        <v>27</v>
      </c>
    </row>
    <row r="724" spans="1:3" x14ac:dyDescent="0.2">
      <c r="A724" s="10">
        <v>722</v>
      </c>
      <c r="B724" s="10">
        <f t="shared" ca="1" si="11"/>
        <v>0.71372611691862176</v>
      </c>
      <c r="C724" s="10" t="s">
        <v>28</v>
      </c>
    </row>
    <row r="725" spans="1:3" x14ac:dyDescent="0.2">
      <c r="A725" s="10">
        <v>723</v>
      </c>
      <c r="B725" s="10">
        <f t="shared" ca="1" si="11"/>
        <v>0.68780773038623433</v>
      </c>
      <c r="C725" s="10" t="s">
        <v>27</v>
      </c>
    </row>
    <row r="726" spans="1:3" x14ac:dyDescent="0.2">
      <c r="A726" s="10">
        <v>724</v>
      </c>
      <c r="B726" s="10">
        <f t="shared" ca="1" si="11"/>
        <v>0.74061967714370514</v>
      </c>
      <c r="C726" s="10" t="s">
        <v>27</v>
      </c>
    </row>
    <row r="727" spans="1:3" x14ac:dyDescent="0.2">
      <c r="A727" s="10">
        <v>725</v>
      </c>
      <c r="B727" s="10">
        <f t="shared" ca="1" si="11"/>
        <v>0.76598831027316616</v>
      </c>
      <c r="C727" s="10" t="s">
        <v>28</v>
      </c>
    </row>
    <row r="728" spans="1:3" x14ac:dyDescent="0.2">
      <c r="A728" s="10">
        <v>726</v>
      </c>
      <c r="B728" s="10">
        <f t="shared" ca="1" si="11"/>
        <v>0.50345448441336249</v>
      </c>
      <c r="C728" s="10" t="s">
        <v>28</v>
      </c>
    </row>
    <row r="729" spans="1:3" x14ac:dyDescent="0.2">
      <c r="A729" s="10">
        <v>727</v>
      </c>
      <c r="B729" s="10">
        <f t="shared" ca="1" si="11"/>
        <v>0.71810532647307579</v>
      </c>
      <c r="C729" s="10" t="s">
        <v>27</v>
      </c>
    </row>
    <row r="730" spans="1:3" x14ac:dyDescent="0.2">
      <c r="A730" s="10">
        <v>728</v>
      </c>
      <c r="B730" s="10">
        <f t="shared" ca="1" si="11"/>
        <v>0.6575588755964924</v>
      </c>
      <c r="C730" s="10" t="s">
        <v>28</v>
      </c>
    </row>
    <row r="731" spans="1:3" x14ac:dyDescent="0.2">
      <c r="A731" s="10">
        <v>729</v>
      </c>
      <c r="B731" s="10">
        <f t="shared" ca="1" si="11"/>
        <v>0.55938057353607351</v>
      </c>
      <c r="C731" s="10" t="s">
        <v>27</v>
      </c>
    </row>
    <row r="732" spans="1:3" x14ac:dyDescent="0.2">
      <c r="A732" s="10">
        <v>730</v>
      </c>
      <c r="B732" s="10">
        <f t="shared" ca="1" si="11"/>
        <v>0.76138163422639149</v>
      </c>
      <c r="C732" s="10" t="s">
        <v>27</v>
      </c>
    </row>
    <row r="733" spans="1:3" x14ac:dyDescent="0.2">
      <c r="A733" s="10">
        <v>731</v>
      </c>
      <c r="B733" s="10">
        <f t="shared" ca="1" si="11"/>
        <v>0.71693610867779489</v>
      </c>
      <c r="C733" s="10" t="s">
        <v>27</v>
      </c>
    </row>
    <row r="734" spans="1:3" x14ac:dyDescent="0.2">
      <c r="A734" s="10">
        <v>732</v>
      </c>
      <c r="B734" s="10">
        <f t="shared" ca="1" si="11"/>
        <v>0.5379603435455016</v>
      </c>
      <c r="C734" s="10" t="s">
        <v>28</v>
      </c>
    </row>
    <row r="735" spans="1:3" x14ac:dyDescent="0.2">
      <c r="A735" s="10">
        <v>733</v>
      </c>
      <c r="B735" s="10">
        <f t="shared" ca="1" si="11"/>
        <v>0.71699704837031686</v>
      </c>
      <c r="C735" s="10" t="s">
        <v>28</v>
      </c>
    </row>
    <row r="736" spans="1:3" x14ac:dyDescent="0.2">
      <c r="A736" s="10">
        <v>734</v>
      </c>
      <c r="B736" s="10">
        <f t="shared" ca="1" si="11"/>
        <v>0.44909771562058493</v>
      </c>
      <c r="C736" s="10" t="s">
        <v>28</v>
      </c>
    </row>
    <row r="737" spans="1:3" x14ac:dyDescent="0.2">
      <c r="A737" s="10">
        <v>735</v>
      </c>
      <c r="B737" s="10">
        <f t="shared" ca="1" si="11"/>
        <v>0.68615779520682774</v>
      </c>
      <c r="C737" s="10" t="s">
        <v>27</v>
      </c>
    </row>
    <row r="738" spans="1:3" x14ac:dyDescent="0.2">
      <c r="A738" s="10">
        <v>736</v>
      </c>
      <c r="B738" s="10">
        <f t="shared" ca="1" si="11"/>
        <v>0.57194346746101821</v>
      </c>
      <c r="C738" s="10" t="s">
        <v>27</v>
      </c>
    </row>
    <row r="739" spans="1:3" x14ac:dyDescent="0.2">
      <c r="A739" s="10">
        <v>737</v>
      </c>
      <c r="B739" s="10">
        <f t="shared" ca="1" si="11"/>
        <v>0.60601915289174213</v>
      </c>
      <c r="C739" s="10" t="s">
        <v>28</v>
      </c>
    </row>
    <row r="740" spans="1:3" x14ac:dyDescent="0.2">
      <c r="A740" s="10">
        <v>738</v>
      </c>
      <c r="B740" s="10">
        <f t="shared" ca="1" si="11"/>
        <v>0.71472547572581635</v>
      </c>
      <c r="C740" s="10" t="s">
        <v>28</v>
      </c>
    </row>
    <row r="741" spans="1:3" x14ac:dyDescent="0.2">
      <c r="A741" s="10">
        <v>739</v>
      </c>
      <c r="B741" s="10">
        <f t="shared" ca="1" si="11"/>
        <v>0.44296574951830986</v>
      </c>
      <c r="C741" s="10" t="s">
        <v>27</v>
      </c>
    </row>
    <row r="742" spans="1:3" x14ac:dyDescent="0.2">
      <c r="A742" s="10">
        <v>740</v>
      </c>
      <c r="B742" s="10">
        <f t="shared" ca="1" si="11"/>
        <v>0.56256833119782246</v>
      </c>
      <c r="C742" s="10" t="s">
        <v>28</v>
      </c>
    </row>
    <row r="743" spans="1:3" x14ac:dyDescent="0.2">
      <c r="A743" s="10">
        <v>741</v>
      </c>
      <c r="B743" s="10">
        <f t="shared" ca="1" si="11"/>
        <v>0.63622629819684673</v>
      </c>
      <c r="C743" s="10" t="s">
        <v>28</v>
      </c>
    </row>
    <row r="744" spans="1:3" x14ac:dyDescent="0.2">
      <c r="A744" s="10">
        <v>742</v>
      </c>
      <c r="B744" s="10">
        <f t="shared" ca="1" si="11"/>
        <v>0.78769416696427264</v>
      </c>
      <c r="C744" s="10" t="s">
        <v>28</v>
      </c>
    </row>
    <row r="745" spans="1:3" x14ac:dyDescent="0.2">
      <c r="A745" s="10">
        <v>743</v>
      </c>
      <c r="B745" s="10">
        <f t="shared" ca="1" si="11"/>
        <v>0.8306346127488915</v>
      </c>
      <c r="C745" s="10" t="s">
        <v>28</v>
      </c>
    </row>
    <row r="746" spans="1:3" x14ac:dyDescent="0.2">
      <c r="A746" s="10">
        <v>744</v>
      </c>
      <c r="B746" s="10">
        <f t="shared" ca="1" si="11"/>
        <v>0.72141834968142671</v>
      </c>
      <c r="C746" s="10" t="s">
        <v>28</v>
      </c>
    </row>
    <row r="747" spans="1:3" x14ac:dyDescent="0.2">
      <c r="A747" s="10">
        <v>745</v>
      </c>
      <c r="B747" s="10">
        <f t="shared" ca="1" si="11"/>
        <v>0.75043028146800173</v>
      </c>
      <c r="C747" s="10" t="s">
        <v>28</v>
      </c>
    </row>
    <row r="748" spans="1:3" x14ac:dyDescent="0.2">
      <c r="A748" s="10">
        <v>746</v>
      </c>
      <c r="B748" s="10">
        <f t="shared" ca="1" si="11"/>
        <v>0.74692515927107839</v>
      </c>
      <c r="C748" s="10" t="s">
        <v>27</v>
      </c>
    </row>
    <row r="749" spans="1:3" x14ac:dyDescent="0.2">
      <c r="A749" s="10">
        <v>747</v>
      </c>
      <c r="B749" s="10">
        <f t="shared" ca="1" si="11"/>
        <v>0.62915147866297516</v>
      </c>
      <c r="C749" s="10" t="s">
        <v>27</v>
      </c>
    </row>
    <row r="750" spans="1:3" x14ac:dyDescent="0.2">
      <c r="A750" s="10">
        <v>748</v>
      </c>
      <c r="B750" s="10">
        <f t="shared" ca="1" si="11"/>
        <v>0.48529159202771444</v>
      </c>
      <c r="C750" s="10" t="s">
        <v>28</v>
      </c>
    </row>
    <row r="751" spans="1:3" x14ac:dyDescent="0.2">
      <c r="A751" s="10">
        <v>749</v>
      </c>
      <c r="B751" s="10">
        <f t="shared" ca="1" si="11"/>
        <v>0.85280635796039395</v>
      </c>
      <c r="C751" s="10" t="s">
        <v>27</v>
      </c>
    </row>
    <row r="752" spans="1:3" x14ac:dyDescent="0.2">
      <c r="A752" s="10">
        <v>750</v>
      </c>
      <c r="B752" s="10">
        <f t="shared" ca="1" si="11"/>
        <v>0.59043131232507895</v>
      </c>
      <c r="C752" s="10" t="s">
        <v>28</v>
      </c>
    </row>
    <row r="753" spans="1:3" x14ac:dyDescent="0.2">
      <c r="A753" s="10">
        <v>751</v>
      </c>
      <c r="B753" s="10">
        <f t="shared" ca="1" si="11"/>
        <v>0.7515729336710405</v>
      </c>
      <c r="C753" s="10" t="s">
        <v>27</v>
      </c>
    </row>
    <row r="754" spans="1:3" x14ac:dyDescent="0.2">
      <c r="A754" s="10">
        <v>752</v>
      </c>
      <c r="B754" s="10">
        <f t="shared" ca="1" si="11"/>
        <v>0.65941157238900983</v>
      </c>
      <c r="C754" s="10" t="s">
        <v>27</v>
      </c>
    </row>
    <row r="755" spans="1:3" x14ac:dyDescent="0.2">
      <c r="A755" s="10">
        <v>753</v>
      </c>
      <c r="B755" s="10">
        <f t="shared" ca="1" si="11"/>
        <v>0.71297956297536813</v>
      </c>
      <c r="C755" s="10" t="s">
        <v>27</v>
      </c>
    </row>
    <row r="756" spans="1:3" x14ac:dyDescent="0.2">
      <c r="A756" s="10">
        <v>754</v>
      </c>
      <c r="B756" s="10">
        <f t="shared" ca="1" si="11"/>
        <v>0.7521874757850312</v>
      </c>
      <c r="C756" s="10" t="s">
        <v>27</v>
      </c>
    </row>
    <row r="757" spans="1:3" x14ac:dyDescent="0.2">
      <c r="A757" s="10">
        <v>755</v>
      </c>
      <c r="B757" s="10">
        <f t="shared" ca="1" si="11"/>
        <v>0.72614029876026276</v>
      </c>
      <c r="C757" s="10" t="s">
        <v>28</v>
      </c>
    </row>
    <row r="758" spans="1:3" x14ac:dyDescent="0.2">
      <c r="A758" s="10">
        <v>756</v>
      </c>
      <c r="B758" s="10">
        <f t="shared" ca="1" si="11"/>
        <v>0.55003413316565508</v>
      </c>
      <c r="C758" s="10" t="s">
        <v>27</v>
      </c>
    </row>
    <row r="759" spans="1:3" x14ac:dyDescent="0.2">
      <c r="A759" s="10">
        <v>757</v>
      </c>
      <c r="B759" s="10">
        <f t="shared" ca="1" si="11"/>
        <v>0.47517038398240952</v>
      </c>
      <c r="C759" s="10" t="s">
        <v>27</v>
      </c>
    </row>
    <row r="760" spans="1:3" x14ac:dyDescent="0.2">
      <c r="A760" s="10">
        <v>758</v>
      </c>
      <c r="B760" s="10">
        <f t="shared" ca="1" si="11"/>
        <v>0.68862071059594399</v>
      </c>
      <c r="C760" s="10" t="s">
        <v>27</v>
      </c>
    </row>
    <row r="761" spans="1:3" x14ac:dyDescent="0.2">
      <c r="A761" s="10">
        <v>759</v>
      </c>
      <c r="B761" s="10">
        <f t="shared" ca="1" si="11"/>
        <v>0.47807057274194015</v>
      </c>
      <c r="C761" s="10" t="s">
        <v>28</v>
      </c>
    </row>
    <row r="762" spans="1:3" x14ac:dyDescent="0.2">
      <c r="A762" s="10">
        <v>760</v>
      </c>
      <c r="B762" s="10">
        <f t="shared" ca="1" si="11"/>
        <v>0.69201842191741747</v>
      </c>
      <c r="C762" s="10" t="s">
        <v>27</v>
      </c>
    </row>
    <row r="763" spans="1:3" x14ac:dyDescent="0.2">
      <c r="A763" s="10">
        <v>761</v>
      </c>
      <c r="B763" s="10">
        <f t="shared" ca="1" si="11"/>
        <v>0.38763046494708442</v>
      </c>
      <c r="C763" s="10" t="s">
        <v>28</v>
      </c>
    </row>
    <row r="764" spans="1:3" x14ac:dyDescent="0.2">
      <c r="A764" s="10">
        <v>762</v>
      </c>
      <c r="B764" s="10">
        <f t="shared" ca="1" si="11"/>
        <v>0.63488129300679985</v>
      </c>
      <c r="C764" s="10" t="s">
        <v>28</v>
      </c>
    </row>
    <row r="765" spans="1:3" x14ac:dyDescent="0.2">
      <c r="A765" s="10">
        <v>763</v>
      </c>
      <c r="B765" s="10">
        <f t="shared" ca="1" si="11"/>
        <v>0.60621209552009148</v>
      </c>
      <c r="C765" s="10" t="s">
        <v>28</v>
      </c>
    </row>
    <row r="766" spans="1:3" x14ac:dyDescent="0.2">
      <c r="A766" s="10">
        <v>764</v>
      </c>
      <c r="B766" s="10">
        <f t="shared" ca="1" si="11"/>
        <v>0.55988454542691068</v>
      </c>
      <c r="C766" s="10" t="s">
        <v>28</v>
      </c>
    </row>
    <row r="767" spans="1:3" x14ac:dyDescent="0.2">
      <c r="A767" s="10">
        <v>765</v>
      </c>
      <c r="B767" s="10">
        <f t="shared" ca="1" si="11"/>
        <v>0.41332422040457667</v>
      </c>
      <c r="C767" s="10" t="s">
        <v>28</v>
      </c>
    </row>
    <row r="768" spans="1:3" x14ac:dyDescent="0.2">
      <c r="A768" s="10">
        <v>766</v>
      </c>
      <c r="B768" s="10">
        <f t="shared" ca="1" si="11"/>
        <v>0.60897239446751306</v>
      </c>
      <c r="C768" s="10" t="s">
        <v>28</v>
      </c>
    </row>
    <row r="769" spans="1:3" x14ac:dyDescent="0.2">
      <c r="A769" s="10">
        <v>767</v>
      </c>
      <c r="B769" s="10">
        <f t="shared" ca="1" si="11"/>
        <v>0.72810372690438152</v>
      </c>
      <c r="C769" s="10" t="s">
        <v>27</v>
      </c>
    </row>
    <row r="770" spans="1:3" x14ac:dyDescent="0.2">
      <c r="A770" s="10">
        <v>768</v>
      </c>
      <c r="B770" s="10">
        <f t="shared" ca="1" si="11"/>
        <v>0.76956420089634869</v>
      </c>
      <c r="C770" s="10" t="s">
        <v>27</v>
      </c>
    </row>
    <row r="771" spans="1:3" x14ac:dyDescent="0.2">
      <c r="A771" s="10">
        <v>769</v>
      </c>
      <c r="B771" s="10">
        <f t="shared" ca="1" si="11"/>
        <v>0.95871891826498556</v>
      </c>
      <c r="C771" s="10" t="s">
        <v>28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0.61708489097042496</v>
      </c>
      <c r="C772" s="10" t="s">
        <v>27</v>
      </c>
    </row>
    <row r="773" spans="1:3" x14ac:dyDescent="0.2">
      <c r="A773" s="10">
        <v>771</v>
      </c>
      <c r="B773" s="10">
        <f t="shared" ca="1" si="12"/>
        <v>0.80168255967728363</v>
      </c>
      <c r="C773" s="10" t="s">
        <v>28</v>
      </c>
    </row>
    <row r="774" spans="1:3" x14ac:dyDescent="0.2">
      <c r="A774" s="10">
        <v>772</v>
      </c>
      <c r="B774" s="10">
        <f t="shared" ca="1" si="12"/>
        <v>0.68821239178938787</v>
      </c>
      <c r="C774" s="10" t="s">
        <v>28</v>
      </c>
    </row>
    <row r="775" spans="1:3" x14ac:dyDescent="0.2">
      <c r="A775" s="10">
        <v>773</v>
      </c>
      <c r="B775" s="10">
        <f t="shared" ca="1" si="12"/>
        <v>0.63703610876172689</v>
      </c>
      <c r="C775" s="10" t="s">
        <v>28</v>
      </c>
    </row>
    <row r="776" spans="1:3" x14ac:dyDescent="0.2">
      <c r="A776" s="10">
        <v>774</v>
      </c>
      <c r="B776" s="10">
        <f t="shared" ca="1" si="12"/>
        <v>0.70804347024060366</v>
      </c>
      <c r="C776" s="10" t="s">
        <v>28</v>
      </c>
    </row>
    <row r="777" spans="1:3" x14ac:dyDescent="0.2">
      <c r="A777" s="10">
        <v>775</v>
      </c>
      <c r="B777" s="10">
        <f t="shared" ca="1" si="12"/>
        <v>0.5070760361071831</v>
      </c>
      <c r="C777" s="10" t="s">
        <v>27</v>
      </c>
    </row>
    <row r="778" spans="1:3" x14ac:dyDescent="0.2">
      <c r="A778" s="10">
        <v>776</v>
      </c>
      <c r="B778" s="10">
        <f t="shared" ca="1" si="12"/>
        <v>0.64249688555077533</v>
      </c>
      <c r="C778" s="10" t="s">
        <v>28</v>
      </c>
    </row>
    <row r="779" spans="1:3" x14ac:dyDescent="0.2">
      <c r="A779" s="10">
        <v>777</v>
      </c>
      <c r="B779" s="10">
        <f t="shared" ca="1" si="12"/>
        <v>0.54381737607846259</v>
      </c>
      <c r="C779" s="10" t="s">
        <v>27</v>
      </c>
    </row>
    <row r="780" spans="1:3" x14ac:dyDescent="0.2">
      <c r="A780" s="10">
        <v>778</v>
      </c>
      <c r="B780" s="10">
        <f t="shared" ca="1" si="12"/>
        <v>0.64105177569525562</v>
      </c>
      <c r="C780" s="10" t="s">
        <v>27</v>
      </c>
    </row>
    <row r="781" spans="1:3" x14ac:dyDescent="0.2">
      <c r="A781" s="10">
        <v>779</v>
      </c>
      <c r="B781" s="10">
        <f t="shared" ca="1" si="12"/>
        <v>0.5304515892440681</v>
      </c>
      <c r="C781" s="10" t="s">
        <v>27</v>
      </c>
    </row>
    <row r="782" spans="1:3" x14ac:dyDescent="0.2">
      <c r="A782" s="10">
        <v>780</v>
      </c>
      <c r="B782" s="10">
        <f t="shared" ca="1" si="12"/>
        <v>0.76831453570650876</v>
      </c>
      <c r="C782" s="10" t="s">
        <v>27</v>
      </c>
    </row>
    <row r="783" spans="1:3" x14ac:dyDescent="0.2">
      <c r="A783" s="10">
        <v>781</v>
      </c>
      <c r="B783" s="10">
        <f t="shared" ca="1" si="12"/>
        <v>0.68110053522146297</v>
      </c>
      <c r="C783" s="10" t="s">
        <v>27</v>
      </c>
    </row>
    <row r="784" spans="1:3" x14ac:dyDescent="0.2">
      <c r="A784" s="10">
        <v>782</v>
      </c>
      <c r="B784" s="10">
        <f t="shared" ca="1" si="12"/>
        <v>0.72000209152865913</v>
      </c>
      <c r="C784" s="10" t="s">
        <v>27</v>
      </c>
    </row>
    <row r="785" spans="1:3" x14ac:dyDescent="0.2">
      <c r="A785" s="10">
        <v>783</v>
      </c>
      <c r="B785" s="10">
        <f t="shared" ca="1" si="12"/>
        <v>0.67744601251649028</v>
      </c>
      <c r="C785" s="10" t="s">
        <v>27</v>
      </c>
    </row>
    <row r="786" spans="1:3" x14ac:dyDescent="0.2">
      <c r="A786" s="10">
        <v>784</v>
      </c>
      <c r="B786" s="10">
        <f t="shared" ca="1" si="12"/>
        <v>0.48052784195942333</v>
      </c>
      <c r="C786" s="10" t="s">
        <v>28</v>
      </c>
    </row>
    <row r="787" spans="1:3" x14ac:dyDescent="0.2">
      <c r="A787" s="10">
        <v>785</v>
      </c>
      <c r="B787" s="10">
        <f t="shared" ca="1" si="12"/>
        <v>0.91559031004684066</v>
      </c>
      <c r="C787" s="10" t="s">
        <v>28</v>
      </c>
    </row>
    <row r="788" spans="1:3" x14ac:dyDescent="0.2">
      <c r="A788" s="10">
        <v>786</v>
      </c>
      <c r="B788" s="10">
        <f t="shared" ca="1" si="12"/>
        <v>0.37013325432322786</v>
      </c>
      <c r="C788" s="10" t="s">
        <v>28</v>
      </c>
    </row>
    <row r="789" spans="1:3" x14ac:dyDescent="0.2">
      <c r="A789" s="10">
        <v>787</v>
      </c>
      <c r="B789" s="10">
        <f t="shared" ca="1" si="12"/>
        <v>0.66298366101030692</v>
      </c>
      <c r="C789" s="10" t="s">
        <v>27</v>
      </c>
    </row>
    <row r="790" spans="1:3" x14ac:dyDescent="0.2">
      <c r="A790" s="10">
        <v>788</v>
      </c>
      <c r="B790" s="10">
        <f t="shared" ca="1" si="12"/>
        <v>0.41217038887802049</v>
      </c>
      <c r="C790" s="10" t="s">
        <v>28</v>
      </c>
    </row>
    <row r="791" spans="1:3" x14ac:dyDescent="0.2">
      <c r="A791" s="10">
        <v>789</v>
      </c>
      <c r="B791" s="10">
        <f t="shared" ca="1" si="12"/>
        <v>0.68790426782128866</v>
      </c>
      <c r="C791" s="10" t="s">
        <v>27</v>
      </c>
    </row>
    <row r="792" spans="1:3" x14ac:dyDescent="0.2">
      <c r="A792" s="10">
        <v>790</v>
      </c>
      <c r="B792" s="10">
        <f t="shared" ca="1" si="12"/>
        <v>0.64143917758374014</v>
      </c>
      <c r="C792" s="10" t="s">
        <v>27</v>
      </c>
    </row>
    <row r="793" spans="1:3" x14ac:dyDescent="0.2">
      <c r="A793" s="10">
        <v>791</v>
      </c>
      <c r="B793" s="10">
        <f t="shared" ca="1" si="12"/>
        <v>0.54748863977523043</v>
      </c>
      <c r="C793" s="10" t="s">
        <v>28</v>
      </c>
    </row>
    <row r="794" spans="1:3" x14ac:dyDescent="0.2">
      <c r="A794" s="10">
        <v>792</v>
      </c>
      <c r="B794" s="10">
        <f t="shared" ca="1" si="12"/>
        <v>0.50895969773770755</v>
      </c>
      <c r="C794" s="10" t="s">
        <v>28</v>
      </c>
    </row>
    <row r="795" spans="1:3" x14ac:dyDescent="0.2">
      <c r="A795" s="10">
        <v>793</v>
      </c>
      <c r="B795" s="10">
        <f t="shared" ca="1" si="12"/>
        <v>0.83273378502044004</v>
      </c>
      <c r="C795" s="10" t="s">
        <v>27</v>
      </c>
    </row>
    <row r="796" spans="1:3" x14ac:dyDescent="0.2">
      <c r="A796" s="10">
        <v>794</v>
      </c>
      <c r="B796" s="10">
        <f t="shared" ca="1" si="12"/>
        <v>0.62466624311409558</v>
      </c>
      <c r="C796" s="10" t="s">
        <v>28</v>
      </c>
    </row>
    <row r="797" spans="1:3" x14ac:dyDescent="0.2">
      <c r="A797" s="10">
        <v>795</v>
      </c>
      <c r="B797" s="10">
        <f t="shared" ca="1" si="12"/>
        <v>0.58390101066226618</v>
      </c>
      <c r="C797" s="10" t="s">
        <v>28</v>
      </c>
    </row>
    <row r="798" spans="1:3" x14ac:dyDescent="0.2">
      <c r="A798" s="10">
        <v>796</v>
      </c>
      <c r="B798" s="10">
        <f t="shared" ca="1" si="12"/>
        <v>0.62782629743462037</v>
      </c>
      <c r="C798" s="10" t="s">
        <v>28</v>
      </c>
    </row>
    <row r="799" spans="1:3" x14ac:dyDescent="0.2">
      <c r="A799" s="10">
        <v>797</v>
      </c>
      <c r="B799" s="10">
        <f t="shared" ca="1" si="12"/>
        <v>0.69000212709200093</v>
      </c>
      <c r="C799" s="10" t="s">
        <v>28</v>
      </c>
    </row>
    <row r="800" spans="1:3" x14ac:dyDescent="0.2">
      <c r="A800" s="10">
        <v>798</v>
      </c>
      <c r="B800" s="10">
        <f t="shared" ca="1" si="12"/>
        <v>0.71648338194072225</v>
      </c>
      <c r="C800" s="10" t="s">
        <v>27</v>
      </c>
    </row>
    <row r="801" spans="1:3" x14ac:dyDescent="0.2">
      <c r="A801" s="10">
        <v>799</v>
      </c>
      <c r="B801" s="10">
        <f t="shared" ca="1" si="12"/>
        <v>0.94330580135763031</v>
      </c>
      <c r="C801" s="10" t="s">
        <v>28</v>
      </c>
    </row>
    <row r="802" spans="1:3" x14ac:dyDescent="0.2">
      <c r="A802" s="10">
        <v>800</v>
      </c>
      <c r="B802" s="10">
        <f t="shared" ca="1" si="12"/>
        <v>0.62026922078339009</v>
      </c>
      <c r="C802" s="10" t="s">
        <v>28</v>
      </c>
    </row>
    <row r="803" spans="1:3" x14ac:dyDescent="0.2">
      <c r="A803" s="10">
        <v>801</v>
      </c>
      <c r="B803" s="10">
        <f t="shared" ca="1" si="12"/>
        <v>0.75202401252706275</v>
      </c>
      <c r="C803" s="10" t="s">
        <v>28</v>
      </c>
    </row>
    <row r="804" spans="1:3" x14ac:dyDescent="0.2">
      <c r="A804" s="10">
        <v>802</v>
      </c>
      <c r="B804" s="10">
        <f t="shared" ca="1" si="12"/>
        <v>0.95223975688125373</v>
      </c>
      <c r="C804" s="10" t="s">
        <v>28</v>
      </c>
    </row>
    <row r="805" spans="1:3" x14ac:dyDescent="0.2">
      <c r="A805" s="10">
        <v>803</v>
      </c>
      <c r="B805" s="10">
        <f t="shared" ca="1" si="12"/>
        <v>0.67334271963044356</v>
      </c>
      <c r="C805" s="10" t="s">
        <v>27</v>
      </c>
    </row>
    <row r="806" spans="1:3" x14ac:dyDescent="0.2">
      <c r="A806" s="10">
        <v>804</v>
      </c>
      <c r="B806" s="10">
        <f t="shared" ca="1" si="12"/>
        <v>0.74281820164844126</v>
      </c>
      <c r="C806" s="10" t="s">
        <v>28</v>
      </c>
    </row>
    <row r="807" spans="1:3" x14ac:dyDescent="0.2">
      <c r="A807" s="10">
        <v>805</v>
      </c>
      <c r="B807" s="10">
        <f t="shared" ca="1" si="12"/>
        <v>0.53552074794794213</v>
      </c>
      <c r="C807" s="10" t="s">
        <v>27</v>
      </c>
    </row>
    <row r="808" spans="1:3" x14ac:dyDescent="0.2">
      <c r="A808" s="10">
        <v>806</v>
      </c>
      <c r="B808" s="10">
        <f t="shared" ca="1" si="12"/>
        <v>0.63988698564873081</v>
      </c>
      <c r="C808" s="10" t="s">
        <v>28</v>
      </c>
    </row>
    <row r="809" spans="1:3" x14ac:dyDescent="0.2">
      <c r="A809" s="10">
        <v>807</v>
      </c>
      <c r="B809" s="10">
        <f t="shared" ca="1" si="12"/>
        <v>0.70225736864328014</v>
      </c>
      <c r="C809" s="10" t="s">
        <v>27</v>
      </c>
    </row>
    <row r="810" spans="1:3" x14ac:dyDescent="0.2">
      <c r="A810" s="10">
        <v>808</v>
      </c>
      <c r="B810" s="10">
        <f t="shared" ca="1" si="12"/>
        <v>0.70656842269871822</v>
      </c>
      <c r="C810" s="10" t="s">
        <v>27</v>
      </c>
    </row>
    <row r="811" spans="1:3" x14ac:dyDescent="0.2">
      <c r="A811" s="10">
        <v>809</v>
      </c>
      <c r="B811" s="10">
        <f t="shared" ca="1" si="12"/>
        <v>0.60552033284947859</v>
      </c>
      <c r="C811" s="10" t="s">
        <v>27</v>
      </c>
    </row>
    <row r="812" spans="1:3" x14ac:dyDescent="0.2">
      <c r="A812" s="10">
        <v>810</v>
      </c>
      <c r="B812" s="10">
        <f t="shared" ca="1" si="12"/>
        <v>0.67078488641372136</v>
      </c>
      <c r="C812" s="10" t="s">
        <v>27</v>
      </c>
    </row>
    <row r="813" spans="1:3" x14ac:dyDescent="0.2">
      <c r="A813" s="10">
        <v>811</v>
      </c>
      <c r="B813" s="10">
        <f t="shared" ca="1" si="12"/>
        <v>0.32969911993296785</v>
      </c>
      <c r="C813" s="10" t="s">
        <v>28</v>
      </c>
    </row>
    <row r="814" spans="1:3" x14ac:dyDescent="0.2">
      <c r="A814" s="10">
        <v>812</v>
      </c>
      <c r="B814" s="10">
        <f t="shared" ca="1" si="12"/>
        <v>0.81184802678395651</v>
      </c>
      <c r="C814" s="10" t="s">
        <v>27</v>
      </c>
    </row>
    <row r="815" spans="1:3" x14ac:dyDescent="0.2">
      <c r="A815" s="10">
        <v>813</v>
      </c>
      <c r="B815" s="10">
        <f t="shared" ca="1" si="12"/>
        <v>0.70360443825990815</v>
      </c>
      <c r="C815" s="10" t="s">
        <v>27</v>
      </c>
    </row>
    <row r="816" spans="1:3" x14ac:dyDescent="0.2">
      <c r="A816" s="10">
        <v>814</v>
      </c>
      <c r="B816" s="10">
        <f t="shared" ca="1" si="12"/>
        <v>0.44885830851398911</v>
      </c>
      <c r="C816" s="10" t="s">
        <v>28</v>
      </c>
    </row>
    <row r="817" spans="1:3" x14ac:dyDescent="0.2">
      <c r="A817" s="10">
        <v>815</v>
      </c>
      <c r="B817" s="10">
        <f t="shared" ca="1" si="12"/>
        <v>0.72314697220382773</v>
      </c>
      <c r="C817" s="10" t="s">
        <v>28</v>
      </c>
    </row>
    <row r="818" spans="1:3" x14ac:dyDescent="0.2">
      <c r="A818" s="10">
        <v>816</v>
      </c>
      <c r="B818" s="10">
        <f t="shared" ca="1" si="12"/>
        <v>0.4959887372134118</v>
      </c>
      <c r="C818" s="10" t="s">
        <v>28</v>
      </c>
    </row>
    <row r="819" spans="1:3" x14ac:dyDescent="0.2">
      <c r="A819" s="10">
        <v>817</v>
      </c>
      <c r="B819" s="10">
        <f t="shared" ca="1" si="12"/>
        <v>0.71353853184209581</v>
      </c>
      <c r="C819" s="10" t="s">
        <v>28</v>
      </c>
    </row>
    <row r="820" spans="1:3" x14ac:dyDescent="0.2">
      <c r="A820" s="10">
        <v>818</v>
      </c>
      <c r="B820" s="10">
        <f t="shared" ca="1" si="12"/>
        <v>0.65143185612798682</v>
      </c>
      <c r="C820" s="10" t="s">
        <v>28</v>
      </c>
    </row>
    <row r="821" spans="1:3" x14ac:dyDescent="0.2">
      <c r="A821" s="10">
        <v>819</v>
      </c>
      <c r="B821" s="10">
        <f t="shared" ca="1" si="12"/>
        <v>0.68936336649769647</v>
      </c>
      <c r="C821" s="10" t="s">
        <v>28</v>
      </c>
    </row>
    <row r="822" spans="1:3" x14ac:dyDescent="0.2">
      <c r="A822" s="10">
        <v>820</v>
      </c>
      <c r="B822" s="10">
        <f t="shared" ca="1" si="12"/>
        <v>0.48801625488620759</v>
      </c>
      <c r="C822" s="10" t="s">
        <v>28</v>
      </c>
    </row>
    <row r="823" spans="1:3" x14ac:dyDescent="0.2">
      <c r="A823" s="10">
        <v>821</v>
      </c>
      <c r="B823" s="10">
        <f t="shared" ca="1" si="12"/>
        <v>0.72490298817365517</v>
      </c>
      <c r="C823" s="10" t="s">
        <v>27</v>
      </c>
    </row>
    <row r="824" spans="1:3" x14ac:dyDescent="0.2">
      <c r="A824" s="10">
        <v>822</v>
      </c>
      <c r="B824" s="10">
        <f t="shared" ca="1" si="12"/>
        <v>0.89824967346984863</v>
      </c>
      <c r="C824" s="10" t="s">
        <v>28</v>
      </c>
    </row>
    <row r="825" spans="1:3" x14ac:dyDescent="0.2">
      <c r="A825" s="10">
        <v>823</v>
      </c>
      <c r="B825" s="10">
        <f t="shared" ca="1" si="12"/>
        <v>0.73353168226997056</v>
      </c>
      <c r="C825" s="10" t="s">
        <v>27</v>
      </c>
    </row>
    <row r="826" spans="1:3" x14ac:dyDescent="0.2">
      <c r="A826" s="10">
        <v>824</v>
      </c>
      <c r="B826" s="10">
        <f t="shared" ca="1" si="12"/>
        <v>0.7682252099417165</v>
      </c>
      <c r="C826" s="10" t="s">
        <v>27</v>
      </c>
    </row>
    <row r="827" spans="1:3" x14ac:dyDescent="0.2">
      <c r="A827" s="10">
        <v>825</v>
      </c>
      <c r="B827" s="10">
        <f t="shared" ca="1" si="12"/>
        <v>0.74250423428224632</v>
      </c>
      <c r="C827" s="10" t="s">
        <v>27</v>
      </c>
    </row>
    <row r="828" spans="1:3" x14ac:dyDescent="0.2">
      <c r="A828" s="10">
        <v>826</v>
      </c>
      <c r="B828" s="10">
        <f t="shared" ca="1" si="12"/>
        <v>0.54363297871662608</v>
      </c>
      <c r="C828" s="10" t="s">
        <v>28</v>
      </c>
    </row>
    <row r="829" spans="1:3" x14ac:dyDescent="0.2">
      <c r="A829" s="10">
        <v>827</v>
      </c>
      <c r="B829" s="10">
        <f t="shared" ca="1" si="12"/>
        <v>0.84618826460888197</v>
      </c>
      <c r="C829" s="10" t="s">
        <v>28</v>
      </c>
    </row>
    <row r="830" spans="1:3" x14ac:dyDescent="0.2">
      <c r="A830" s="10">
        <v>828</v>
      </c>
      <c r="B830" s="10">
        <f t="shared" ca="1" si="12"/>
        <v>0.566551649580745</v>
      </c>
      <c r="C830" s="10" t="s">
        <v>28</v>
      </c>
    </row>
    <row r="831" spans="1:3" x14ac:dyDescent="0.2">
      <c r="A831" s="10">
        <v>829</v>
      </c>
      <c r="B831" s="10">
        <f t="shared" ca="1" si="12"/>
        <v>0.56239964451904023</v>
      </c>
      <c r="C831" s="10" t="s">
        <v>27</v>
      </c>
    </row>
    <row r="832" spans="1:3" x14ac:dyDescent="0.2">
      <c r="A832" s="10">
        <v>830</v>
      </c>
      <c r="B832" s="10">
        <f t="shared" ca="1" si="12"/>
        <v>0.71975907546442919</v>
      </c>
      <c r="C832" s="10" t="s">
        <v>28</v>
      </c>
    </row>
    <row r="833" spans="1:3" x14ac:dyDescent="0.2">
      <c r="A833" s="10">
        <v>831</v>
      </c>
      <c r="B833" s="10">
        <f t="shared" ca="1" si="12"/>
        <v>0.4864746069089978</v>
      </c>
      <c r="C833" s="10" t="s">
        <v>28</v>
      </c>
    </row>
    <row r="834" spans="1:3" x14ac:dyDescent="0.2">
      <c r="A834" s="10">
        <v>832</v>
      </c>
      <c r="B834" s="10">
        <f t="shared" ca="1" si="12"/>
        <v>0.49858761378060334</v>
      </c>
      <c r="C834" s="10" t="s">
        <v>28</v>
      </c>
    </row>
    <row r="835" spans="1:3" x14ac:dyDescent="0.2">
      <c r="A835" s="10">
        <v>833</v>
      </c>
      <c r="B835" s="10">
        <f t="shared" ca="1" si="12"/>
        <v>0.58292221321852189</v>
      </c>
      <c r="C835" s="10" t="s">
        <v>27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0.72772528132007697</v>
      </c>
      <c r="C836" s="10" t="s">
        <v>28</v>
      </c>
    </row>
    <row r="837" spans="1:3" x14ac:dyDescent="0.2">
      <c r="A837" s="10">
        <v>835</v>
      </c>
      <c r="B837" s="10">
        <f t="shared" ca="1" si="13"/>
        <v>0.78535286783119496</v>
      </c>
      <c r="C837" s="10" t="s">
        <v>27</v>
      </c>
    </row>
    <row r="838" spans="1:3" x14ac:dyDescent="0.2">
      <c r="A838" s="10">
        <v>836</v>
      </c>
      <c r="B838" s="10">
        <f t="shared" ca="1" si="13"/>
        <v>0.37695436129299187</v>
      </c>
      <c r="C838" s="10" t="s">
        <v>28</v>
      </c>
    </row>
    <row r="839" spans="1:3" x14ac:dyDescent="0.2">
      <c r="A839" s="10">
        <v>837</v>
      </c>
      <c r="B839" s="10">
        <f t="shared" ca="1" si="13"/>
        <v>0.56290996453797015</v>
      </c>
      <c r="C839" s="10" t="s">
        <v>27</v>
      </c>
    </row>
    <row r="840" spans="1:3" x14ac:dyDescent="0.2">
      <c r="A840" s="10">
        <v>838</v>
      </c>
      <c r="B840" s="10">
        <f t="shared" ca="1" si="13"/>
        <v>0.77497026145758263</v>
      </c>
      <c r="C840" s="10" t="s">
        <v>28</v>
      </c>
    </row>
    <row r="841" spans="1:3" x14ac:dyDescent="0.2">
      <c r="A841" s="10">
        <v>839</v>
      </c>
      <c r="B841" s="10">
        <f t="shared" ca="1" si="13"/>
        <v>0.7166185813544107</v>
      </c>
      <c r="C841" s="10" t="s">
        <v>27</v>
      </c>
    </row>
    <row r="842" spans="1:3" x14ac:dyDescent="0.2">
      <c r="A842" s="10">
        <v>840</v>
      </c>
      <c r="B842" s="10">
        <f t="shared" ca="1" si="13"/>
        <v>0.72439479432960585</v>
      </c>
      <c r="C842" s="10" t="s">
        <v>27</v>
      </c>
    </row>
    <row r="843" spans="1:3" x14ac:dyDescent="0.2">
      <c r="A843" s="10">
        <v>841</v>
      </c>
      <c r="B843" s="10">
        <f t="shared" ca="1" si="13"/>
        <v>0.68919213976929161</v>
      </c>
      <c r="C843" s="10" t="s">
        <v>27</v>
      </c>
    </row>
    <row r="844" spans="1:3" x14ac:dyDescent="0.2">
      <c r="A844" s="10">
        <v>842</v>
      </c>
      <c r="B844" s="10">
        <f t="shared" ca="1" si="13"/>
        <v>0.54478113676633166</v>
      </c>
      <c r="C844" s="10" t="s">
        <v>28</v>
      </c>
    </row>
    <row r="845" spans="1:3" x14ac:dyDescent="0.2">
      <c r="A845" s="10">
        <v>843</v>
      </c>
      <c r="B845" s="10">
        <f t="shared" ca="1" si="13"/>
        <v>0.46974993930354658</v>
      </c>
      <c r="C845" s="10" t="s">
        <v>28</v>
      </c>
    </row>
    <row r="846" spans="1:3" x14ac:dyDescent="0.2">
      <c r="A846" s="10">
        <v>844</v>
      </c>
      <c r="B846" s="10">
        <f t="shared" ca="1" si="13"/>
        <v>0.4738348944810804</v>
      </c>
      <c r="C846" s="10" t="s">
        <v>28</v>
      </c>
    </row>
    <row r="847" spans="1:3" x14ac:dyDescent="0.2">
      <c r="A847" s="10">
        <v>845</v>
      </c>
      <c r="B847" s="10">
        <f t="shared" ca="1" si="13"/>
        <v>0.62932598700750197</v>
      </c>
      <c r="C847" s="10" t="s">
        <v>28</v>
      </c>
    </row>
    <row r="848" spans="1:3" x14ac:dyDescent="0.2">
      <c r="A848" s="10">
        <v>846</v>
      </c>
      <c r="B848" s="10">
        <f t="shared" ca="1" si="13"/>
        <v>0.57671301581909418</v>
      </c>
      <c r="C848" s="10" t="s">
        <v>28</v>
      </c>
    </row>
    <row r="849" spans="1:3" x14ac:dyDescent="0.2">
      <c r="A849" s="10">
        <v>847</v>
      </c>
      <c r="B849" s="10">
        <f t="shared" ca="1" si="13"/>
        <v>0.69790637954929335</v>
      </c>
      <c r="C849" s="10" t="s">
        <v>27</v>
      </c>
    </row>
    <row r="850" spans="1:3" x14ac:dyDescent="0.2">
      <c r="A850" s="10">
        <v>848</v>
      </c>
      <c r="B850" s="10">
        <f t="shared" ca="1" si="13"/>
        <v>0.57571478439441726</v>
      </c>
      <c r="C850" s="10" t="s">
        <v>28</v>
      </c>
    </row>
    <row r="851" spans="1:3" x14ac:dyDescent="0.2">
      <c r="A851" s="10">
        <v>849</v>
      </c>
      <c r="B851" s="10">
        <f t="shared" ca="1" si="13"/>
        <v>0.789967392334745</v>
      </c>
      <c r="C851" s="10" t="s">
        <v>27</v>
      </c>
    </row>
    <row r="852" spans="1:3" x14ac:dyDescent="0.2">
      <c r="A852" s="10">
        <v>850</v>
      </c>
      <c r="B852" s="10">
        <f t="shared" ca="1" si="13"/>
        <v>0.75854867435207018</v>
      </c>
      <c r="C852" s="10" t="s">
        <v>28</v>
      </c>
    </row>
    <row r="853" spans="1:3" x14ac:dyDescent="0.2">
      <c r="A853" s="10">
        <v>851</v>
      </c>
      <c r="B853" s="10">
        <f t="shared" ca="1" si="13"/>
        <v>0.48672180756184769</v>
      </c>
      <c r="C853" s="10" t="s">
        <v>28</v>
      </c>
    </row>
    <row r="854" spans="1:3" x14ac:dyDescent="0.2">
      <c r="A854" s="10">
        <v>852</v>
      </c>
      <c r="B854" s="10">
        <f t="shared" ca="1" si="13"/>
        <v>0.33087452810431078</v>
      </c>
      <c r="C854" s="10" t="s">
        <v>28</v>
      </c>
    </row>
    <row r="855" spans="1:3" x14ac:dyDescent="0.2">
      <c r="A855" s="10">
        <v>853</v>
      </c>
      <c r="B855" s="10">
        <f t="shared" ca="1" si="13"/>
        <v>0.71732719613005669</v>
      </c>
      <c r="C855" s="10" t="s">
        <v>28</v>
      </c>
    </row>
    <row r="856" spans="1:3" x14ac:dyDescent="0.2">
      <c r="A856" s="10">
        <v>854</v>
      </c>
      <c r="B856" s="10">
        <f t="shared" ca="1" si="13"/>
        <v>0.7393478758851264</v>
      </c>
      <c r="C856" s="10" t="s">
        <v>28</v>
      </c>
    </row>
    <row r="857" spans="1:3" x14ac:dyDescent="0.2">
      <c r="A857" s="10">
        <v>855</v>
      </c>
      <c r="B857" s="10">
        <f t="shared" ca="1" si="13"/>
        <v>0.75235741869597605</v>
      </c>
      <c r="C857" s="10" t="s">
        <v>27</v>
      </c>
    </row>
    <row r="858" spans="1:3" x14ac:dyDescent="0.2">
      <c r="A858" s="10">
        <v>856</v>
      </c>
      <c r="B858" s="10">
        <f t="shared" ca="1" si="13"/>
        <v>0.52409697604846339</v>
      </c>
      <c r="C858" s="10" t="s">
        <v>27</v>
      </c>
    </row>
    <row r="859" spans="1:3" x14ac:dyDescent="0.2">
      <c r="A859" s="10">
        <v>857</v>
      </c>
      <c r="B859" s="10">
        <f t="shared" ca="1" si="13"/>
        <v>0.45707628838383979</v>
      </c>
      <c r="C859" s="10" t="s">
        <v>28</v>
      </c>
    </row>
    <row r="860" spans="1:3" x14ac:dyDescent="0.2">
      <c r="A860" s="10">
        <v>858</v>
      </c>
      <c r="B860" s="10">
        <f t="shared" ca="1" si="13"/>
        <v>0.44099398233608411</v>
      </c>
      <c r="C860" s="10" t="s">
        <v>28</v>
      </c>
    </row>
    <row r="861" spans="1:3" x14ac:dyDescent="0.2">
      <c r="A861" s="10">
        <v>859</v>
      </c>
      <c r="B861" s="10">
        <f t="shared" ca="1" si="13"/>
        <v>0.56565318889731375</v>
      </c>
      <c r="C861" s="10" t="s">
        <v>28</v>
      </c>
    </row>
    <row r="862" spans="1:3" x14ac:dyDescent="0.2">
      <c r="A862" s="10">
        <v>860</v>
      </c>
      <c r="B862" s="10">
        <f t="shared" ca="1" si="13"/>
        <v>0.5937615114025151</v>
      </c>
      <c r="C862" s="10" t="s">
        <v>28</v>
      </c>
    </row>
    <row r="863" spans="1:3" x14ac:dyDescent="0.2">
      <c r="A863" s="10">
        <v>861</v>
      </c>
      <c r="B863" s="10">
        <f t="shared" ca="1" si="13"/>
        <v>0.64155091621824578</v>
      </c>
      <c r="C863" s="10" t="s">
        <v>27</v>
      </c>
    </row>
    <row r="864" spans="1:3" x14ac:dyDescent="0.2">
      <c r="A864" s="10">
        <v>862</v>
      </c>
      <c r="B864" s="10">
        <f t="shared" ca="1" si="13"/>
        <v>0.52801443838534323</v>
      </c>
      <c r="C864" s="10" t="s">
        <v>28</v>
      </c>
    </row>
    <row r="865" spans="1:3" x14ac:dyDescent="0.2">
      <c r="A865" s="10">
        <v>863</v>
      </c>
      <c r="B865" s="10">
        <f t="shared" ca="1" si="13"/>
        <v>0.45420152473685033</v>
      </c>
      <c r="C865" s="10" t="s">
        <v>28</v>
      </c>
    </row>
    <row r="866" spans="1:3" x14ac:dyDescent="0.2">
      <c r="A866" s="10">
        <v>864</v>
      </c>
      <c r="B866" s="10">
        <f t="shared" ca="1" si="13"/>
        <v>0.66598414418796281</v>
      </c>
      <c r="C866" s="10" t="s">
        <v>28</v>
      </c>
    </row>
    <row r="867" spans="1:3" x14ac:dyDescent="0.2">
      <c r="A867" s="10">
        <v>865</v>
      </c>
      <c r="B867" s="10">
        <f t="shared" ca="1" si="13"/>
        <v>0.61063175065095954</v>
      </c>
      <c r="C867" s="10" t="s">
        <v>28</v>
      </c>
    </row>
    <row r="868" spans="1:3" x14ac:dyDescent="0.2">
      <c r="A868" s="10">
        <v>866</v>
      </c>
      <c r="B868" s="10">
        <f t="shared" ca="1" si="13"/>
        <v>0.68230207336653004</v>
      </c>
      <c r="C868" s="10" t="s">
        <v>28</v>
      </c>
    </row>
    <row r="869" spans="1:3" x14ac:dyDescent="0.2">
      <c r="A869" s="10">
        <v>867</v>
      </c>
      <c r="B869" s="10">
        <f t="shared" ca="1" si="13"/>
        <v>0.43280156491206367</v>
      </c>
      <c r="C869" s="10" t="s">
        <v>28</v>
      </c>
    </row>
    <row r="870" spans="1:3" x14ac:dyDescent="0.2">
      <c r="A870" s="10">
        <v>868</v>
      </c>
      <c r="B870" s="10">
        <f t="shared" ca="1" si="13"/>
        <v>0.45408202449611113</v>
      </c>
      <c r="C870" s="10" t="s">
        <v>28</v>
      </c>
    </row>
    <row r="871" spans="1:3" x14ac:dyDescent="0.2">
      <c r="A871" s="10">
        <v>869</v>
      </c>
      <c r="B871" s="10">
        <f t="shared" ca="1" si="13"/>
        <v>0.47033260345537026</v>
      </c>
      <c r="C871" s="10" t="s">
        <v>28</v>
      </c>
    </row>
    <row r="872" spans="1:3" x14ac:dyDescent="0.2">
      <c r="A872" s="10">
        <v>870</v>
      </c>
      <c r="B872" s="10">
        <f t="shared" ca="1" si="13"/>
        <v>0.58627514501538891</v>
      </c>
      <c r="C872" s="10" t="s">
        <v>28</v>
      </c>
    </row>
    <row r="873" spans="1:3" x14ac:dyDescent="0.2">
      <c r="A873" s="10">
        <v>871</v>
      </c>
      <c r="B873" s="10">
        <f t="shared" ca="1" si="13"/>
        <v>0.548036033059354</v>
      </c>
      <c r="C873" s="10" t="s">
        <v>27</v>
      </c>
    </row>
    <row r="874" spans="1:3" x14ac:dyDescent="0.2">
      <c r="A874" s="10">
        <v>872</v>
      </c>
      <c r="B874" s="10">
        <f t="shared" ca="1" si="13"/>
        <v>0.79056015105621003</v>
      </c>
      <c r="C874" s="10" t="s">
        <v>27</v>
      </c>
    </row>
    <row r="875" spans="1:3" x14ac:dyDescent="0.2">
      <c r="A875" s="10">
        <v>873</v>
      </c>
      <c r="B875" s="10">
        <f t="shared" ca="1" si="13"/>
        <v>0.74422516598064314</v>
      </c>
      <c r="C875" s="10" t="s">
        <v>27</v>
      </c>
    </row>
    <row r="876" spans="1:3" x14ac:dyDescent="0.2">
      <c r="A876" s="10">
        <v>874</v>
      </c>
      <c r="B876" s="10">
        <f t="shared" ca="1" si="13"/>
        <v>0.60002274680533707</v>
      </c>
      <c r="C876" s="10" t="s">
        <v>28</v>
      </c>
    </row>
    <row r="877" spans="1:3" x14ac:dyDescent="0.2">
      <c r="A877" s="10">
        <v>875</v>
      </c>
      <c r="B877" s="10">
        <f t="shared" ca="1" si="13"/>
        <v>0.84319787153346715</v>
      </c>
      <c r="C877" s="10" t="s">
        <v>28</v>
      </c>
    </row>
    <row r="878" spans="1:3" x14ac:dyDescent="0.2">
      <c r="A878" s="10">
        <v>876</v>
      </c>
      <c r="B878" s="10">
        <f t="shared" ca="1" si="13"/>
        <v>0.59618723520776651</v>
      </c>
      <c r="C878" s="10" t="s">
        <v>27</v>
      </c>
    </row>
    <row r="879" spans="1:3" x14ac:dyDescent="0.2">
      <c r="A879" s="10">
        <v>877</v>
      </c>
      <c r="B879" s="10">
        <f t="shared" ca="1" si="13"/>
        <v>0.58138551151504103</v>
      </c>
      <c r="C879" s="10" t="s">
        <v>28</v>
      </c>
    </row>
    <row r="880" spans="1:3" x14ac:dyDescent="0.2">
      <c r="A880" s="10">
        <v>878</v>
      </c>
      <c r="B880" s="10">
        <f t="shared" ca="1" si="13"/>
        <v>0.66572556883150535</v>
      </c>
      <c r="C880" s="10" t="s">
        <v>28</v>
      </c>
    </row>
    <row r="881" spans="1:3" x14ac:dyDescent="0.2">
      <c r="A881" s="10">
        <v>879</v>
      </c>
      <c r="B881" s="10">
        <f t="shared" ca="1" si="13"/>
        <v>0.71527467235265174</v>
      </c>
      <c r="C881" s="10" t="s">
        <v>27</v>
      </c>
    </row>
    <row r="882" spans="1:3" x14ac:dyDescent="0.2">
      <c r="A882" s="10">
        <v>880</v>
      </c>
      <c r="B882" s="10">
        <f t="shared" ca="1" si="13"/>
        <v>0.73758369917957478</v>
      </c>
      <c r="C882" s="10" t="s">
        <v>27</v>
      </c>
    </row>
    <row r="883" spans="1:3" x14ac:dyDescent="0.2">
      <c r="A883" s="10">
        <v>881</v>
      </c>
      <c r="B883" s="10">
        <f t="shared" ca="1" si="13"/>
        <v>0.78151365378059567</v>
      </c>
      <c r="C883" s="10" t="s">
        <v>27</v>
      </c>
    </row>
    <row r="884" spans="1:3" x14ac:dyDescent="0.2">
      <c r="A884" s="10">
        <v>882</v>
      </c>
      <c r="B884" s="10">
        <f t="shared" ca="1" si="13"/>
        <v>0.75988359721405108</v>
      </c>
      <c r="C884" s="10" t="s">
        <v>27</v>
      </c>
    </row>
    <row r="885" spans="1:3" x14ac:dyDescent="0.2">
      <c r="A885" s="10">
        <v>883</v>
      </c>
      <c r="B885" s="10">
        <f t="shared" ca="1" si="13"/>
        <v>0.52647805979408446</v>
      </c>
      <c r="C885" s="10" t="s">
        <v>28</v>
      </c>
    </row>
    <row r="886" spans="1:3" x14ac:dyDescent="0.2">
      <c r="A886" s="10">
        <v>884</v>
      </c>
      <c r="B886" s="10">
        <f t="shared" ca="1" si="13"/>
        <v>0.58951793691526988</v>
      </c>
      <c r="C886" s="10" t="s">
        <v>28</v>
      </c>
    </row>
    <row r="887" spans="1:3" x14ac:dyDescent="0.2">
      <c r="A887" s="10">
        <v>885</v>
      </c>
      <c r="B887" s="10">
        <f t="shared" ca="1" si="13"/>
        <v>0.74613158498730803</v>
      </c>
      <c r="C887" s="10" t="s">
        <v>28</v>
      </c>
    </row>
    <row r="888" spans="1:3" x14ac:dyDescent="0.2">
      <c r="A888" s="10">
        <v>886</v>
      </c>
      <c r="B888" s="10">
        <f t="shared" ca="1" si="13"/>
        <v>0.6909929282395344</v>
      </c>
      <c r="C888" s="10" t="s">
        <v>27</v>
      </c>
    </row>
    <row r="889" spans="1:3" x14ac:dyDescent="0.2">
      <c r="A889" s="10">
        <v>887</v>
      </c>
      <c r="B889" s="10">
        <f t="shared" ca="1" si="13"/>
        <v>0.53095863327414916</v>
      </c>
      <c r="C889" s="10" t="s">
        <v>27</v>
      </c>
    </row>
    <row r="890" spans="1:3" x14ac:dyDescent="0.2">
      <c r="A890" s="10">
        <v>888</v>
      </c>
      <c r="B890" s="10">
        <f t="shared" ca="1" si="13"/>
        <v>0.68107372696051172</v>
      </c>
      <c r="C890" s="10" t="s">
        <v>27</v>
      </c>
    </row>
    <row r="891" spans="1:3" x14ac:dyDescent="0.2">
      <c r="A891" s="10">
        <v>889</v>
      </c>
      <c r="B891" s="10">
        <f t="shared" ca="1" si="13"/>
        <v>0.38439275242915727</v>
      </c>
      <c r="C891" s="10" t="s">
        <v>28</v>
      </c>
    </row>
    <row r="892" spans="1:3" x14ac:dyDescent="0.2">
      <c r="A892" s="10">
        <v>890</v>
      </c>
      <c r="B892" s="10">
        <f t="shared" ca="1" si="13"/>
        <v>0.36209709283589275</v>
      </c>
      <c r="C892" s="10" t="s">
        <v>28</v>
      </c>
    </row>
    <row r="893" spans="1:3" x14ac:dyDescent="0.2">
      <c r="A893" s="10">
        <v>891</v>
      </c>
      <c r="B893" s="10">
        <f t="shared" ca="1" si="13"/>
        <v>0.51035178545518256</v>
      </c>
      <c r="C893" s="10" t="s">
        <v>28</v>
      </c>
    </row>
    <row r="894" spans="1:3" x14ac:dyDescent="0.2">
      <c r="A894" s="10">
        <v>892</v>
      </c>
      <c r="B894" s="10">
        <f t="shared" ca="1" si="13"/>
        <v>0.72738323464900045</v>
      </c>
      <c r="C894" s="10" t="s">
        <v>27</v>
      </c>
    </row>
    <row r="895" spans="1:3" x14ac:dyDescent="0.2">
      <c r="A895" s="10">
        <v>893</v>
      </c>
      <c r="B895" s="10">
        <f t="shared" ca="1" si="13"/>
        <v>0.37831843103255103</v>
      </c>
      <c r="C895" s="10" t="s">
        <v>28</v>
      </c>
    </row>
    <row r="896" spans="1:3" x14ac:dyDescent="0.2">
      <c r="A896" s="10">
        <v>894</v>
      </c>
      <c r="B896" s="10">
        <f t="shared" ca="1" si="13"/>
        <v>0.51957673586975683</v>
      </c>
      <c r="C896" s="10" t="s">
        <v>27</v>
      </c>
    </row>
    <row r="897" spans="1:3" x14ac:dyDescent="0.2">
      <c r="A897" s="10">
        <v>895</v>
      </c>
      <c r="B897" s="10">
        <f t="shared" ca="1" si="13"/>
        <v>0.57582304449899147</v>
      </c>
      <c r="C897" s="10" t="s">
        <v>28</v>
      </c>
    </row>
    <row r="898" spans="1:3" x14ac:dyDescent="0.2">
      <c r="A898" s="10">
        <v>896</v>
      </c>
      <c r="B898" s="10">
        <f t="shared" ca="1" si="13"/>
        <v>0.62532202809929593</v>
      </c>
      <c r="C898" s="10" t="s">
        <v>27</v>
      </c>
    </row>
    <row r="899" spans="1:3" x14ac:dyDescent="0.2">
      <c r="A899" s="10">
        <v>897</v>
      </c>
      <c r="B899" s="10">
        <f t="shared" ca="1" si="13"/>
        <v>0.75728064320663369</v>
      </c>
      <c r="C899" s="10" t="s">
        <v>27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0.68763119681973861</v>
      </c>
      <c r="C900" s="10" t="s">
        <v>27</v>
      </c>
    </row>
    <row r="901" spans="1:3" x14ac:dyDescent="0.2">
      <c r="A901" s="10">
        <v>899</v>
      </c>
      <c r="B901" s="10">
        <f t="shared" ca="1" si="14"/>
        <v>0.60848621841712613</v>
      </c>
      <c r="C901" s="10" t="s">
        <v>28</v>
      </c>
    </row>
    <row r="902" spans="1:3" x14ac:dyDescent="0.2">
      <c r="A902" s="10">
        <v>900</v>
      </c>
      <c r="B902" s="10">
        <f t="shared" ca="1" si="14"/>
        <v>0.70058189527637882</v>
      </c>
      <c r="C902" s="10" t="s">
        <v>27</v>
      </c>
    </row>
    <row r="903" spans="1:3" x14ac:dyDescent="0.2">
      <c r="A903" s="10">
        <v>901</v>
      </c>
      <c r="B903" s="10">
        <f t="shared" ca="1" si="14"/>
        <v>0.74354700087099412</v>
      </c>
      <c r="C903" s="10" t="s">
        <v>27</v>
      </c>
    </row>
    <row r="904" spans="1:3" x14ac:dyDescent="0.2">
      <c r="A904" s="10">
        <v>902</v>
      </c>
      <c r="B904" s="10">
        <f t="shared" ca="1" si="14"/>
        <v>0.67144400677360994</v>
      </c>
      <c r="C904" s="10" t="s">
        <v>27</v>
      </c>
    </row>
    <row r="905" spans="1:3" x14ac:dyDescent="0.2">
      <c r="A905" s="10">
        <v>903</v>
      </c>
      <c r="B905" s="10">
        <f t="shared" ca="1" si="14"/>
        <v>0.57532382359848389</v>
      </c>
      <c r="C905" s="10" t="s">
        <v>27</v>
      </c>
    </row>
    <row r="906" spans="1:3" x14ac:dyDescent="0.2">
      <c r="A906" s="10">
        <v>904</v>
      </c>
      <c r="B906" s="10">
        <f t="shared" ca="1" si="14"/>
        <v>0.49756081183960288</v>
      </c>
      <c r="C906" s="10" t="s">
        <v>27</v>
      </c>
    </row>
    <row r="907" spans="1:3" x14ac:dyDescent="0.2">
      <c r="A907" s="10">
        <v>905</v>
      </c>
      <c r="B907" s="10">
        <f t="shared" ca="1" si="14"/>
        <v>0.65207784702638405</v>
      </c>
      <c r="C907" s="10" t="s">
        <v>28</v>
      </c>
    </row>
    <row r="908" spans="1:3" x14ac:dyDescent="0.2">
      <c r="A908" s="10">
        <v>906</v>
      </c>
      <c r="B908" s="10">
        <f t="shared" ca="1" si="14"/>
        <v>0.67599335485373091</v>
      </c>
      <c r="C908" s="10" t="s">
        <v>28</v>
      </c>
    </row>
    <row r="909" spans="1:3" x14ac:dyDescent="0.2">
      <c r="A909" s="10">
        <v>907</v>
      </c>
      <c r="B909" s="10">
        <f t="shared" ca="1" si="14"/>
        <v>0.60390938139393691</v>
      </c>
      <c r="C909" s="10" t="s">
        <v>28</v>
      </c>
    </row>
    <row r="910" spans="1:3" x14ac:dyDescent="0.2">
      <c r="A910" s="10">
        <v>908</v>
      </c>
      <c r="B910" s="10">
        <f t="shared" ca="1" si="14"/>
        <v>0.51137384242775608</v>
      </c>
      <c r="C910" s="10" t="s">
        <v>28</v>
      </c>
    </row>
    <row r="911" spans="1:3" x14ac:dyDescent="0.2">
      <c r="A911" s="10">
        <v>909</v>
      </c>
      <c r="B911" s="10">
        <f t="shared" ca="1" si="14"/>
        <v>0.6236763298224659</v>
      </c>
      <c r="C911" s="10" t="s">
        <v>28</v>
      </c>
    </row>
    <row r="912" spans="1:3" x14ac:dyDescent="0.2">
      <c r="A912" s="10">
        <v>910</v>
      </c>
      <c r="B912" s="10">
        <f t="shared" ca="1" si="14"/>
        <v>0.70352880260943085</v>
      </c>
      <c r="C912" s="10" t="s">
        <v>27</v>
      </c>
    </row>
    <row r="913" spans="1:3" x14ac:dyDescent="0.2">
      <c r="A913" s="10">
        <v>911</v>
      </c>
      <c r="B913" s="10">
        <f t="shared" ca="1" si="14"/>
        <v>0.56879353611813488</v>
      </c>
      <c r="C913" s="10" t="s">
        <v>28</v>
      </c>
    </row>
    <row r="914" spans="1:3" x14ac:dyDescent="0.2">
      <c r="A914" s="10">
        <v>912</v>
      </c>
      <c r="B914" s="10">
        <f t="shared" ca="1" si="14"/>
        <v>0.521647409180239</v>
      </c>
      <c r="C914" s="10" t="s">
        <v>28</v>
      </c>
    </row>
    <row r="915" spans="1:3" x14ac:dyDescent="0.2">
      <c r="A915" s="10">
        <v>913</v>
      </c>
      <c r="B915" s="10">
        <f t="shared" ca="1" si="14"/>
        <v>0.58183440672754505</v>
      </c>
      <c r="C915" s="10" t="s">
        <v>28</v>
      </c>
    </row>
    <row r="916" spans="1:3" x14ac:dyDescent="0.2">
      <c r="A916" s="10">
        <v>914</v>
      </c>
      <c r="B916" s="10">
        <f t="shared" ca="1" si="14"/>
        <v>0.75995721959154616</v>
      </c>
      <c r="C916" s="10" t="s">
        <v>27</v>
      </c>
    </row>
    <row r="917" spans="1:3" x14ac:dyDescent="0.2">
      <c r="A917" s="10">
        <v>915</v>
      </c>
      <c r="B917" s="10">
        <f t="shared" ca="1" si="14"/>
        <v>0.54145876613057276</v>
      </c>
      <c r="C917" s="10" t="s">
        <v>28</v>
      </c>
    </row>
    <row r="918" spans="1:3" x14ac:dyDescent="0.2">
      <c r="A918" s="10">
        <v>916</v>
      </c>
      <c r="B918" s="10">
        <f t="shared" ca="1" si="14"/>
        <v>0.68093825556719123</v>
      </c>
      <c r="C918" s="10" t="s">
        <v>27</v>
      </c>
    </row>
    <row r="919" spans="1:3" x14ac:dyDescent="0.2">
      <c r="A919" s="10">
        <v>917</v>
      </c>
      <c r="B919" s="10">
        <f t="shared" ca="1" si="14"/>
        <v>0.67479717320535804</v>
      </c>
      <c r="C919" s="10" t="s">
        <v>28</v>
      </c>
    </row>
    <row r="920" spans="1:3" x14ac:dyDescent="0.2">
      <c r="A920" s="10">
        <v>918</v>
      </c>
      <c r="B920" s="10">
        <f t="shared" ca="1" si="14"/>
        <v>0.83266824139595297</v>
      </c>
      <c r="C920" s="10" t="s">
        <v>27</v>
      </c>
    </row>
    <row r="921" spans="1:3" x14ac:dyDescent="0.2">
      <c r="A921" s="10">
        <v>919</v>
      </c>
      <c r="B921" s="10">
        <f t="shared" ca="1" si="14"/>
        <v>0.76445684460173235</v>
      </c>
      <c r="C921" s="10" t="s">
        <v>28</v>
      </c>
    </row>
    <row r="922" spans="1:3" x14ac:dyDescent="0.2">
      <c r="A922" s="10">
        <v>920</v>
      </c>
      <c r="B922" s="10">
        <f t="shared" ca="1" si="14"/>
        <v>0.67561167860024007</v>
      </c>
      <c r="C922" s="10" t="s">
        <v>27</v>
      </c>
    </row>
    <row r="923" spans="1:3" x14ac:dyDescent="0.2">
      <c r="A923" s="10">
        <v>921</v>
      </c>
      <c r="B923" s="10">
        <f t="shared" ca="1" si="14"/>
        <v>0.65730979182114568</v>
      </c>
      <c r="C923" s="10" t="s">
        <v>27</v>
      </c>
    </row>
    <row r="924" spans="1:3" x14ac:dyDescent="0.2">
      <c r="A924" s="10">
        <v>922</v>
      </c>
      <c r="B924" s="10">
        <f t="shared" ca="1" si="14"/>
        <v>0.78948916918923462</v>
      </c>
      <c r="C924" s="10" t="s">
        <v>28</v>
      </c>
    </row>
    <row r="925" spans="1:3" x14ac:dyDescent="0.2">
      <c r="A925" s="10">
        <v>923</v>
      </c>
      <c r="B925" s="10">
        <f t="shared" ca="1" si="14"/>
        <v>0.33098308754932132</v>
      </c>
      <c r="C925" s="10" t="s">
        <v>28</v>
      </c>
    </row>
    <row r="926" spans="1:3" x14ac:dyDescent="0.2">
      <c r="A926" s="10">
        <v>924</v>
      </c>
      <c r="B926" s="10">
        <f t="shared" ca="1" si="14"/>
        <v>0.59270268961494399</v>
      </c>
      <c r="C926" s="10" t="s">
        <v>28</v>
      </c>
    </row>
    <row r="927" spans="1:3" x14ac:dyDescent="0.2">
      <c r="A927" s="10">
        <v>925</v>
      </c>
      <c r="B927" s="10">
        <f t="shared" ca="1" si="14"/>
        <v>0.77675514530783618</v>
      </c>
      <c r="C927" s="10" t="s">
        <v>27</v>
      </c>
    </row>
    <row r="928" spans="1:3" x14ac:dyDescent="0.2">
      <c r="A928" s="10">
        <v>926</v>
      </c>
      <c r="B928" s="10">
        <f t="shared" ca="1" si="14"/>
        <v>0.72776387217667793</v>
      </c>
      <c r="C928" s="10" t="s">
        <v>27</v>
      </c>
    </row>
    <row r="929" spans="1:3" x14ac:dyDescent="0.2">
      <c r="A929" s="10">
        <v>927</v>
      </c>
      <c r="B929" s="10">
        <f t="shared" ca="1" si="14"/>
        <v>0.56129281522325791</v>
      </c>
      <c r="C929" s="10" t="s">
        <v>27</v>
      </c>
    </row>
    <row r="930" spans="1:3" x14ac:dyDescent="0.2">
      <c r="A930" s="10">
        <v>928</v>
      </c>
      <c r="B930" s="10">
        <f t="shared" ca="1" si="14"/>
        <v>0.53186273152166363</v>
      </c>
      <c r="C930" s="10" t="s">
        <v>27</v>
      </c>
    </row>
    <row r="931" spans="1:3" x14ac:dyDescent="0.2">
      <c r="A931" s="10">
        <v>929</v>
      </c>
      <c r="B931" s="10">
        <f t="shared" ca="1" si="14"/>
        <v>0.78625240519113104</v>
      </c>
      <c r="C931" s="10" t="s">
        <v>27</v>
      </c>
    </row>
    <row r="932" spans="1:3" x14ac:dyDescent="0.2">
      <c r="A932" s="10">
        <v>930</v>
      </c>
      <c r="B932" s="10">
        <f t="shared" ca="1" si="14"/>
        <v>0.57838368295924025</v>
      </c>
      <c r="C932" s="10" t="s">
        <v>27</v>
      </c>
    </row>
    <row r="933" spans="1:3" x14ac:dyDescent="0.2">
      <c r="A933" s="10">
        <v>931</v>
      </c>
      <c r="B933" s="10">
        <f t="shared" ca="1" si="14"/>
        <v>0.74386806073930745</v>
      </c>
      <c r="C933" s="10" t="s">
        <v>28</v>
      </c>
    </row>
    <row r="934" spans="1:3" x14ac:dyDescent="0.2">
      <c r="A934" s="10">
        <v>932</v>
      </c>
      <c r="B934" s="10">
        <f t="shared" ca="1" si="14"/>
        <v>0.60290109998892372</v>
      </c>
      <c r="C934" s="10" t="s">
        <v>27</v>
      </c>
    </row>
    <row r="935" spans="1:3" x14ac:dyDescent="0.2">
      <c r="A935" s="10">
        <v>933</v>
      </c>
      <c r="B935" s="10">
        <f t="shared" ca="1" si="14"/>
        <v>0.58405477428749464</v>
      </c>
      <c r="C935" s="10" t="s">
        <v>28</v>
      </c>
    </row>
    <row r="936" spans="1:3" x14ac:dyDescent="0.2">
      <c r="A936" s="10">
        <v>934</v>
      </c>
      <c r="B936" s="10">
        <f t="shared" ca="1" si="14"/>
        <v>0.7480530295972927</v>
      </c>
      <c r="C936" s="10" t="s">
        <v>27</v>
      </c>
    </row>
    <row r="937" spans="1:3" x14ac:dyDescent="0.2">
      <c r="A937" s="10">
        <v>935</v>
      </c>
      <c r="B937" s="10">
        <f t="shared" ca="1" si="14"/>
        <v>0.79728375577728028</v>
      </c>
      <c r="C937" s="10" t="s">
        <v>27</v>
      </c>
    </row>
    <row r="938" spans="1:3" x14ac:dyDescent="0.2">
      <c r="A938" s="10">
        <v>936</v>
      </c>
      <c r="B938" s="10">
        <f t="shared" ca="1" si="14"/>
        <v>0.8242042793173231</v>
      </c>
      <c r="C938" s="10" t="s">
        <v>28</v>
      </c>
    </row>
    <row r="939" spans="1:3" x14ac:dyDescent="0.2">
      <c r="A939" s="10">
        <v>937</v>
      </c>
      <c r="B939" s="10">
        <f t="shared" ca="1" si="14"/>
        <v>0.59532622661067558</v>
      </c>
      <c r="C939" s="10" t="s">
        <v>28</v>
      </c>
    </row>
    <row r="940" spans="1:3" x14ac:dyDescent="0.2">
      <c r="A940" s="10">
        <v>938</v>
      </c>
      <c r="B940" s="10">
        <f t="shared" ca="1" si="14"/>
        <v>0.69260141534918274</v>
      </c>
      <c r="C940" s="10" t="s">
        <v>27</v>
      </c>
    </row>
    <row r="941" spans="1:3" x14ac:dyDescent="0.2">
      <c r="A941" s="10">
        <v>939</v>
      </c>
      <c r="B941" s="10">
        <f t="shared" ca="1" si="14"/>
        <v>0.50630005879182538</v>
      </c>
      <c r="C941" s="10" t="s">
        <v>27</v>
      </c>
    </row>
    <row r="942" spans="1:3" x14ac:dyDescent="0.2">
      <c r="A942" s="10">
        <v>940</v>
      </c>
      <c r="B942" s="10">
        <f t="shared" ca="1" si="14"/>
        <v>0.57394398169808336</v>
      </c>
      <c r="C942" s="10" t="s">
        <v>28</v>
      </c>
    </row>
    <row r="943" spans="1:3" x14ac:dyDescent="0.2">
      <c r="A943" s="10">
        <v>941</v>
      </c>
      <c r="B943" s="10">
        <f t="shared" ca="1" si="14"/>
        <v>0.36676690397730916</v>
      </c>
      <c r="C943" s="10" t="s">
        <v>28</v>
      </c>
    </row>
    <row r="944" spans="1:3" x14ac:dyDescent="0.2">
      <c r="A944" s="10">
        <v>942</v>
      </c>
      <c r="B944" s="10">
        <f t="shared" ca="1" si="14"/>
        <v>0.38802877385072526</v>
      </c>
      <c r="C944" s="10" t="s">
        <v>28</v>
      </c>
    </row>
    <row r="945" spans="1:3" x14ac:dyDescent="0.2">
      <c r="A945" s="10">
        <v>943</v>
      </c>
      <c r="B945" s="10">
        <f t="shared" ca="1" si="14"/>
        <v>0.62451590135017465</v>
      </c>
      <c r="C945" s="10" t="s">
        <v>28</v>
      </c>
    </row>
    <row r="946" spans="1:3" x14ac:dyDescent="0.2">
      <c r="A946" s="10">
        <v>944</v>
      </c>
      <c r="B946" s="10">
        <f t="shared" ca="1" si="14"/>
        <v>0.58954179559491715</v>
      </c>
      <c r="C946" s="10" t="s">
        <v>28</v>
      </c>
    </row>
    <row r="947" spans="1:3" x14ac:dyDescent="0.2">
      <c r="A947" s="10">
        <v>945</v>
      </c>
      <c r="B947" s="10">
        <f t="shared" ca="1" si="14"/>
        <v>0.54458741889064644</v>
      </c>
      <c r="C947" s="10" t="s">
        <v>27</v>
      </c>
    </row>
    <row r="948" spans="1:3" x14ac:dyDescent="0.2">
      <c r="A948" s="10">
        <v>946</v>
      </c>
      <c r="B948" s="10">
        <f t="shared" ca="1" si="14"/>
        <v>0.38063502565122365</v>
      </c>
      <c r="C948" s="10" t="s">
        <v>28</v>
      </c>
    </row>
    <row r="949" spans="1:3" x14ac:dyDescent="0.2">
      <c r="A949" s="10">
        <v>947</v>
      </c>
      <c r="B949" s="10">
        <f t="shared" ca="1" si="14"/>
        <v>0.65480595214478809</v>
      </c>
      <c r="C949" s="10" t="s">
        <v>27</v>
      </c>
    </row>
    <row r="950" spans="1:3" x14ac:dyDescent="0.2">
      <c r="A950" s="10">
        <v>948</v>
      </c>
      <c r="B950" s="10">
        <f t="shared" ca="1" si="14"/>
        <v>0.67969168956898096</v>
      </c>
      <c r="C950" s="10" t="s">
        <v>28</v>
      </c>
    </row>
    <row r="951" spans="1:3" x14ac:dyDescent="0.2">
      <c r="A951" s="10">
        <v>949</v>
      </c>
      <c r="B951" s="10">
        <f t="shared" ca="1" si="14"/>
        <v>0.56472699345003374</v>
      </c>
      <c r="C951" s="10" t="s">
        <v>27</v>
      </c>
    </row>
    <row r="952" spans="1:3" x14ac:dyDescent="0.2">
      <c r="A952" s="10">
        <v>950</v>
      </c>
      <c r="B952" s="10">
        <f t="shared" ca="1" si="14"/>
        <v>0.8359387959298189</v>
      </c>
      <c r="C952" s="10" t="s">
        <v>27</v>
      </c>
    </row>
    <row r="953" spans="1:3" x14ac:dyDescent="0.2">
      <c r="A953" s="10">
        <v>951</v>
      </c>
      <c r="B953" s="10">
        <f t="shared" ca="1" si="14"/>
        <v>0.77628001986402584</v>
      </c>
      <c r="C953" s="10" t="s">
        <v>28</v>
      </c>
    </row>
    <row r="954" spans="1:3" x14ac:dyDescent="0.2">
      <c r="A954" s="10">
        <v>952</v>
      </c>
      <c r="B954" s="10">
        <f t="shared" ca="1" si="14"/>
        <v>0.73150026348879149</v>
      </c>
      <c r="C954" s="10" t="s">
        <v>28</v>
      </c>
    </row>
    <row r="955" spans="1:3" x14ac:dyDescent="0.2">
      <c r="A955" s="10">
        <v>953</v>
      </c>
      <c r="B955" s="10">
        <f t="shared" ca="1" si="14"/>
        <v>0.61572412186558312</v>
      </c>
      <c r="C955" s="10" t="s">
        <v>27</v>
      </c>
    </row>
    <row r="956" spans="1:3" x14ac:dyDescent="0.2">
      <c r="A956" s="10">
        <v>954</v>
      </c>
      <c r="B956" s="10">
        <f t="shared" ca="1" si="14"/>
        <v>0.5527897927413169</v>
      </c>
      <c r="C956" s="10" t="s">
        <v>28</v>
      </c>
    </row>
    <row r="957" spans="1:3" x14ac:dyDescent="0.2">
      <c r="A957" s="10">
        <v>955</v>
      </c>
      <c r="B957" s="10">
        <f t="shared" ca="1" si="14"/>
        <v>0.5551869272009865</v>
      </c>
      <c r="C957" s="10" t="s">
        <v>27</v>
      </c>
    </row>
    <row r="958" spans="1:3" x14ac:dyDescent="0.2">
      <c r="A958" s="10">
        <v>956</v>
      </c>
      <c r="B958" s="10">
        <f t="shared" ca="1" si="14"/>
        <v>0.71803159288045526</v>
      </c>
      <c r="C958" s="10" t="s">
        <v>27</v>
      </c>
    </row>
    <row r="959" spans="1:3" x14ac:dyDescent="0.2">
      <c r="A959" s="10">
        <v>957</v>
      </c>
      <c r="B959" s="10">
        <f t="shared" ca="1" si="14"/>
        <v>0.63723252462700553</v>
      </c>
      <c r="C959" s="10" t="s">
        <v>28</v>
      </c>
    </row>
    <row r="960" spans="1:3" x14ac:dyDescent="0.2">
      <c r="A960" s="10">
        <v>958</v>
      </c>
      <c r="B960" s="10">
        <f t="shared" ca="1" si="14"/>
        <v>0.69414234631837435</v>
      </c>
      <c r="C960" s="10" t="s">
        <v>27</v>
      </c>
    </row>
    <row r="961" spans="1:3" x14ac:dyDescent="0.2">
      <c r="A961" s="10">
        <v>959</v>
      </c>
      <c r="B961" s="10">
        <f t="shared" ca="1" si="14"/>
        <v>0.42499730795283941</v>
      </c>
      <c r="C961" s="10" t="s">
        <v>28</v>
      </c>
    </row>
    <row r="962" spans="1:3" x14ac:dyDescent="0.2">
      <c r="A962" s="10">
        <v>960</v>
      </c>
      <c r="B962" s="10">
        <f t="shared" ca="1" si="14"/>
        <v>0.60213275301592584</v>
      </c>
      <c r="C962" s="10" t="s">
        <v>28</v>
      </c>
    </row>
    <row r="963" spans="1:3" x14ac:dyDescent="0.2">
      <c r="A963" s="10">
        <v>961</v>
      </c>
      <c r="B963" s="10">
        <f t="shared" ca="1" si="14"/>
        <v>0.52462845236043865</v>
      </c>
      <c r="C963" s="10" t="s">
        <v>27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0.72006673120651443</v>
      </c>
      <c r="C964" s="10" t="s">
        <v>27</v>
      </c>
    </row>
    <row r="965" spans="1:3" x14ac:dyDescent="0.2">
      <c r="A965" s="10">
        <v>963</v>
      </c>
      <c r="B965" s="10">
        <f t="shared" ca="1" si="15"/>
        <v>0.68890768051162576</v>
      </c>
      <c r="C965" s="10" t="s">
        <v>27</v>
      </c>
    </row>
    <row r="966" spans="1:3" x14ac:dyDescent="0.2">
      <c r="A966" s="10">
        <v>964</v>
      </c>
      <c r="B966" s="10">
        <f t="shared" ca="1" si="15"/>
        <v>0.82109160890683874</v>
      </c>
      <c r="C966" s="10" t="s">
        <v>27</v>
      </c>
    </row>
    <row r="967" spans="1:3" x14ac:dyDescent="0.2">
      <c r="A967" s="10">
        <v>965</v>
      </c>
      <c r="B967" s="10">
        <f t="shared" ca="1" si="15"/>
        <v>0.61257587355832077</v>
      </c>
      <c r="C967" s="10" t="s">
        <v>27</v>
      </c>
    </row>
    <row r="968" spans="1:3" x14ac:dyDescent="0.2">
      <c r="A968" s="10">
        <v>966</v>
      </c>
      <c r="B968" s="10">
        <f t="shared" ca="1" si="15"/>
        <v>0.81652093626322497</v>
      </c>
      <c r="C968" s="10" t="s">
        <v>27</v>
      </c>
    </row>
    <row r="969" spans="1:3" x14ac:dyDescent="0.2">
      <c r="A969" s="10">
        <v>967</v>
      </c>
      <c r="B969" s="10">
        <f t="shared" ca="1" si="15"/>
        <v>0.47475788273494934</v>
      </c>
      <c r="C969" s="10" t="s">
        <v>27</v>
      </c>
    </row>
    <row r="970" spans="1:3" x14ac:dyDescent="0.2">
      <c r="A970" s="10">
        <v>968</v>
      </c>
      <c r="B970" s="10">
        <f t="shared" ca="1" si="15"/>
        <v>0.93246119319333742</v>
      </c>
      <c r="C970" s="10" t="s">
        <v>27</v>
      </c>
    </row>
    <row r="971" spans="1:3" x14ac:dyDescent="0.2">
      <c r="A971" s="10">
        <v>969</v>
      </c>
      <c r="B971" s="10">
        <f t="shared" ca="1" si="15"/>
        <v>0.40629302296072178</v>
      </c>
      <c r="C971" s="10" t="s">
        <v>28</v>
      </c>
    </row>
    <row r="972" spans="1:3" x14ac:dyDescent="0.2">
      <c r="A972" s="10">
        <v>970</v>
      </c>
      <c r="B972" s="10">
        <f t="shared" ca="1" si="15"/>
        <v>0.72360545273113486</v>
      </c>
      <c r="C972" s="10" t="s">
        <v>28</v>
      </c>
    </row>
    <row r="973" spans="1:3" x14ac:dyDescent="0.2">
      <c r="A973" s="10">
        <v>971</v>
      </c>
      <c r="B973" s="10">
        <f t="shared" ca="1" si="15"/>
        <v>0.60479600332888084</v>
      </c>
      <c r="C973" s="10" t="s">
        <v>27</v>
      </c>
    </row>
    <row r="974" spans="1:3" x14ac:dyDescent="0.2">
      <c r="A974" s="10">
        <v>972</v>
      </c>
      <c r="B974" s="10">
        <f t="shared" ca="1" si="15"/>
        <v>0.47698797161917189</v>
      </c>
      <c r="C974" s="10" t="s">
        <v>28</v>
      </c>
    </row>
    <row r="975" spans="1:3" x14ac:dyDescent="0.2">
      <c r="A975" s="10">
        <v>973</v>
      </c>
      <c r="B975" s="10">
        <f t="shared" ca="1" si="15"/>
        <v>0.7654661657914702</v>
      </c>
      <c r="C975" s="10" t="s">
        <v>27</v>
      </c>
    </row>
    <row r="976" spans="1:3" x14ac:dyDescent="0.2">
      <c r="A976" s="10">
        <v>974</v>
      </c>
      <c r="B976" s="10">
        <f t="shared" ca="1" si="15"/>
        <v>0.71102341147631309</v>
      </c>
      <c r="C976" s="10" t="s">
        <v>27</v>
      </c>
    </row>
    <row r="977" spans="1:3" x14ac:dyDescent="0.2">
      <c r="A977" s="10">
        <v>975</v>
      </c>
      <c r="B977" s="10">
        <f t="shared" ca="1" si="15"/>
        <v>0.81864051084544798</v>
      </c>
      <c r="C977" s="10" t="s">
        <v>27</v>
      </c>
    </row>
    <row r="978" spans="1:3" x14ac:dyDescent="0.2">
      <c r="A978" s="10">
        <v>976</v>
      </c>
      <c r="B978" s="10">
        <f t="shared" ca="1" si="15"/>
        <v>0.9225350201512017</v>
      </c>
      <c r="C978" s="10" t="s">
        <v>27</v>
      </c>
    </row>
    <row r="979" spans="1:3" x14ac:dyDescent="0.2">
      <c r="A979" s="10">
        <v>977</v>
      </c>
      <c r="B979" s="10">
        <f t="shared" ca="1" si="15"/>
        <v>0.81848857153832288</v>
      </c>
      <c r="C979" s="10" t="s">
        <v>27</v>
      </c>
    </row>
    <row r="980" spans="1:3" x14ac:dyDescent="0.2">
      <c r="A980" s="10">
        <v>978</v>
      </c>
      <c r="B980" s="10">
        <f t="shared" ca="1" si="15"/>
        <v>0.85998596258696591</v>
      </c>
      <c r="C980" s="10" t="s">
        <v>27</v>
      </c>
    </row>
    <row r="981" spans="1:3" x14ac:dyDescent="0.2">
      <c r="A981" s="10">
        <v>979</v>
      </c>
      <c r="B981" s="10">
        <f t="shared" ca="1" si="15"/>
        <v>0.77181622570261288</v>
      </c>
      <c r="C981" s="10" t="s">
        <v>27</v>
      </c>
    </row>
    <row r="982" spans="1:3" x14ac:dyDescent="0.2">
      <c r="A982" s="10">
        <v>980</v>
      </c>
      <c r="B982" s="10">
        <f t="shared" ca="1" si="15"/>
        <v>0.68987257799311541</v>
      </c>
      <c r="C982" s="10" t="s">
        <v>28</v>
      </c>
    </row>
    <row r="983" spans="1:3" x14ac:dyDescent="0.2">
      <c r="A983" s="10">
        <v>981</v>
      </c>
      <c r="B983" s="10">
        <f t="shared" ca="1" si="15"/>
        <v>0.71026638792342489</v>
      </c>
      <c r="C983" s="10" t="s">
        <v>28</v>
      </c>
    </row>
    <row r="984" spans="1:3" x14ac:dyDescent="0.2">
      <c r="A984" s="10">
        <v>982</v>
      </c>
      <c r="B984" s="10">
        <f t="shared" ca="1" si="15"/>
        <v>0.64265358708061049</v>
      </c>
      <c r="C984" s="10" t="s">
        <v>27</v>
      </c>
    </row>
    <row r="985" spans="1:3" x14ac:dyDescent="0.2">
      <c r="A985" s="10">
        <v>983</v>
      </c>
      <c r="B985" s="10">
        <f t="shared" ca="1" si="15"/>
        <v>0.62173225581841074</v>
      </c>
      <c r="C985" s="10" t="s">
        <v>27</v>
      </c>
    </row>
    <row r="986" spans="1:3" x14ac:dyDescent="0.2">
      <c r="A986" s="10">
        <v>984</v>
      </c>
      <c r="B986" s="10">
        <f t="shared" ca="1" si="15"/>
        <v>0.51657541277418106</v>
      </c>
      <c r="C986" s="10" t="s">
        <v>28</v>
      </c>
    </row>
    <row r="987" spans="1:3" x14ac:dyDescent="0.2">
      <c r="A987" s="10">
        <v>985</v>
      </c>
      <c r="B987" s="10">
        <f t="shared" ca="1" si="15"/>
        <v>0.65316900659444577</v>
      </c>
      <c r="C987" s="10" t="s">
        <v>28</v>
      </c>
    </row>
    <row r="988" spans="1:3" x14ac:dyDescent="0.2">
      <c r="A988" s="10">
        <v>986</v>
      </c>
      <c r="B988" s="10">
        <f t="shared" ca="1" si="15"/>
        <v>0.90377151966453495</v>
      </c>
      <c r="C988" s="10" t="s">
        <v>27</v>
      </c>
    </row>
    <row r="989" spans="1:3" x14ac:dyDescent="0.2">
      <c r="A989" s="10">
        <v>987</v>
      </c>
      <c r="B989" s="10">
        <f t="shared" ca="1" si="15"/>
        <v>0.66853924699371381</v>
      </c>
      <c r="C989" s="10" t="s">
        <v>28</v>
      </c>
    </row>
    <row r="990" spans="1:3" x14ac:dyDescent="0.2">
      <c r="A990" s="10">
        <v>988</v>
      </c>
      <c r="B990" s="10">
        <f t="shared" ca="1" si="15"/>
        <v>0.33705413834948711</v>
      </c>
      <c r="C990" s="10" t="s">
        <v>28</v>
      </c>
    </row>
    <row r="991" spans="1:3" x14ac:dyDescent="0.2">
      <c r="A991" s="10">
        <v>989</v>
      </c>
      <c r="B991" s="10">
        <f t="shared" ca="1" si="15"/>
        <v>0.63487233739803695</v>
      </c>
      <c r="C991" s="10" t="s">
        <v>27</v>
      </c>
    </row>
    <row r="992" spans="1:3" x14ac:dyDescent="0.2">
      <c r="A992" s="10">
        <v>990</v>
      </c>
      <c r="B992" s="10">
        <f t="shared" ca="1" si="15"/>
        <v>0.73619347932449919</v>
      </c>
      <c r="C992" s="10" t="s">
        <v>28</v>
      </c>
    </row>
    <row r="993" spans="1:3" x14ac:dyDescent="0.2">
      <c r="A993" s="10">
        <v>991</v>
      </c>
      <c r="B993" s="10">
        <f t="shared" ca="1" si="15"/>
        <v>0.67815859880613527</v>
      </c>
      <c r="C993" s="10" t="s">
        <v>27</v>
      </c>
    </row>
    <row r="994" spans="1:3" x14ac:dyDescent="0.2">
      <c r="A994" s="10">
        <v>992</v>
      </c>
      <c r="B994" s="10">
        <f t="shared" ca="1" si="15"/>
        <v>0.55260164275596191</v>
      </c>
      <c r="C994" s="10" t="s">
        <v>28</v>
      </c>
    </row>
    <row r="995" spans="1:3" x14ac:dyDescent="0.2">
      <c r="A995" s="10">
        <v>993</v>
      </c>
      <c r="B995" s="10">
        <f t="shared" ca="1" si="15"/>
        <v>0.5757137574626362</v>
      </c>
      <c r="C995" s="10" t="s">
        <v>27</v>
      </c>
    </row>
    <row r="996" spans="1:3" x14ac:dyDescent="0.2">
      <c r="A996" s="10">
        <v>994</v>
      </c>
      <c r="B996" s="10">
        <f t="shared" ca="1" si="15"/>
        <v>0.7442974196319293</v>
      </c>
      <c r="C996" s="10" t="s">
        <v>27</v>
      </c>
    </row>
    <row r="997" spans="1:3" x14ac:dyDescent="0.2">
      <c r="A997" s="10">
        <v>995</v>
      </c>
      <c r="B997" s="10">
        <f t="shared" ca="1" si="15"/>
        <v>0.61425120271865374</v>
      </c>
      <c r="C997" s="10" t="s">
        <v>28</v>
      </c>
    </row>
    <row r="998" spans="1:3" x14ac:dyDescent="0.2">
      <c r="A998" s="10">
        <v>996</v>
      </c>
      <c r="B998" s="10">
        <f t="shared" ca="1" si="15"/>
        <v>0.62159009866639681</v>
      </c>
      <c r="C998" s="10" t="s">
        <v>27</v>
      </c>
    </row>
    <row r="999" spans="1:3" x14ac:dyDescent="0.2">
      <c r="A999" s="10">
        <v>997</v>
      </c>
      <c r="B999" s="10">
        <f t="shared" ca="1" si="15"/>
        <v>0.37370946657131243</v>
      </c>
      <c r="C999" s="10" t="s">
        <v>28</v>
      </c>
    </row>
    <row r="1000" spans="1:3" x14ac:dyDescent="0.2">
      <c r="A1000" s="10">
        <v>998</v>
      </c>
      <c r="B1000" s="10">
        <f t="shared" ca="1" si="15"/>
        <v>0.60270889031909303</v>
      </c>
      <c r="C1000" s="10" t="s">
        <v>28</v>
      </c>
    </row>
    <row r="1001" spans="1:3" x14ac:dyDescent="0.2">
      <c r="A1001" s="10">
        <v>999</v>
      </c>
      <c r="B1001" s="10">
        <f t="shared" ca="1" si="15"/>
        <v>0.59119493107198839</v>
      </c>
      <c r="C1001" s="10" t="s">
        <v>28</v>
      </c>
    </row>
    <row r="1002" spans="1:3" x14ac:dyDescent="0.2">
      <c r="A1002" s="10">
        <v>1000</v>
      </c>
      <c r="B1002" s="10">
        <f t="shared" ca="1" si="15"/>
        <v>0.71198470818094184</v>
      </c>
      <c r="C1002" s="10" t="s">
        <v>28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32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0.70743975469619425</v>
      </c>
      <c r="C3" s="6" t="str">
        <f ca="1">IF(RAND()&lt;0.5,"Bomb","Bird")</f>
        <v>Bomb</v>
      </c>
      <c r="E3" s="6" t="s">
        <v>31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0.56204537054796466</v>
      </c>
      <c r="C4" s="6" t="s">
        <v>27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0.68823246159685325</v>
      </c>
      <c r="C5" s="6" t="s">
        <v>28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0.83865856788806659</v>
      </c>
      <c r="C6" s="6" t="s">
        <v>27</v>
      </c>
      <c r="E6" s="9" t="s">
        <v>30</v>
      </c>
      <c r="F6" s="9" t="s">
        <v>32</v>
      </c>
      <c r="I6" s="8">
        <v>0.09</v>
      </c>
      <c r="J6" s="7">
        <v>1.9493177387914229E-3</v>
      </c>
      <c r="K6" s="7">
        <v>1</v>
      </c>
    </row>
    <row r="7" spans="1:11" x14ac:dyDescent="0.2">
      <c r="A7" s="6">
        <v>5</v>
      </c>
      <c r="B7" s="6">
        <f t="shared" ca="1" si="0"/>
        <v>0.83142393923938929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3.8910505836575876E-3</v>
      </c>
      <c r="K7" s="7">
        <v>1</v>
      </c>
    </row>
    <row r="8" spans="1:11" x14ac:dyDescent="0.2">
      <c r="A8" s="6">
        <v>6</v>
      </c>
      <c r="B8" s="6">
        <f t="shared" ca="1" si="0"/>
        <v>0.65022461934969233</v>
      </c>
      <c r="C8" s="6" t="s">
        <v>27</v>
      </c>
      <c r="I8" s="8">
        <v>0.15</v>
      </c>
      <c r="J8" s="7">
        <v>0</v>
      </c>
      <c r="K8" s="7">
        <v>1</v>
      </c>
    </row>
    <row r="9" spans="1:11" x14ac:dyDescent="0.2">
      <c r="A9" s="6">
        <v>7</v>
      </c>
      <c r="B9" s="6">
        <f t="shared" ca="1" si="0"/>
        <v>0.58180100684034863</v>
      </c>
      <c r="C9" s="6" t="s">
        <v>27</v>
      </c>
      <c r="I9" s="8">
        <v>0.18</v>
      </c>
      <c r="J9" s="7">
        <v>3.8986354775828458E-3</v>
      </c>
      <c r="K9" s="7">
        <v>1</v>
      </c>
    </row>
    <row r="10" spans="1:11" x14ac:dyDescent="0.2">
      <c r="A10" s="6">
        <v>8</v>
      </c>
      <c r="B10" s="6">
        <f t="shared" ca="1" si="0"/>
        <v>0.65119502223491199</v>
      </c>
      <c r="C10" s="6" t="s">
        <v>28</v>
      </c>
      <c r="I10" s="8">
        <v>0.21</v>
      </c>
      <c r="J10" s="7">
        <v>5.8479532163742687E-3</v>
      </c>
      <c r="K10" s="7">
        <v>1</v>
      </c>
    </row>
    <row r="11" spans="1:11" x14ac:dyDescent="0.2">
      <c r="A11" s="6">
        <v>9</v>
      </c>
      <c r="B11" s="6">
        <f t="shared" ca="1" si="0"/>
        <v>0.54266321196595635</v>
      </c>
      <c r="C11" s="6" t="s">
        <v>28</v>
      </c>
      <c r="I11" s="8">
        <v>0.24</v>
      </c>
      <c r="J11" s="7">
        <v>1.1695906432748537E-2</v>
      </c>
      <c r="K11" s="7">
        <v>1</v>
      </c>
    </row>
    <row r="12" spans="1:11" x14ac:dyDescent="0.2">
      <c r="A12" s="6">
        <v>10</v>
      </c>
      <c r="B12" s="6">
        <f t="shared" ca="1" si="0"/>
        <v>0.40124063845348246</v>
      </c>
      <c r="C12" s="6" t="s">
        <v>28</v>
      </c>
      <c r="I12" s="8">
        <v>0.27</v>
      </c>
      <c r="J12" s="7">
        <v>7.7972709551656916E-3</v>
      </c>
      <c r="K12" s="7">
        <v>1</v>
      </c>
    </row>
    <row r="13" spans="1:11" x14ac:dyDescent="0.2">
      <c r="A13" s="6">
        <v>11</v>
      </c>
      <c r="B13" s="6">
        <f t="shared" ca="1" si="0"/>
        <v>0.76678879484017515</v>
      </c>
      <c r="C13" s="6" t="s">
        <v>28</v>
      </c>
      <c r="I13" s="8">
        <v>0.3</v>
      </c>
      <c r="J13" s="7">
        <v>3.3073929961089495E-2</v>
      </c>
      <c r="K13" s="7">
        <v>1</v>
      </c>
    </row>
    <row r="14" spans="1:11" x14ac:dyDescent="0.2">
      <c r="A14" s="6">
        <v>12</v>
      </c>
      <c r="B14" s="6">
        <f t="shared" ca="1" si="0"/>
        <v>0.63422010896860104</v>
      </c>
      <c r="C14" s="6" t="s">
        <v>28</v>
      </c>
      <c r="I14" s="8">
        <v>0.33</v>
      </c>
      <c r="J14" s="7">
        <v>3.7037037037037035E-2</v>
      </c>
      <c r="K14" s="7">
        <v>1</v>
      </c>
    </row>
    <row r="15" spans="1:11" x14ac:dyDescent="0.2">
      <c r="A15" s="6">
        <v>13</v>
      </c>
      <c r="B15" s="6">
        <f t="shared" ca="1" si="0"/>
        <v>0.7648894857533145</v>
      </c>
      <c r="C15" s="6" t="s">
        <v>27</v>
      </c>
      <c r="I15" s="8">
        <v>0.36</v>
      </c>
      <c r="J15" s="7">
        <v>6.042884990253411E-2</v>
      </c>
      <c r="K15" s="7">
        <v>1</v>
      </c>
    </row>
    <row r="16" spans="1:11" x14ac:dyDescent="0.2">
      <c r="A16" s="6">
        <v>14</v>
      </c>
      <c r="B16" s="6">
        <f t="shared" ca="1" si="0"/>
        <v>0.62720634247372242</v>
      </c>
      <c r="C16" s="6" t="s">
        <v>27</v>
      </c>
      <c r="I16" s="8">
        <v>0.39</v>
      </c>
      <c r="J16" s="7">
        <v>8.1871345029239762E-2</v>
      </c>
      <c r="K16" s="7">
        <v>1</v>
      </c>
    </row>
    <row r="17" spans="1:11" x14ac:dyDescent="0.2">
      <c r="A17" s="6">
        <v>15</v>
      </c>
      <c r="B17" s="6">
        <f t="shared" ca="1" si="0"/>
        <v>0.59185754974154792</v>
      </c>
      <c r="C17" s="6" t="s">
        <v>27</v>
      </c>
      <c r="I17" s="8">
        <v>0.42</v>
      </c>
      <c r="J17" s="7">
        <v>0.11306042884990253</v>
      </c>
      <c r="K17" s="7">
        <v>0.99794661190965095</v>
      </c>
    </row>
    <row r="18" spans="1:11" x14ac:dyDescent="0.2">
      <c r="A18" s="6">
        <v>16</v>
      </c>
      <c r="B18" s="6">
        <f t="shared" ca="1" si="0"/>
        <v>0.47964587360993999</v>
      </c>
      <c r="C18" s="6" t="s">
        <v>28</v>
      </c>
      <c r="I18" s="8">
        <v>0.45</v>
      </c>
      <c r="J18" s="7">
        <v>0.14814814814814814</v>
      </c>
      <c r="K18" s="7">
        <v>0.9958932238193019</v>
      </c>
    </row>
    <row r="19" spans="1:11" x14ac:dyDescent="0.2">
      <c r="A19" s="6">
        <v>17</v>
      </c>
      <c r="B19" s="6">
        <f t="shared" ca="1" si="0"/>
        <v>0.3733542306905499</v>
      </c>
      <c r="C19" s="6" t="s">
        <v>27</v>
      </c>
      <c r="I19" s="8">
        <v>0.48</v>
      </c>
      <c r="J19" s="7">
        <v>0.21595330739299612</v>
      </c>
      <c r="K19" s="7">
        <v>0.98765432098765427</v>
      </c>
    </row>
    <row r="20" spans="1:11" x14ac:dyDescent="0.2">
      <c r="A20" s="6">
        <v>18</v>
      </c>
      <c r="B20" s="6">
        <f t="shared" ca="1" si="0"/>
        <v>0.42444469294538023</v>
      </c>
      <c r="C20" s="6" t="s">
        <v>28</v>
      </c>
      <c r="I20" s="8">
        <v>0.51</v>
      </c>
      <c r="J20" s="7">
        <v>0.26459143968871596</v>
      </c>
      <c r="K20" s="7">
        <v>0.96707818930041156</v>
      </c>
    </row>
    <row r="21" spans="1:11" x14ac:dyDescent="0.2">
      <c r="A21" s="6">
        <v>19</v>
      </c>
      <c r="B21" s="6">
        <f t="shared" ca="1" si="0"/>
        <v>0.77535040987913861</v>
      </c>
      <c r="C21" s="6" t="s">
        <v>27</v>
      </c>
      <c r="I21" s="8">
        <v>0.54</v>
      </c>
      <c r="J21" s="7">
        <v>0.33918128654970758</v>
      </c>
      <c r="K21" s="7">
        <v>0.94045174537987675</v>
      </c>
    </row>
    <row r="22" spans="1:11" x14ac:dyDescent="0.2">
      <c r="A22" s="6">
        <v>20</v>
      </c>
      <c r="B22" s="6">
        <f t="shared" ca="1" si="0"/>
        <v>0.84508958567698245</v>
      </c>
      <c r="C22" s="6" t="s">
        <v>27</v>
      </c>
      <c r="I22" s="8">
        <v>0.56999999999999995</v>
      </c>
      <c r="J22" s="7">
        <v>0.41634241245136189</v>
      </c>
      <c r="K22" s="7">
        <v>0.89506172839506171</v>
      </c>
    </row>
    <row r="23" spans="1:11" x14ac:dyDescent="0.2">
      <c r="A23" s="6">
        <v>21</v>
      </c>
      <c r="B23" s="6">
        <f t="shared" ca="1" si="0"/>
        <v>0.54093533954551543</v>
      </c>
      <c r="C23" s="6" t="s">
        <v>27</v>
      </c>
      <c r="I23" s="8">
        <v>0.6</v>
      </c>
      <c r="J23" s="7">
        <v>0.47173489278752434</v>
      </c>
      <c r="K23" s="7">
        <v>0.8459958932238193</v>
      </c>
    </row>
    <row r="24" spans="1:11" x14ac:dyDescent="0.2">
      <c r="A24" s="6">
        <v>22</v>
      </c>
      <c r="B24" s="6">
        <f t="shared" ca="1" si="0"/>
        <v>0.83344868511555892</v>
      </c>
      <c r="C24" s="6" t="s">
        <v>28</v>
      </c>
      <c r="I24" s="8">
        <v>0.63</v>
      </c>
      <c r="J24" s="7">
        <v>0.57894736842105265</v>
      </c>
      <c r="K24" s="7">
        <v>0.757700205338809</v>
      </c>
    </row>
    <row r="25" spans="1:11" x14ac:dyDescent="0.2">
      <c r="A25" s="6">
        <v>23</v>
      </c>
      <c r="B25" s="6">
        <f t="shared" ca="1" si="0"/>
        <v>0.66908312521397961</v>
      </c>
      <c r="C25" s="6" t="s">
        <v>27</v>
      </c>
      <c r="I25" s="8">
        <v>0.66</v>
      </c>
      <c r="J25" s="7">
        <v>0.65369649805447472</v>
      </c>
      <c r="K25" s="7">
        <v>0.63374485596707819</v>
      </c>
    </row>
    <row r="26" spans="1:11" x14ac:dyDescent="0.2">
      <c r="A26" s="6">
        <v>24</v>
      </c>
      <c r="B26" s="6">
        <f t="shared" ca="1" si="0"/>
        <v>0.58406104088714683</v>
      </c>
      <c r="C26" s="6" t="s">
        <v>27</v>
      </c>
      <c r="I26" s="8">
        <v>0.69</v>
      </c>
      <c r="J26" s="7">
        <v>0.7042801556420234</v>
      </c>
      <c r="K26" s="7">
        <v>0.5576131687242798</v>
      </c>
    </row>
    <row r="27" spans="1:11" x14ac:dyDescent="0.2">
      <c r="A27" s="6">
        <v>25</v>
      </c>
      <c r="B27" s="6">
        <f t="shared" ca="1" si="0"/>
        <v>0.66315480214024514</v>
      </c>
      <c r="C27" s="6" t="s">
        <v>27</v>
      </c>
      <c r="I27" s="8">
        <v>0.72</v>
      </c>
      <c r="J27" s="7">
        <v>0.81517509727626458</v>
      </c>
      <c r="K27" s="7">
        <v>0.43209876543209874</v>
      </c>
    </row>
    <row r="28" spans="1:11" x14ac:dyDescent="0.2">
      <c r="A28" s="6">
        <v>26</v>
      </c>
      <c r="B28" s="6">
        <f t="shared" ca="1" si="0"/>
        <v>0.7660840447830749</v>
      </c>
      <c r="C28" s="6" t="s">
        <v>27</v>
      </c>
      <c r="I28" s="8">
        <v>0.75</v>
      </c>
      <c r="J28" s="7">
        <v>0.84824902723735407</v>
      </c>
      <c r="K28" s="7">
        <v>0.3168724279835391</v>
      </c>
    </row>
    <row r="29" spans="1:11" x14ac:dyDescent="0.2">
      <c r="A29" s="6">
        <v>27</v>
      </c>
      <c r="B29" s="6">
        <f t="shared" ca="1" si="0"/>
        <v>0.59060513186328267</v>
      </c>
      <c r="C29" s="6" t="s">
        <v>28</v>
      </c>
      <c r="I29" s="8">
        <v>0.78</v>
      </c>
      <c r="J29" s="7">
        <v>0.857976653696498</v>
      </c>
      <c r="K29" s="7">
        <v>0.17695473251028807</v>
      </c>
    </row>
    <row r="30" spans="1:11" x14ac:dyDescent="0.2">
      <c r="A30" s="6">
        <v>28</v>
      </c>
      <c r="B30" s="6">
        <f t="shared" ca="1" si="0"/>
        <v>0.62377735124534128</v>
      </c>
      <c r="C30" s="6" t="s">
        <v>27</v>
      </c>
      <c r="I30" s="8">
        <v>0.81</v>
      </c>
      <c r="J30" s="7">
        <v>0.92607003891050588</v>
      </c>
      <c r="K30" s="7">
        <v>0.13991769547325103</v>
      </c>
    </row>
    <row r="31" spans="1:11" x14ac:dyDescent="0.2">
      <c r="A31" s="6">
        <v>29</v>
      </c>
      <c r="B31" s="6">
        <f t="shared" ca="1" si="0"/>
        <v>0.65843611606513353</v>
      </c>
      <c r="C31" s="6" t="s">
        <v>28</v>
      </c>
      <c r="I31" s="8">
        <v>0.84</v>
      </c>
      <c r="J31" s="7">
        <v>0.94736842105263153</v>
      </c>
      <c r="K31" s="7">
        <v>7.1868583162217656E-2</v>
      </c>
    </row>
    <row r="32" spans="1:11" x14ac:dyDescent="0.2">
      <c r="A32" s="6">
        <v>30</v>
      </c>
      <c r="B32" s="6">
        <f t="shared" ca="1" si="0"/>
        <v>0.64987101554746518</v>
      </c>
      <c r="C32" s="6" t="s">
        <v>27</v>
      </c>
      <c r="I32" s="8">
        <v>0.87</v>
      </c>
      <c r="J32" s="7">
        <v>0.96303501945525294</v>
      </c>
      <c r="K32" s="7">
        <v>5.7613168724279837E-2</v>
      </c>
    </row>
    <row r="33" spans="1:11" x14ac:dyDescent="0.2">
      <c r="A33" s="6">
        <v>31</v>
      </c>
      <c r="B33" s="6">
        <f t="shared" ca="1" si="0"/>
        <v>0.61041540371848901</v>
      </c>
      <c r="C33" s="6" t="s">
        <v>27</v>
      </c>
      <c r="I33" s="8">
        <v>0.9</v>
      </c>
      <c r="J33" s="7">
        <v>0.97081712062256809</v>
      </c>
      <c r="K33" s="7">
        <v>1.4403292181069959E-2</v>
      </c>
    </row>
    <row r="34" spans="1:11" x14ac:dyDescent="0.2">
      <c r="A34" s="6">
        <v>32</v>
      </c>
      <c r="B34" s="6">
        <f t="shared" ca="1" si="0"/>
        <v>0.70038645802002963</v>
      </c>
      <c r="C34" s="6" t="s">
        <v>28</v>
      </c>
      <c r="I34" s="8">
        <v>0.93</v>
      </c>
      <c r="J34" s="7">
        <v>0.98635477582845998</v>
      </c>
      <c r="K34" s="7">
        <v>8.2135523613963042E-3</v>
      </c>
    </row>
    <row r="35" spans="1:11" x14ac:dyDescent="0.2">
      <c r="A35" s="6">
        <v>33</v>
      </c>
      <c r="B35" s="6">
        <f t="shared" ca="1" si="0"/>
        <v>0.46575177261357925</v>
      </c>
      <c r="C35" s="6" t="s">
        <v>28</v>
      </c>
      <c r="I35" s="8">
        <v>0.96</v>
      </c>
      <c r="J35" s="7">
        <v>0.98054474708171202</v>
      </c>
      <c r="K35" s="7">
        <v>4.11522633744856E-3</v>
      </c>
    </row>
    <row r="36" spans="1:11" x14ac:dyDescent="0.2">
      <c r="A36" s="6">
        <v>34</v>
      </c>
      <c r="B36" s="6">
        <f t="shared" ca="1" si="0"/>
        <v>0.55945575515501822</v>
      </c>
      <c r="C36" s="6" t="s">
        <v>28</v>
      </c>
      <c r="I36" s="8">
        <v>0.99</v>
      </c>
      <c r="J36" s="7">
        <v>0.99610136452241715</v>
      </c>
      <c r="K36" s="7">
        <v>0</v>
      </c>
    </row>
    <row r="37" spans="1:11" x14ac:dyDescent="0.2">
      <c r="A37" s="6">
        <v>35</v>
      </c>
      <c r="B37" s="6">
        <f t="shared" ca="1" si="0"/>
        <v>0.82104267967285471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0.41333878708179728</v>
      </c>
      <c r="C38" s="6" t="s">
        <v>28</v>
      </c>
    </row>
    <row r="39" spans="1:11" x14ac:dyDescent="0.2">
      <c r="A39" s="6">
        <v>37</v>
      </c>
      <c r="B39" s="6">
        <f t="shared" ca="1" si="0"/>
        <v>0.89924250275182738</v>
      </c>
      <c r="C39" s="6" t="s">
        <v>28</v>
      </c>
    </row>
    <row r="40" spans="1:11" x14ac:dyDescent="0.2">
      <c r="A40" s="6">
        <v>38</v>
      </c>
      <c r="B40" s="6">
        <f t="shared" ca="1" si="0"/>
        <v>0.72268944994967665</v>
      </c>
      <c r="C40" s="6" t="s">
        <v>27</v>
      </c>
    </row>
    <row r="41" spans="1:11" x14ac:dyDescent="0.2">
      <c r="A41" s="6">
        <v>39</v>
      </c>
      <c r="B41" s="6">
        <f t="shared" ca="1" si="0"/>
        <v>0.79861652680203299</v>
      </c>
      <c r="C41" s="6" t="s">
        <v>28</v>
      </c>
    </row>
    <row r="42" spans="1:11" x14ac:dyDescent="0.2">
      <c r="A42" s="6">
        <v>40</v>
      </c>
      <c r="B42" s="6">
        <f t="shared" ca="1" si="0"/>
        <v>0.52266210352417786</v>
      </c>
      <c r="C42" s="6" t="s">
        <v>27</v>
      </c>
    </row>
    <row r="43" spans="1:11" x14ac:dyDescent="0.2">
      <c r="A43" s="6">
        <v>41</v>
      </c>
      <c r="B43" s="6">
        <f t="shared" ca="1" si="0"/>
        <v>0.58536250830951175</v>
      </c>
      <c r="C43" s="6" t="s">
        <v>28</v>
      </c>
    </row>
    <row r="44" spans="1:11" x14ac:dyDescent="0.2">
      <c r="A44" s="6">
        <v>42</v>
      </c>
      <c r="B44" s="6">
        <f t="shared" ca="1" si="0"/>
        <v>0.6009408142253988</v>
      </c>
      <c r="C44" s="6" t="s">
        <v>28</v>
      </c>
    </row>
    <row r="45" spans="1:11" x14ac:dyDescent="0.2">
      <c r="A45" s="6">
        <v>43</v>
      </c>
      <c r="B45" s="6">
        <f t="shared" ca="1" si="0"/>
        <v>0.55034970702997577</v>
      </c>
      <c r="C45" s="6" t="s">
        <v>28</v>
      </c>
    </row>
    <row r="46" spans="1:11" x14ac:dyDescent="0.2">
      <c r="A46" s="6">
        <v>44</v>
      </c>
      <c r="B46" s="6">
        <f t="shared" ca="1" si="0"/>
        <v>0.78802269308248596</v>
      </c>
      <c r="C46" s="6" t="s">
        <v>28</v>
      </c>
    </row>
    <row r="47" spans="1:11" x14ac:dyDescent="0.2">
      <c r="A47" s="6">
        <v>45</v>
      </c>
      <c r="B47" s="6">
        <f t="shared" ca="1" si="0"/>
        <v>0.91482037198098043</v>
      </c>
      <c r="C47" s="6" t="s">
        <v>28</v>
      </c>
    </row>
    <row r="48" spans="1:11" x14ac:dyDescent="0.2">
      <c r="A48" s="6">
        <v>46</v>
      </c>
      <c r="B48" s="6">
        <f t="shared" ca="1" si="0"/>
        <v>0.67988853878815747</v>
      </c>
      <c r="C48" s="6" t="s">
        <v>27</v>
      </c>
    </row>
    <row r="49" spans="1:3" x14ac:dyDescent="0.2">
      <c r="A49" s="6">
        <v>47</v>
      </c>
      <c r="B49" s="6">
        <f t="shared" ca="1" si="0"/>
        <v>0.72945176159604441</v>
      </c>
      <c r="C49" s="6" t="s">
        <v>27</v>
      </c>
    </row>
    <row r="50" spans="1:3" x14ac:dyDescent="0.2">
      <c r="A50" s="6">
        <v>48</v>
      </c>
      <c r="B50" s="6">
        <f t="shared" ca="1" si="0"/>
        <v>0.61939313591220058</v>
      </c>
      <c r="C50" s="6" t="s">
        <v>28</v>
      </c>
    </row>
    <row r="51" spans="1:3" x14ac:dyDescent="0.2">
      <c r="A51" s="6">
        <v>49</v>
      </c>
      <c r="B51" s="6">
        <f t="shared" ca="1" si="0"/>
        <v>0.70321666185312737</v>
      </c>
      <c r="C51" s="6" t="s">
        <v>27</v>
      </c>
    </row>
    <row r="52" spans="1:3" x14ac:dyDescent="0.2">
      <c r="A52" s="6">
        <v>50</v>
      </c>
      <c r="B52" s="6">
        <f t="shared" ca="1" si="0"/>
        <v>0.86891500480391759</v>
      </c>
      <c r="C52" s="6" t="s">
        <v>27</v>
      </c>
    </row>
    <row r="53" spans="1:3" x14ac:dyDescent="0.2">
      <c r="A53" s="6">
        <v>51</v>
      </c>
      <c r="B53" s="6">
        <f t="shared" ca="1" si="0"/>
        <v>0.74872989603218243</v>
      </c>
      <c r="C53" s="6" t="s">
        <v>27</v>
      </c>
    </row>
    <row r="54" spans="1:3" x14ac:dyDescent="0.2">
      <c r="A54" s="6">
        <v>52</v>
      </c>
      <c r="B54" s="6">
        <f t="shared" ca="1" si="0"/>
        <v>0.51538903067340169</v>
      </c>
      <c r="C54" s="6" t="s">
        <v>28</v>
      </c>
    </row>
    <row r="55" spans="1:3" x14ac:dyDescent="0.2">
      <c r="A55" s="6">
        <v>53</v>
      </c>
      <c r="B55" s="6">
        <f t="shared" ca="1" si="0"/>
        <v>0.7355007598160308</v>
      </c>
      <c r="C55" s="6" t="s">
        <v>28</v>
      </c>
    </row>
    <row r="56" spans="1:3" x14ac:dyDescent="0.2">
      <c r="A56" s="6">
        <v>54</v>
      </c>
      <c r="B56" s="6">
        <f t="shared" ca="1" si="0"/>
        <v>0.80197175094085971</v>
      </c>
      <c r="C56" s="6" t="s">
        <v>27</v>
      </c>
    </row>
    <row r="57" spans="1:3" x14ac:dyDescent="0.2">
      <c r="A57" s="6">
        <v>55</v>
      </c>
      <c r="B57" s="6">
        <f t="shared" ca="1" si="0"/>
        <v>0.7625947835641318</v>
      </c>
      <c r="C57" s="6" t="s">
        <v>27</v>
      </c>
    </row>
    <row r="58" spans="1:3" x14ac:dyDescent="0.2">
      <c r="A58" s="6">
        <v>56</v>
      </c>
      <c r="B58" s="6">
        <f t="shared" ca="1" si="0"/>
        <v>0.77586191390415959</v>
      </c>
      <c r="C58" s="6" t="s">
        <v>27</v>
      </c>
    </row>
    <row r="59" spans="1:3" x14ac:dyDescent="0.2">
      <c r="A59" s="6">
        <v>57</v>
      </c>
      <c r="B59" s="6">
        <f t="shared" ca="1" si="0"/>
        <v>0.86274065131547872</v>
      </c>
      <c r="C59" s="6" t="s">
        <v>28</v>
      </c>
    </row>
    <row r="60" spans="1:3" x14ac:dyDescent="0.2">
      <c r="A60" s="6">
        <v>58</v>
      </c>
      <c r="B60" s="6">
        <f t="shared" ca="1" si="0"/>
        <v>0.66122147617041183</v>
      </c>
      <c r="C60" s="6" t="s">
        <v>27</v>
      </c>
    </row>
    <row r="61" spans="1:3" x14ac:dyDescent="0.2">
      <c r="A61" s="6">
        <v>59</v>
      </c>
      <c r="B61" s="6">
        <f t="shared" ca="1" si="0"/>
        <v>0.68522842985002141</v>
      </c>
      <c r="C61" s="6" t="s">
        <v>27</v>
      </c>
    </row>
    <row r="62" spans="1:3" x14ac:dyDescent="0.2">
      <c r="A62" s="6">
        <v>60</v>
      </c>
      <c r="B62" s="6">
        <f t="shared" ca="1" si="0"/>
        <v>0.50004749520226455</v>
      </c>
      <c r="C62" s="6" t="s">
        <v>28</v>
      </c>
    </row>
    <row r="63" spans="1:3" x14ac:dyDescent="0.2">
      <c r="A63" s="6">
        <v>61</v>
      </c>
      <c r="B63" s="6">
        <f t="shared" ca="1" si="0"/>
        <v>0.63615262385876359</v>
      </c>
      <c r="C63" s="6" t="s">
        <v>28</v>
      </c>
    </row>
    <row r="64" spans="1:3" x14ac:dyDescent="0.2">
      <c r="A64" s="6">
        <v>62</v>
      </c>
      <c r="B64" s="6">
        <f t="shared" ca="1" si="0"/>
        <v>0.6764431526901471</v>
      </c>
      <c r="C64" s="6" t="s">
        <v>28</v>
      </c>
    </row>
    <row r="65" spans="1:3" x14ac:dyDescent="0.2">
      <c r="A65" s="6">
        <v>63</v>
      </c>
      <c r="B65" s="6">
        <f t="shared" ca="1" si="0"/>
        <v>0.82146258033376718</v>
      </c>
      <c r="C65" s="6" t="s">
        <v>27</v>
      </c>
    </row>
    <row r="66" spans="1:3" x14ac:dyDescent="0.2">
      <c r="A66" s="6">
        <v>64</v>
      </c>
      <c r="B66" s="6">
        <f t="shared" ca="1" si="0"/>
        <v>0.79029225978982587</v>
      </c>
      <c r="C66" s="6" t="s">
        <v>27</v>
      </c>
    </row>
    <row r="67" spans="1:3" x14ac:dyDescent="0.2">
      <c r="A67" s="6">
        <v>65</v>
      </c>
      <c r="B67" s="6">
        <f t="shared" ca="1" si="0"/>
        <v>0.6384693073116291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0.73465581525662182</v>
      </c>
      <c r="C68" s="6" t="s">
        <v>27</v>
      </c>
    </row>
    <row r="69" spans="1:3" x14ac:dyDescent="0.2">
      <c r="A69" s="6">
        <v>67</v>
      </c>
      <c r="B69" s="6">
        <f t="shared" ca="1" si="1"/>
        <v>0.79235625724549696</v>
      </c>
      <c r="C69" s="6" t="s">
        <v>27</v>
      </c>
    </row>
    <row r="70" spans="1:3" x14ac:dyDescent="0.2">
      <c r="A70" s="6">
        <v>68</v>
      </c>
      <c r="B70" s="6">
        <f t="shared" ca="1" si="1"/>
        <v>0.2711566628709598</v>
      </c>
      <c r="C70" s="6" t="s">
        <v>28</v>
      </c>
    </row>
    <row r="71" spans="1:3" x14ac:dyDescent="0.2">
      <c r="A71" s="6">
        <v>69</v>
      </c>
      <c r="B71" s="6">
        <f t="shared" ca="1" si="1"/>
        <v>0.67870028457375065</v>
      </c>
      <c r="C71" s="6" t="s">
        <v>28</v>
      </c>
    </row>
    <row r="72" spans="1:3" x14ac:dyDescent="0.2">
      <c r="A72" s="6">
        <v>70</v>
      </c>
      <c r="B72" s="6">
        <f t="shared" ca="1" si="1"/>
        <v>0.72344313665617399</v>
      </c>
      <c r="C72" s="6" t="s">
        <v>28</v>
      </c>
    </row>
    <row r="73" spans="1:3" x14ac:dyDescent="0.2">
      <c r="A73" s="6">
        <v>71</v>
      </c>
      <c r="B73" s="6">
        <f t="shared" ca="1" si="1"/>
        <v>0.65572366801484749</v>
      </c>
      <c r="C73" s="6" t="s">
        <v>28</v>
      </c>
    </row>
    <row r="74" spans="1:3" x14ac:dyDescent="0.2">
      <c r="A74" s="6">
        <v>72</v>
      </c>
      <c r="B74" s="6">
        <f t="shared" ca="1" si="1"/>
        <v>0.61073798518466449</v>
      </c>
      <c r="C74" s="6" t="s">
        <v>28</v>
      </c>
    </row>
    <row r="75" spans="1:3" x14ac:dyDescent="0.2">
      <c r="A75" s="6">
        <v>73</v>
      </c>
      <c r="B75" s="6">
        <f t="shared" ca="1" si="1"/>
        <v>0.68443426125541484</v>
      </c>
      <c r="C75" s="6" t="s">
        <v>27</v>
      </c>
    </row>
    <row r="76" spans="1:3" x14ac:dyDescent="0.2">
      <c r="A76" s="6">
        <v>74</v>
      </c>
      <c r="B76" s="6">
        <f t="shared" ca="1" si="1"/>
        <v>0.67904529609450559</v>
      </c>
      <c r="C76" s="6" t="s">
        <v>27</v>
      </c>
    </row>
    <row r="77" spans="1:3" x14ac:dyDescent="0.2">
      <c r="A77" s="6">
        <v>75</v>
      </c>
      <c r="B77" s="6">
        <f t="shared" ca="1" si="1"/>
        <v>0.61551056468986953</v>
      </c>
      <c r="C77" s="6" t="s">
        <v>27</v>
      </c>
    </row>
    <row r="78" spans="1:3" x14ac:dyDescent="0.2">
      <c r="A78" s="6">
        <v>76</v>
      </c>
      <c r="B78" s="6">
        <f t="shared" ca="1" si="1"/>
        <v>0.70625874220239104</v>
      </c>
      <c r="C78" s="6" t="s">
        <v>27</v>
      </c>
    </row>
    <row r="79" spans="1:3" x14ac:dyDescent="0.2">
      <c r="A79" s="6">
        <v>77</v>
      </c>
      <c r="B79" s="6">
        <f t="shared" ca="1" si="1"/>
        <v>0.36913730589234728</v>
      </c>
      <c r="C79" s="6" t="s">
        <v>28</v>
      </c>
    </row>
    <row r="80" spans="1:3" x14ac:dyDescent="0.2">
      <c r="A80" s="6">
        <v>78</v>
      </c>
      <c r="B80" s="6">
        <f t="shared" ca="1" si="1"/>
        <v>0.68607399237408839</v>
      </c>
      <c r="C80" s="6" t="s">
        <v>27</v>
      </c>
    </row>
    <row r="81" spans="1:3" x14ac:dyDescent="0.2">
      <c r="A81" s="6">
        <v>79</v>
      </c>
      <c r="B81" s="6">
        <f t="shared" ca="1" si="1"/>
        <v>0.60750327241903423</v>
      </c>
      <c r="C81" s="6" t="s">
        <v>28</v>
      </c>
    </row>
    <row r="82" spans="1:3" x14ac:dyDescent="0.2">
      <c r="A82" s="6">
        <v>80</v>
      </c>
      <c r="B82" s="6">
        <f t="shared" ca="1" si="1"/>
        <v>0.59879906964638108</v>
      </c>
      <c r="C82" s="6" t="s">
        <v>27</v>
      </c>
    </row>
    <row r="83" spans="1:3" x14ac:dyDescent="0.2">
      <c r="A83" s="6">
        <v>81</v>
      </c>
      <c r="B83" s="6">
        <f t="shared" ca="1" si="1"/>
        <v>0.64132932311161372</v>
      </c>
      <c r="C83" s="6" t="s">
        <v>27</v>
      </c>
    </row>
    <row r="84" spans="1:3" x14ac:dyDescent="0.2">
      <c r="A84" s="6">
        <v>82</v>
      </c>
      <c r="B84" s="6">
        <f t="shared" ca="1" si="1"/>
        <v>0.59266590716240497</v>
      </c>
      <c r="C84" s="6" t="s">
        <v>28</v>
      </c>
    </row>
    <row r="85" spans="1:3" x14ac:dyDescent="0.2">
      <c r="A85" s="6">
        <v>83</v>
      </c>
      <c r="B85" s="6">
        <f t="shared" ca="1" si="1"/>
        <v>0.52794063436412175</v>
      </c>
      <c r="C85" s="6" t="s">
        <v>27</v>
      </c>
    </row>
    <row r="86" spans="1:3" x14ac:dyDescent="0.2">
      <c r="A86" s="6">
        <v>84</v>
      </c>
      <c r="B86" s="6">
        <f t="shared" ca="1" si="1"/>
        <v>1.0225136300330766</v>
      </c>
      <c r="C86" s="6" t="s">
        <v>27</v>
      </c>
    </row>
    <row r="87" spans="1:3" x14ac:dyDescent="0.2">
      <c r="A87" s="6">
        <v>85</v>
      </c>
      <c r="B87" s="6">
        <f t="shared" ca="1" si="1"/>
        <v>0.42570638994701637</v>
      </c>
      <c r="C87" s="6" t="s">
        <v>28</v>
      </c>
    </row>
    <row r="88" spans="1:3" x14ac:dyDescent="0.2">
      <c r="A88" s="6">
        <v>86</v>
      </c>
      <c r="B88" s="6">
        <f t="shared" ca="1" si="1"/>
        <v>0.52001234447416445</v>
      </c>
      <c r="C88" s="6" t="s">
        <v>28</v>
      </c>
    </row>
    <row r="89" spans="1:3" x14ac:dyDescent="0.2">
      <c r="A89" s="6">
        <v>87</v>
      </c>
      <c r="B89" s="6">
        <f t="shared" ca="1" si="1"/>
        <v>0.74959106272129628</v>
      </c>
      <c r="C89" s="6" t="s">
        <v>28</v>
      </c>
    </row>
    <row r="90" spans="1:3" x14ac:dyDescent="0.2">
      <c r="A90" s="6">
        <v>88</v>
      </c>
      <c r="B90" s="6">
        <f t="shared" ca="1" si="1"/>
        <v>0.4883652751066031</v>
      </c>
      <c r="C90" s="6" t="s">
        <v>28</v>
      </c>
    </row>
    <row r="91" spans="1:3" x14ac:dyDescent="0.2">
      <c r="A91" s="6">
        <v>89</v>
      </c>
      <c r="B91" s="6">
        <f t="shared" ca="1" si="1"/>
        <v>0.75430642609182197</v>
      </c>
      <c r="C91" s="6" t="s">
        <v>28</v>
      </c>
    </row>
    <row r="92" spans="1:3" x14ac:dyDescent="0.2">
      <c r="A92" s="6">
        <v>90</v>
      </c>
      <c r="B92" s="6">
        <f t="shared" ca="1" si="1"/>
        <v>0.58979339742894443</v>
      </c>
      <c r="C92" s="6" t="s">
        <v>27</v>
      </c>
    </row>
    <row r="93" spans="1:3" x14ac:dyDescent="0.2">
      <c r="A93" s="6">
        <v>91</v>
      </c>
      <c r="B93" s="6">
        <f t="shared" ca="1" si="1"/>
        <v>0.67802850531221159</v>
      </c>
      <c r="C93" s="6" t="s">
        <v>27</v>
      </c>
    </row>
    <row r="94" spans="1:3" x14ac:dyDescent="0.2">
      <c r="A94" s="6">
        <v>92</v>
      </c>
      <c r="B94" s="6">
        <f t="shared" ca="1" si="1"/>
        <v>0.70894395521885656</v>
      </c>
      <c r="C94" s="6" t="s">
        <v>28</v>
      </c>
    </row>
    <row r="95" spans="1:3" x14ac:dyDescent="0.2">
      <c r="A95" s="6">
        <v>93</v>
      </c>
      <c r="B95" s="6">
        <f t="shared" ca="1" si="1"/>
        <v>0.68339592474626876</v>
      </c>
      <c r="C95" s="6" t="s">
        <v>27</v>
      </c>
    </row>
    <row r="96" spans="1:3" x14ac:dyDescent="0.2">
      <c r="A96" s="6">
        <v>94</v>
      </c>
      <c r="B96" s="6">
        <f t="shared" ca="1" si="1"/>
        <v>0.623569869647425</v>
      </c>
      <c r="C96" s="6" t="s">
        <v>27</v>
      </c>
    </row>
    <row r="97" spans="1:3" x14ac:dyDescent="0.2">
      <c r="A97" s="6">
        <v>95</v>
      </c>
      <c r="B97" s="6">
        <f t="shared" ca="1" si="1"/>
        <v>0.58032565825463356</v>
      </c>
      <c r="C97" s="6" t="s">
        <v>28</v>
      </c>
    </row>
    <row r="98" spans="1:3" x14ac:dyDescent="0.2">
      <c r="A98" s="6">
        <v>96</v>
      </c>
      <c r="B98" s="6">
        <f t="shared" ca="1" si="1"/>
        <v>0.83675450064057944</v>
      </c>
      <c r="C98" s="6" t="s">
        <v>28</v>
      </c>
    </row>
    <row r="99" spans="1:3" x14ac:dyDescent="0.2">
      <c r="A99" s="6">
        <v>97</v>
      </c>
      <c r="B99" s="6">
        <f t="shared" ca="1" si="1"/>
        <v>0.57912585397359606</v>
      </c>
      <c r="C99" s="6" t="s">
        <v>27</v>
      </c>
    </row>
    <row r="100" spans="1:3" x14ac:dyDescent="0.2">
      <c r="A100" s="6">
        <v>98</v>
      </c>
      <c r="B100" s="6">
        <f t="shared" ca="1" si="1"/>
        <v>0.62170651078243933</v>
      </c>
      <c r="C100" s="6" t="s">
        <v>27</v>
      </c>
    </row>
    <row r="101" spans="1:3" x14ac:dyDescent="0.2">
      <c r="A101" s="6">
        <v>99</v>
      </c>
      <c r="B101" s="6">
        <f t="shared" ca="1" si="1"/>
        <v>0.76928715805512982</v>
      </c>
      <c r="C101" s="6" t="s">
        <v>27</v>
      </c>
    </row>
    <row r="102" spans="1:3" x14ac:dyDescent="0.2">
      <c r="A102" s="6">
        <v>100</v>
      </c>
      <c r="B102" s="6">
        <f t="shared" ca="1" si="1"/>
        <v>0.55895734865373281</v>
      </c>
      <c r="C102" s="6" t="s">
        <v>28</v>
      </c>
    </row>
    <row r="103" spans="1:3" x14ac:dyDescent="0.2">
      <c r="A103" s="6">
        <v>101</v>
      </c>
      <c r="B103" s="6">
        <f t="shared" ca="1" si="1"/>
        <v>0.76322295628025716</v>
      </c>
      <c r="C103" s="6" t="s">
        <v>27</v>
      </c>
    </row>
    <row r="104" spans="1:3" x14ac:dyDescent="0.2">
      <c r="A104" s="6">
        <v>102</v>
      </c>
      <c r="B104" s="6">
        <f t="shared" ca="1" si="1"/>
        <v>0.59660613844760413</v>
      </c>
      <c r="C104" s="6" t="s">
        <v>28</v>
      </c>
    </row>
    <row r="105" spans="1:3" x14ac:dyDescent="0.2">
      <c r="A105" s="6">
        <v>103</v>
      </c>
      <c r="B105" s="6">
        <f t="shared" ca="1" si="1"/>
        <v>0.3648744135291988</v>
      </c>
      <c r="C105" s="6" t="s">
        <v>28</v>
      </c>
    </row>
    <row r="106" spans="1:3" x14ac:dyDescent="0.2">
      <c r="A106" s="6">
        <v>104</v>
      </c>
      <c r="B106" s="6">
        <f t="shared" ca="1" si="1"/>
        <v>0.4348883443002951</v>
      </c>
      <c r="C106" s="6" t="s">
        <v>28</v>
      </c>
    </row>
    <row r="107" spans="1:3" x14ac:dyDescent="0.2">
      <c r="A107" s="6">
        <v>105</v>
      </c>
      <c r="B107" s="6">
        <f t="shared" ca="1" si="1"/>
        <v>0.67686815971925474</v>
      </c>
      <c r="C107" s="6" t="s">
        <v>27</v>
      </c>
    </row>
    <row r="108" spans="1:3" x14ac:dyDescent="0.2">
      <c r="A108" s="6">
        <v>106</v>
      </c>
      <c r="B108" s="6">
        <f t="shared" ca="1" si="1"/>
        <v>0.39348278530042324</v>
      </c>
      <c r="C108" s="6" t="s">
        <v>28</v>
      </c>
    </row>
    <row r="109" spans="1:3" x14ac:dyDescent="0.2">
      <c r="A109" s="6">
        <v>107</v>
      </c>
      <c r="B109" s="6">
        <f t="shared" ca="1" si="1"/>
        <v>0.40611414412695057</v>
      </c>
      <c r="C109" s="6" t="s">
        <v>28</v>
      </c>
    </row>
    <row r="110" spans="1:3" x14ac:dyDescent="0.2">
      <c r="A110" s="6">
        <v>108</v>
      </c>
      <c r="B110" s="6">
        <f t="shared" ca="1" si="1"/>
        <v>0.61341813807012824</v>
      </c>
      <c r="C110" s="6" t="s">
        <v>28</v>
      </c>
    </row>
    <row r="111" spans="1:3" x14ac:dyDescent="0.2">
      <c r="A111" s="6">
        <v>109</v>
      </c>
      <c r="B111" s="6">
        <f t="shared" ca="1" si="1"/>
        <v>0.10910229866041471</v>
      </c>
      <c r="C111" s="6" t="s">
        <v>28</v>
      </c>
    </row>
    <row r="112" spans="1:3" x14ac:dyDescent="0.2">
      <c r="A112" s="6">
        <v>110</v>
      </c>
      <c r="B112" s="6">
        <f t="shared" ca="1" si="1"/>
        <v>0.51626753996933539</v>
      </c>
      <c r="C112" s="6" t="s">
        <v>28</v>
      </c>
    </row>
    <row r="113" spans="1:3" x14ac:dyDescent="0.2">
      <c r="A113" s="6">
        <v>111</v>
      </c>
      <c r="B113" s="6">
        <f t="shared" ca="1" si="1"/>
        <v>0.84051202293027649</v>
      </c>
      <c r="C113" s="6" t="s">
        <v>27</v>
      </c>
    </row>
    <row r="114" spans="1:3" x14ac:dyDescent="0.2">
      <c r="A114" s="6">
        <v>112</v>
      </c>
      <c r="B114" s="6">
        <f t="shared" ca="1" si="1"/>
        <v>0.50650330655986098</v>
      </c>
      <c r="C114" s="6" t="s">
        <v>28</v>
      </c>
    </row>
    <row r="115" spans="1:3" x14ac:dyDescent="0.2">
      <c r="A115" s="6">
        <v>113</v>
      </c>
      <c r="B115" s="6">
        <f t="shared" ca="1" si="1"/>
        <v>0.77265930820709605</v>
      </c>
      <c r="C115" s="6" t="s">
        <v>28</v>
      </c>
    </row>
    <row r="116" spans="1:3" x14ac:dyDescent="0.2">
      <c r="A116" s="6">
        <v>114</v>
      </c>
      <c r="B116" s="6">
        <f t="shared" ca="1" si="1"/>
        <v>0.57309347053105975</v>
      </c>
      <c r="C116" s="6" t="s">
        <v>28</v>
      </c>
    </row>
    <row r="117" spans="1:3" x14ac:dyDescent="0.2">
      <c r="A117" s="6">
        <v>115</v>
      </c>
      <c r="B117" s="6">
        <f t="shared" ca="1" si="1"/>
        <v>0.77671290367537349</v>
      </c>
      <c r="C117" s="6" t="s">
        <v>28</v>
      </c>
    </row>
    <row r="118" spans="1:3" x14ac:dyDescent="0.2">
      <c r="A118" s="6">
        <v>116</v>
      </c>
      <c r="B118" s="6">
        <f t="shared" ca="1" si="1"/>
        <v>0.63577763430015677</v>
      </c>
      <c r="C118" s="6" t="s">
        <v>28</v>
      </c>
    </row>
    <row r="119" spans="1:3" x14ac:dyDescent="0.2">
      <c r="A119" s="6">
        <v>117</v>
      </c>
      <c r="B119" s="6">
        <f t="shared" ca="1" si="1"/>
        <v>0.53169214784894758</v>
      </c>
      <c r="C119" s="6" t="s">
        <v>28</v>
      </c>
    </row>
    <row r="120" spans="1:3" x14ac:dyDescent="0.2">
      <c r="A120" s="6">
        <v>118</v>
      </c>
      <c r="B120" s="6">
        <f t="shared" ca="1" si="1"/>
        <v>0.63603671766121095</v>
      </c>
      <c r="C120" s="6" t="s">
        <v>28</v>
      </c>
    </row>
    <row r="121" spans="1:3" x14ac:dyDescent="0.2">
      <c r="A121" s="6">
        <v>119</v>
      </c>
      <c r="B121" s="6">
        <f t="shared" ca="1" si="1"/>
        <v>0.83884015820241009</v>
      </c>
      <c r="C121" s="6" t="s">
        <v>28</v>
      </c>
    </row>
    <row r="122" spans="1:3" x14ac:dyDescent="0.2">
      <c r="A122" s="6">
        <v>120</v>
      </c>
      <c r="B122" s="6">
        <f t="shared" ca="1" si="1"/>
        <v>0.817673121986496</v>
      </c>
      <c r="C122" s="6" t="s">
        <v>27</v>
      </c>
    </row>
    <row r="123" spans="1:3" x14ac:dyDescent="0.2">
      <c r="A123" s="6">
        <v>121</v>
      </c>
      <c r="B123" s="6">
        <f t="shared" ca="1" si="1"/>
        <v>0.63909714888678204</v>
      </c>
      <c r="C123" s="6" t="s">
        <v>27</v>
      </c>
    </row>
    <row r="124" spans="1:3" x14ac:dyDescent="0.2">
      <c r="A124" s="6">
        <v>122</v>
      </c>
      <c r="B124" s="6">
        <f t="shared" ca="1" si="1"/>
        <v>0.57934169644910016</v>
      </c>
      <c r="C124" s="6" t="s">
        <v>28</v>
      </c>
    </row>
    <row r="125" spans="1:3" x14ac:dyDescent="0.2">
      <c r="A125" s="6">
        <v>123</v>
      </c>
      <c r="B125" s="6">
        <f t="shared" ca="1" si="1"/>
        <v>0.56065434317125684</v>
      </c>
      <c r="C125" s="6" t="s">
        <v>27</v>
      </c>
    </row>
    <row r="126" spans="1:3" x14ac:dyDescent="0.2">
      <c r="A126" s="6">
        <v>124</v>
      </c>
      <c r="B126" s="6">
        <f t="shared" ca="1" si="1"/>
        <v>0.83048899084562611</v>
      </c>
      <c r="C126" s="6" t="s">
        <v>27</v>
      </c>
    </row>
    <row r="127" spans="1:3" x14ac:dyDescent="0.2">
      <c r="A127" s="6">
        <v>125</v>
      </c>
      <c r="B127" s="6">
        <f t="shared" ca="1" si="1"/>
        <v>0.71145080169284869</v>
      </c>
      <c r="C127" s="6" t="s">
        <v>28</v>
      </c>
    </row>
    <row r="128" spans="1:3" x14ac:dyDescent="0.2">
      <c r="A128" s="6">
        <v>126</v>
      </c>
      <c r="B128" s="6">
        <f t="shared" ca="1" si="1"/>
        <v>0.92609161811785334</v>
      </c>
      <c r="C128" s="6" t="s">
        <v>28</v>
      </c>
    </row>
    <row r="129" spans="1:3" x14ac:dyDescent="0.2">
      <c r="A129" s="6">
        <v>127</v>
      </c>
      <c r="B129" s="6">
        <f t="shared" ca="1" si="1"/>
        <v>0.44980791277850984</v>
      </c>
      <c r="C129" s="6" t="s">
        <v>28</v>
      </c>
    </row>
    <row r="130" spans="1:3" x14ac:dyDescent="0.2">
      <c r="A130" s="6">
        <v>128</v>
      </c>
      <c r="B130" s="6">
        <f t="shared" ca="1" si="1"/>
        <v>0.68206669006223741</v>
      </c>
      <c r="C130" s="6" t="s">
        <v>28</v>
      </c>
    </row>
    <row r="131" spans="1:3" x14ac:dyDescent="0.2">
      <c r="A131" s="6">
        <v>129</v>
      </c>
      <c r="B131" s="6">
        <f t="shared" ca="1" si="1"/>
        <v>0.64251779362722683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0.69465521645248929</v>
      </c>
      <c r="C132" s="6" t="s">
        <v>27</v>
      </c>
    </row>
    <row r="133" spans="1:3" x14ac:dyDescent="0.2">
      <c r="A133" s="6">
        <v>131</v>
      </c>
      <c r="B133" s="6">
        <f t="shared" ca="1" si="2"/>
        <v>0.8053680833835527</v>
      </c>
      <c r="C133" s="6" t="s">
        <v>27</v>
      </c>
    </row>
    <row r="134" spans="1:3" x14ac:dyDescent="0.2">
      <c r="A134" s="6">
        <v>132</v>
      </c>
      <c r="B134" s="6">
        <f t="shared" ca="1" si="2"/>
        <v>0.93367064754479834</v>
      </c>
      <c r="C134" s="6" t="s">
        <v>27</v>
      </c>
    </row>
    <row r="135" spans="1:3" x14ac:dyDescent="0.2">
      <c r="A135" s="6">
        <v>133</v>
      </c>
      <c r="B135" s="6">
        <f t="shared" ca="1" si="2"/>
        <v>0.77396328444745532</v>
      </c>
      <c r="C135" s="6" t="s">
        <v>27</v>
      </c>
    </row>
    <row r="136" spans="1:3" x14ac:dyDescent="0.2">
      <c r="A136" s="6">
        <v>134</v>
      </c>
      <c r="B136" s="6">
        <f t="shared" ca="1" si="2"/>
        <v>0.64014591455266745</v>
      </c>
      <c r="C136" s="6" t="s">
        <v>28</v>
      </c>
    </row>
    <row r="137" spans="1:3" x14ac:dyDescent="0.2">
      <c r="A137" s="6">
        <v>135</v>
      </c>
      <c r="B137" s="6">
        <f t="shared" ca="1" si="2"/>
        <v>0.8073079150710174</v>
      </c>
      <c r="C137" s="6" t="s">
        <v>27</v>
      </c>
    </row>
    <row r="138" spans="1:3" x14ac:dyDescent="0.2">
      <c r="A138" s="6">
        <v>136</v>
      </c>
      <c r="B138" s="6">
        <f t="shared" ca="1" si="2"/>
        <v>0.61324891079081867</v>
      </c>
      <c r="C138" s="6" t="s">
        <v>27</v>
      </c>
    </row>
    <row r="139" spans="1:3" x14ac:dyDescent="0.2">
      <c r="A139" s="6">
        <v>137</v>
      </c>
      <c r="B139" s="6">
        <f t="shared" ca="1" si="2"/>
        <v>0.50336913251618465</v>
      </c>
      <c r="C139" s="6" t="s">
        <v>28</v>
      </c>
    </row>
    <row r="140" spans="1:3" x14ac:dyDescent="0.2">
      <c r="A140" s="6">
        <v>138</v>
      </c>
      <c r="B140" s="6">
        <f t="shared" ca="1" si="2"/>
        <v>0.67128846446145829</v>
      </c>
      <c r="C140" s="6" t="s">
        <v>27</v>
      </c>
    </row>
    <row r="141" spans="1:3" x14ac:dyDescent="0.2">
      <c r="A141" s="6">
        <v>139</v>
      </c>
      <c r="B141" s="6">
        <f t="shared" ca="1" si="2"/>
        <v>0.7727705824019101</v>
      </c>
      <c r="C141" s="6" t="s">
        <v>28</v>
      </c>
    </row>
    <row r="142" spans="1:3" x14ac:dyDescent="0.2">
      <c r="A142" s="6">
        <v>140</v>
      </c>
      <c r="B142" s="6">
        <f t="shared" ca="1" si="2"/>
        <v>0.49508344281978345</v>
      </c>
      <c r="C142" s="6" t="s">
        <v>28</v>
      </c>
    </row>
    <row r="143" spans="1:3" x14ac:dyDescent="0.2">
      <c r="A143" s="6">
        <v>141</v>
      </c>
      <c r="B143" s="6">
        <f t="shared" ca="1" si="2"/>
        <v>0.76889565356536704</v>
      </c>
      <c r="C143" s="6" t="s">
        <v>28</v>
      </c>
    </row>
    <row r="144" spans="1:3" x14ac:dyDescent="0.2">
      <c r="A144" s="6">
        <v>142</v>
      </c>
      <c r="B144" s="6">
        <f t="shared" ca="1" si="2"/>
        <v>0.75292786767531006</v>
      </c>
      <c r="C144" s="6" t="s">
        <v>27</v>
      </c>
    </row>
    <row r="145" spans="1:3" x14ac:dyDescent="0.2">
      <c r="A145" s="6">
        <v>143</v>
      </c>
      <c r="B145" s="6">
        <f t="shared" ca="1" si="2"/>
        <v>0.72978877420770227</v>
      </c>
      <c r="C145" s="6" t="s">
        <v>28</v>
      </c>
    </row>
    <row r="146" spans="1:3" x14ac:dyDescent="0.2">
      <c r="A146" s="6">
        <v>144</v>
      </c>
      <c r="B146" s="6">
        <f t="shared" ca="1" si="2"/>
        <v>0.52025452941953432</v>
      </c>
      <c r="C146" s="6" t="s">
        <v>27</v>
      </c>
    </row>
    <row r="147" spans="1:3" x14ac:dyDescent="0.2">
      <c r="A147" s="6">
        <v>145</v>
      </c>
      <c r="B147" s="6">
        <f t="shared" ca="1" si="2"/>
        <v>0.77722385023202545</v>
      </c>
      <c r="C147" s="6" t="s">
        <v>28</v>
      </c>
    </row>
    <row r="148" spans="1:3" x14ac:dyDescent="0.2">
      <c r="A148" s="6">
        <v>146</v>
      </c>
      <c r="B148" s="6">
        <f t="shared" ca="1" si="2"/>
        <v>0.5662485791170494</v>
      </c>
      <c r="C148" s="6" t="s">
        <v>28</v>
      </c>
    </row>
    <row r="149" spans="1:3" x14ac:dyDescent="0.2">
      <c r="A149" s="6">
        <v>147</v>
      </c>
      <c r="B149" s="6">
        <f t="shared" ca="1" si="2"/>
        <v>0.78377401964209426</v>
      </c>
      <c r="C149" s="6" t="s">
        <v>27</v>
      </c>
    </row>
    <row r="150" spans="1:3" x14ac:dyDescent="0.2">
      <c r="A150" s="6">
        <v>148</v>
      </c>
      <c r="B150" s="6">
        <f t="shared" ca="1" si="2"/>
        <v>0.80045875947749434</v>
      </c>
      <c r="C150" s="6" t="s">
        <v>28</v>
      </c>
    </row>
    <row r="151" spans="1:3" x14ac:dyDescent="0.2">
      <c r="A151" s="6">
        <v>149</v>
      </c>
      <c r="B151" s="6">
        <f t="shared" ca="1" si="2"/>
        <v>0.59582452201317759</v>
      </c>
      <c r="C151" s="6" t="s">
        <v>28</v>
      </c>
    </row>
    <row r="152" spans="1:3" x14ac:dyDescent="0.2">
      <c r="A152" s="6">
        <v>150</v>
      </c>
      <c r="B152" s="6">
        <f t="shared" ca="1" si="2"/>
        <v>0.71689359163334954</v>
      </c>
      <c r="C152" s="6" t="s">
        <v>28</v>
      </c>
    </row>
    <row r="153" spans="1:3" x14ac:dyDescent="0.2">
      <c r="A153" s="6">
        <v>151</v>
      </c>
      <c r="B153" s="6">
        <f t="shared" ca="1" si="2"/>
        <v>0.8737649956276029</v>
      </c>
      <c r="C153" s="6" t="s">
        <v>27</v>
      </c>
    </row>
    <row r="154" spans="1:3" x14ac:dyDescent="0.2">
      <c r="A154" s="6">
        <v>152</v>
      </c>
      <c r="B154" s="6">
        <f t="shared" ca="1" si="2"/>
        <v>0.57321783470417076</v>
      </c>
      <c r="C154" s="6" t="s">
        <v>27</v>
      </c>
    </row>
    <row r="155" spans="1:3" x14ac:dyDescent="0.2">
      <c r="A155" s="6">
        <v>153</v>
      </c>
      <c r="B155" s="6">
        <f t="shared" ca="1" si="2"/>
        <v>0.73498755818746031</v>
      </c>
      <c r="C155" s="6" t="s">
        <v>27</v>
      </c>
    </row>
    <row r="156" spans="1:3" x14ac:dyDescent="0.2">
      <c r="A156" s="6">
        <v>154</v>
      </c>
      <c r="B156" s="6">
        <f t="shared" ca="1" si="2"/>
        <v>0.61872260248063093</v>
      </c>
      <c r="C156" s="6" t="s">
        <v>28</v>
      </c>
    </row>
    <row r="157" spans="1:3" x14ac:dyDescent="0.2">
      <c r="A157" s="6">
        <v>155</v>
      </c>
      <c r="B157" s="6">
        <f t="shared" ca="1" si="2"/>
        <v>0.47427023405129298</v>
      </c>
      <c r="C157" s="6" t="s">
        <v>27</v>
      </c>
    </row>
    <row r="158" spans="1:3" x14ac:dyDescent="0.2">
      <c r="A158" s="6">
        <v>156</v>
      </c>
      <c r="B158" s="6">
        <f t="shared" ca="1" si="2"/>
        <v>0.795616819700522</v>
      </c>
      <c r="C158" s="6" t="s">
        <v>27</v>
      </c>
    </row>
    <row r="159" spans="1:3" x14ac:dyDescent="0.2">
      <c r="A159" s="6">
        <v>157</v>
      </c>
      <c r="B159" s="6">
        <f t="shared" ca="1" si="2"/>
        <v>0.67525024796020494</v>
      </c>
      <c r="C159" s="6" t="s">
        <v>28</v>
      </c>
    </row>
    <row r="160" spans="1:3" x14ac:dyDescent="0.2">
      <c r="A160" s="6">
        <v>158</v>
      </c>
      <c r="B160" s="6">
        <f t="shared" ca="1" si="2"/>
        <v>0.39789984550806867</v>
      </c>
      <c r="C160" s="6" t="s">
        <v>28</v>
      </c>
    </row>
    <row r="161" spans="1:3" x14ac:dyDescent="0.2">
      <c r="A161" s="6">
        <v>159</v>
      </c>
      <c r="B161" s="6">
        <f t="shared" ca="1" si="2"/>
        <v>0.69838079378754858</v>
      </c>
      <c r="C161" s="6" t="s">
        <v>27</v>
      </c>
    </row>
    <row r="162" spans="1:3" x14ac:dyDescent="0.2">
      <c r="A162" s="6">
        <v>160</v>
      </c>
      <c r="B162" s="6">
        <f t="shared" ca="1" si="2"/>
        <v>0.75058365567220853</v>
      </c>
      <c r="C162" s="6" t="s">
        <v>27</v>
      </c>
    </row>
    <row r="163" spans="1:3" x14ac:dyDescent="0.2">
      <c r="A163" s="6">
        <v>161</v>
      </c>
      <c r="B163" s="6">
        <f t="shared" ca="1" si="2"/>
        <v>0.82289234007364775</v>
      </c>
      <c r="C163" s="6" t="s">
        <v>27</v>
      </c>
    </row>
    <row r="164" spans="1:3" x14ac:dyDescent="0.2">
      <c r="A164" s="6">
        <v>162</v>
      </c>
      <c r="B164" s="6">
        <f t="shared" ca="1" si="2"/>
        <v>0.58103828328391305</v>
      </c>
      <c r="C164" s="6" t="s">
        <v>28</v>
      </c>
    </row>
    <row r="165" spans="1:3" x14ac:dyDescent="0.2">
      <c r="A165" s="6">
        <v>163</v>
      </c>
      <c r="B165" s="6">
        <f t="shared" ca="1" si="2"/>
        <v>0.72251936831461006</v>
      </c>
      <c r="C165" s="6" t="s">
        <v>28</v>
      </c>
    </row>
    <row r="166" spans="1:3" x14ac:dyDescent="0.2">
      <c r="A166" s="6">
        <v>164</v>
      </c>
      <c r="B166" s="6">
        <f t="shared" ca="1" si="2"/>
        <v>0.53980615013520028</v>
      </c>
      <c r="C166" s="6" t="s">
        <v>28</v>
      </c>
    </row>
    <row r="167" spans="1:3" x14ac:dyDescent="0.2">
      <c r="A167" s="6">
        <v>165</v>
      </c>
      <c r="B167" s="6">
        <f t="shared" ca="1" si="2"/>
        <v>0.51234993394811168</v>
      </c>
      <c r="C167" s="6" t="s">
        <v>28</v>
      </c>
    </row>
    <row r="168" spans="1:3" x14ac:dyDescent="0.2">
      <c r="A168" s="6">
        <v>166</v>
      </c>
      <c r="B168" s="6">
        <f t="shared" ca="1" si="2"/>
        <v>0.74095407988687201</v>
      </c>
      <c r="C168" s="6" t="s">
        <v>27</v>
      </c>
    </row>
    <row r="169" spans="1:3" x14ac:dyDescent="0.2">
      <c r="A169" s="6">
        <v>167</v>
      </c>
      <c r="B169" s="6">
        <f t="shared" ca="1" si="2"/>
        <v>0.80339986205970793</v>
      </c>
      <c r="C169" s="6" t="s">
        <v>27</v>
      </c>
    </row>
    <row r="170" spans="1:3" x14ac:dyDescent="0.2">
      <c r="A170" s="6">
        <v>168</v>
      </c>
      <c r="B170" s="6">
        <f t="shared" ca="1" si="2"/>
        <v>0.8718517616337319</v>
      </c>
      <c r="C170" s="6" t="s">
        <v>27</v>
      </c>
    </row>
    <row r="171" spans="1:3" x14ac:dyDescent="0.2">
      <c r="A171" s="6">
        <v>169</v>
      </c>
      <c r="B171" s="6">
        <f t="shared" ca="1" si="2"/>
        <v>0.47079531138514874</v>
      </c>
      <c r="C171" s="6" t="s">
        <v>28</v>
      </c>
    </row>
    <row r="172" spans="1:3" x14ac:dyDescent="0.2">
      <c r="A172" s="6">
        <v>170</v>
      </c>
      <c r="B172" s="6">
        <f t="shared" ca="1" si="2"/>
        <v>0.49065512238596659</v>
      </c>
      <c r="C172" s="6" t="s">
        <v>28</v>
      </c>
    </row>
    <row r="173" spans="1:3" x14ac:dyDescent="0.2">
      <c r="A173" s="6">
        <v>171</v>
      </c>
      <c r="B173" s="6">
        <f t="shared" ca="1" si="2"/>
        <v>0.80838195655299494</v>
      </c>
      <c r="C173" s="6" t="s">
        <v>27</v>
      </c>
    </row>
    <row r="174" spans="1:3" x14ac:dyDescent="0.2">
      <c r="A174" s="6">
        <v>172</v>
      </c>
      <c r="B174" s="6">
        <f t="shared" ca="1" si="2"/>
        <v>0.598313854016298</v>
      </c>
      <c r="C174" s="6" t="s">
        <v>27</v>
      </c>
    </row>
    <row r="175" spans="1:3" x14ac:dyDescent="0.2">
      <c r="A175" s="6">
        <v>173</v>
      </c>
      <c r="B175" s="6">
        <f t="shared" ca="1" si="2"/>
        <v>0.91374514466575052</v>
      </c>
      <c r="C175" s="6" t="s">
        <v>27</v>
      </c>
    </row>
    <row r="176" spans="1:3" x14ac:dyDescent="0.2">
      <c r="A176" s="6">
        <v>174</v>
      </c>
      <c r="B176" s="6">
        <f t="shared" ca="1" si="2"/>
        <v>0.68252601949243175</v>
      </c>
      <c r="C176" s="6" t="s">
        <v>28</v>
      </c>
    </row>
    <row r="177" spans="1:3" x14ac:dyDescent="0.2">
      <c r="A177" s="6">
        <v>175</v>
      </c>
      <c r="B177" s="6">
        <f t="shared" ca="1" si="2"/>
        <v>0.64147966534422407</v>
      </c>
      <c r="C177" s="6" t="s">
        <v>27</v>
      </c>
    </row>
    <row r="178" spans="1:3" x14ac:dyDescent="0.2">
      <c r="A178" s="6">
        <v>176</v>
      </c>
      <c r="B178" s="6">
        <f t="shared" ca="1" si="2"/>
        <v>0.75675564585331889</v>
      </c>
      <c r="C178" s="6" t="s">
        <v>27</v>
      </c>
    </row>
    <row r="179" spans="1:3" x14ac:dyDescent="0.2">
      <c r="A179" s="6">
        <v>177</v>
      </c>
      <c r="B179" s="6">
        <f t="shared" ca="1" si="2"/>
        <v>0.4191842933293648</v>
      </c>
      <c r="C179" s="6" t="s">
        <v>28</v>
      </c>
    </row>
    <row r="180" spans="1:3" x14ac:dyDescent="0.2">
      <c r="A180" s="6">
        <v>178</v>
      </c>
      <c r="B180" s="6">
        <f t="shared" ca="1" si="2"/>
        <v>0.74300832615309553</v>
      </c>
      <c r="C180" s="6" t="s">
        <v>28</v>
      </c>
    </row>
    <row r="181" spans="1:3" x14ac:dyDescent="0.2">
      <c r="A181" s="6">
        <v>179</v>
      </c>
      <c r="B181" s="6">
        <f t="shared" ca="1" si="2"/>
        <v>0.81500568542186946</v>
      </c>
      <c r="C181" s="6" t="s">
        <v>27</v>
      </c>
    </row>
    <row r="182" spans="1:3" x14ac:dyDescent="0.2">
      <c r="A182" s="6">
        <v>180</v>
      </c>
      <c r="B182" s="6">
        <f t="shared" ca="1" si="2"/>
        <v>0.68864986282018703</v>
      </c>
      <c r="C182" s="6" t="s">
        <v>27</v>
      </c>
    </row>
    <row r="183" spans="1:3" x14ac:dyDescent="0.2">
      <c r="A183" s="6">
        <v>181</v>
      </c>
      <c r="B183" s="6">
        <f t="shared" ca="1" si="2"/>
        <v>0.76504388133749512</v>
      </c>
      <c r="C183" s="6" t="s">
        <v>27</v>
      </c>
    </row>
    <row r="184" spans="1:3" x14ac:dyDescent="0.2">
      <c r="A184" s="6">
        <v>182</v>
      </c>
      <c r="B184" s="6">
        <f t="shared" ca="1" si="2"/>
        <v>0.72653831968443494</v>
      </c>
      <c r="C184" s="6" t="s">
        <v>27</v>
      </c>
    </row>
    <row r="185" spans="1:3" x14ac:dyDescent="0.2">
      <c r="A185" s="6">
        <v>183</v>
      </c>
      <c r="B185" s="6">
        <f t="shared" ca="1" si="2"/>
        <v>0.45067924348340616</v>
      </c>
      <c r="C185" s="6" t="s">
        <v>28</v>
      </c>
    </row>
    <row r="186" spans="1:3" x14ac:dyDescent="0.2">
      <c r="A186" s="6">
        <v>184</v>
      </c>
      <c r="B186" s="6">
        <f t="shared" ca="1" si="2"/>
        <v>0.69880355537409078</v>
      </c>
      <c r="C186" s="6" t="s">
        <v>27</v>
      </c>
    </row>
    <row r="187" spans="1:3" x14ac:dyDescent="0.2">
      <c r="A187" s="6">
        <v>185</v>
      </c>
      <c r="B187" s="6">
        <f t="shared" ca="1" si="2"/>
        <v>0.63727002054858461</v>
      </c>
      <c r="C187" s="6" t="s">
        <v>28</v>
      </c>
    </row>
    <row r="188" spans="1:3" x14ac:dyDescent="0.2">
      <c r="A188" s="6">
        <v>186</v>
      </c>
      <c r="B188" s="6">
        <f t="shared" ca="1" si="2"/>
        <v>0.84771892816421635</v>
      </c>
      <c r="C188" s="6" t="s">
        <v>27</v>
      </c>
    </row>
    <row r="189" spans="1:3" x14ac:dyDescent="0.2">
      <c r="A189" s="6">
        <v>187</v>
      </c>
      <c r="B189" s="6">
        <f t="shared" ca="1" si="2"/>
        <v>0.75486779092475187</v>
      </c>
      <c r="C189" s="6" t="s">
        <v>28</v>
      </c>
    </row>
    <row r="190" spans="1:3" x14ac:dyDescent="0.2">
      <c r="A190" s="6">
        <v>188</v>
      </c>
      <c r="B190" s="6">
        <f t="shared" ca="1" si="2"/>
        <v>0.52692742174816809</v>
      </c>
      <c r="C190" s="6" t="s">
        <v>27</v>
      </c>
    </row>
    <row r="191" spans="1:3" x14ac:dyDescent="0.2">
      <c r="A191" s="6">
        <v>189</v>
      </c>
      <c r="B191" s="6">
        <f t="shared" ca="1" si="2"/>
        <v>0.64915353883524707</v>
      </c>
      <c r="C191" s="6" t="s">
        <v>27</v>
      </c>
    </row>
    <row r="192" spans="1:3" x14ac:dyDescent="0.2">
      <c r="A192" s="6">
        <v>190</v>
      </c>
      <c r="B192" s="6">
        <f t="shared" ca="1" si="2"/>
        <v>0.70803352062863312</v>
      </c>
      <c r="C192" s="6" t="s">
        <v>28</v>
      </c>
    </row>
    <row r="193" spans="1:3" x14ac:dyDescent="0.2">
      <c r="A193" s="6">
        <v>191</v>
      </c>
      <c r="B193" s="6">
        <f t="shared" ca="1" si="2"/>
        <v>0.69577721117122093</v>
      </c>
      <c r="C193" s="6" t="s">
        <v>27</v>
      </c>
    </row>
    <row r="194" spans="1:3" x14ac:dyDescent="0.2">
      <c r="A194" s="6">
        <v>192</v>
      </c>
      <c r="B194" s="6">
        <f t="shared" ca="1" si="2"/>
        <v>0.63771548355191188</v>
      </c>
      <c r="C194" s="6" t="s">
        <v>28</v>
      </c>
    </row>
    <row r="195" spans="1:3" x14ac:dyDescent="0.2">
      <c r="A195" s="6">
        <v>193</v>
      </c>
      <c r="B195" s="6">
        <f t="shared" ca="1" si="2"/>
        <v>0.64051827573786013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0.6514779356254764</v>
      </c>
      <c r="C196" s="6" t="s">
        <v>28</v>
      </c>
    </row>
    <row r="197" spans="1:3" x14ac:dyDescent="0.2">
      <c r="A197" s="6">
        <v>195</v>
      </c>
      <c r="B197" s="6">
        <f t="shared" ca="1" si="3"/>
        <v>0.35822444990068281</v>
      </c>
      <c r="C197" s="6" t="s">
        <v>28</v>
      </c>
    </row>
    <row r="198" spans="1:3" x14ac:dyDescent="0.2">
      <c r="A198" s="6">
        <v>196</v>
      </c>
      <c r="B198" s="6">
        <f t="shared" ca="1" si="3"/>
        <v>0.86687271444518943</v>
      </c>
      <c r="C198" s="6" t="s">
        <v>27</v>
      </c>
    </row>
    <row r="199" spans="1:3" x14ac:dyDescent="0.2">
      <c r="A199" s="6">
        <v>197</v>
      </c>
      <c r="B199" s="6">
        <f t="shared" ca="1" si="3"/>
        <v>0.66043359980912031</v>
      </c>
      <c r="C199" s="6" t="s">
        <v>28</v>
      </c>
    </row>
    <row r="200" spans="1:3" x14ac:dyDescent="0.2">
      <c r="A200" s="6">
        <v>198</v>
      </c>
      <c r="B200" s="6">
        <f t="shared" ca="1" si="3"/>
        <v>0.56103500246268512</v>
      </c>
      <c r="C200" s="6" t="s">
        <v>27</v>
      </c>
    </row>
    <row r="201" spans="1:3" x14ac:dyDescent="0.2">
      <c r="A201" s="6">
        <v>199</v>
      </c>
      <c r="B201" s="6">
        <f t="shared" ca="1" si="3"/>
        <v>0.63825324254943461</v>
      </c>
      <c r="C201" s="6" t="s">
        <v>28</v>
      </c>
    </row>
    <row r="202" spans="1:3" x14ac:dyDescent="0.2">
      <c r="A202" s="6">
        <v>200</v>
      </c>
      <c r="B202" s="6">
        <f t="shared" ca="1" si="3"/>
        <v>0.55970954372314852</v>
      </c>
      <c r="C202" s="6" t="s">
        <v>27</v>
      </c>
    </row>
    <row r="203" spans="1:3" x14ac:dyDescent="0.2">
      <c r="A203" s="6">
        <v>201</v>
      </c>
      <c r="B203" s="6">
        <f t="shared" ca="1" si="3"/>
        <v>0.55010076858821644</v>
      </c>
      <c r="C203" s="6" t="s">
        <v>28</v>
      </c>
    </row>
    <row r="204" spans="1:3" x14ac:dyDescent="0.2">
      <c r="A204" s="6">
        <v>202</v>
      </c>
      <c r="B204" s="6">
        <f t="shared" ca="1" si="3"/>
        <v>0.65577606893008544</v>
      </c>
      <c r="C204" s="6" t="s">
        <v>27</v>
      </c>
    </row>
    <row r="205" spans="1:3" x14ac:dyDescent="0.2">
      <c r="A205" s="6">
        <v>203</v>
      </c>
      <c r="B205" s="6">
        <f t="shared" ca="1" si="3"/>
        <v>0.70178035417582407</v>
      </c>
      <c r="C205" s="6" t="s">
        <v>28</v>
      </c>
    </row>
    <row r="206" spans="1:3" x14ac:dyDescent="0.2">
      <c r="A206" s="6">
        <v>204</v>
      </c>
      <c r="B206" s="6">
        <f t="shared" ca="1" si="3"/>
        <v>0.77905988099890511</v>
      </c>
      <c r="C206" s="6" t="s">
        <v>28</v>
      </c>
    </row>
    <row r="207" spans="1:3" x14ac:dyDescent="0.2">
      <c r="A207" s="6">
        <v>205</v>
      </c>
      <c r="B207" s="6">
        <f t="shared" ca="1" si="3"/>
        <v>0.50681541925857121</v>
      </c>
      <c r="C207" s="6" t="s">
        <v>28</v>
      </c>
    </row>
    <row r="208" spans="1:3" x14ac:dyDescent="0.2">
      <c r="A208" s="6">
        <v>206</v>
      </c>
      <c r="B208" s="6">
        <f t="shared" ca="1" si="3"/>
        <v>0.6255890318477727</v>
      </c>
      <c r="C208" s="6" t="s">
        <v>27</v>
      </c>
    </row>
    <row r="209" spans="1:3" x14ac:dyDescent="0.2">
      <c r="A209" s="6">
        <v>207</v>
      </c>
      <c r="B209" s="6">
        <f t="shared" ca="1" si="3"/>
        <v>0.69837583044749163</v>
      </c>
      <c r="C209" s="6" t="s">
        <v>27</v>
      </c>
    </row>
    <row r="210" spans="1:3" x14ac:dyDescent="0.2">
      <c r="A210" s="6">
        <v>208</v>
      </c>
      <c r="B210" s="6">
        <f t="shared" ca="1" si="3"/>
        <v>0.53618055564226663</v>
      </c>
      <c r="C210" s="6" t="s">
        <v>27</v>
      </c>
    </row>
    <row r="211" spans="1:3" x14ac:dyDescent="0.2">
      <c r="A211" s="6">
        <v>209</v>
      </c>
      <c r="B211" s="6">
        <f t="shared" ca="1" si="3"/>
        <v>0.43458154294036905</v>
      </c>
      <c r="C211" s="6" t="s">
        <v>28</v>
      </c>
    </row>
    <row r="212" spans="1:3" x14ac:dyDescent="0.2">
      <c r="A212" s="6">
        <v>210</v>
      </c>
      <c r="B212" s="6">
        <f t="shared" ca="1" si="3"/>
        <v>0.5025421061428984</v>
      </c>
      <c r="C212" s="6" t="s">
        <v>28</v>
      </c>
    </row>
    <row r="213" spans="1:3" x14ac:dyDescent="0.2">
      <c r="A213" s="6">
        <v>211</v>
      </c>
      <c r="B213" s="6">
        <f t="shared" ca="1" si="3"/>
        <v>0.39898337328703215</v>
      </c>
      <c r="C213" s="6" t="s">
        <v>28</v>
      </c>
    </row>
    <row r="214" spans="1:3" x14ac:dyDescent="0.2">
      <c r="A214" s="6">
        <v>212</v>
      </c>
      <c r="B214" s="6">
        <f t="shared" ca="1" si="3"/>
        <v>0.66415112988785352</v>
      </c>
      <c r="C214" s="6" t="s">
        <v>28</v>
      </c>
    </row>
    <row r="215" spans="1:3" x14ac:dyDescent="0.2">
      <c r="A215" s="6">
        <v>213</v>
      </c>
      <c r="B215" s="6">
        <f t="shared" ca="1" si="3"/>
        <v>0.64522913766813739</v>
      </c>
      <c r="C215" s="6" t="s">
        <v>28</v>
      </c>
    </row>
    <row r="216" spans="1:3" x14ac:dyDescent="0.2">
      <c r="A216" s="6">
        <v>214</v>
      </c>
      <c r="B216" s="6">
        <f t="shared" ca="1" si="3"/>
        <v>0.61148909948242824</v>
      </c>
      <c r="C216" s="6" t="s">
        <v>28</v>
      </c>
    </row>
    <row r="217" spans="1:3" x14ac:dyDescent="0.2">
      <c r="A217" s="6">
        <v>215</v>
      </c>
      <c r="B217" s="6">
        <f t="shared" ca="1" si="3"/>
        <v>0.80702126025883714</v>
      </c>
      <c r="C217" s="6" t="s">
        <v>27</v>
      </c>
    </row>
    <row r="218" spans="1:3" x14ac:dyDescent="0.2">
      <c r="A218" s="6">
        <v>216</v>
      </c>
      <c r="B218" s="6">
        <f t="shared" ca="1" si="3"/>
        <v>0.67012886170633157</v>
      </c>
      <c r="C218" s="6" t="s">
        <v>27</v>
      </c>
    </row>
    <row r="219" spans="1:3" x14ac:dyDescent="0.2">
      <c r="A219" s="6">
        <v>217</v>
      </c>
      <c r="B219" s="6">
        <f t="shared" ca="1" si="3"/>
        <v>0.73484450110850141</v>
      </c>
      <c r="C219" s="6" t="s">
        <v>27</v>
      </c>
    </row>
    <row r="220" spans="1:3" x14ac:dyDescent="0.2">
      <c r="A220" s="6">
        <v>218</v>
      </c>
      <c r="B220" s="6">
        <f t="shared" ca="1" si="3"/>
        <v>0.52330950061699411</v>
      </c>
      <c r="C220" s="6" t="s">
        <v>28</v>
      </c>
    </row>
    <row r="221" spans="1:3" x14ac:dyDescent="0.2">
      <c r="A221" s="6">
        <v>219</v>
      </c>
      <c r="B221" s="6">
        <f t="shared" ca="1" si="3"/>
        <v>0.85990532491716609</v>
      </c>
      <c r="C221" s="6" t="s">
        <v>27</v>
      </c>
    </row>
    <row r="222" spans="1:3" x14ac:dyDescent="0.2">
      <c r="A222" s="6">
        <v>220</v>
      </c>
      <c r="B222" s="6">
        <f t="shared" ca="1" si="3"/>
        <v>0.88689986914140229</v>
      </c>
      <c r="C222" s="6" t="s">
        <v>28</v>
      </c>
    </row>
    <row r="223" spans="1:3" x14ac:dyDescent="0.2">
      <c r="A223" s="6">
        <v>221</v>
      </c>
      <c r="B223" s="6">
        <f t="shared" ca="1" si="3"/>
        <v>0.8434389728794135</v>
      </c>
      <c r="C223" s="6" t="s">
        <v>27</v>
      </c>
    </row>
    <row r="224" spans="1:3" x14ac:dyDescent="0.2">
      <c r="A224" s="6">
        <v>222</v>
      </c>
      <c r="B224" s="6">
        <f t="shared" ca="1" si="3"/>
        <v>0.75611707189909627</v>
      </c>
      <c r="C224" s="6" t="s">
        <v>27</v>
      </c>
    </row>
    <row r="225" spans="1:3" x14ac:dyDescent="0.2">
      <c r="A225" s="6">
        <v>223</v>
      </c>
      <c r="B225" s="6">
        <f t="shared" ca="1" si="3"/>
        <v>0.66647248268488946</v>
      </c>
      <c r="C225" s="6" t="s">
        <v>28</v>
      </c>
    </row>
    <row r="226" spans="1:3" x14ac:dyDescent="0.2">
      <c r="A226" s="6">
        <v>224</v>
      </c>
      <c r="B226" s="6">
        <f t="shared" ca="1" si="3"/>
        <v>0.80052720144857359</v>
      </c>
      <c r="C226" s="6" t="s">
        <v>28</v>
      </c>
    </row>
    <row r="227" spans="1:3" x14ac:dyDescent="0.2">
      <c r="A227" s="6">
        <v>225</v>
      </c>
      <c r="B227" s="6">
        <f t="shared" ca="1" si="3"/>
        <v>0.48576141478780444</v>
      </c>
      <c r="C227" s="6" t="s">
        <v>27</v>
      </c>
    </row>
    <row r="228" spans="1:3" x14ac:dyDescent="0.2">
      <c r="A228" s="6">
        <v>226</v>
      </c>
      <c r="B228" s="6">
        <f t="shared" ca="1" si="3"/>
        <v>0.68079809678522418</v>
      </c>
      <c r="C228" s="6" t="s">
        <v>28</v>
      </c>
    </row>
    <row r="229" spans="1:3" x14ac:dyDescent="0.2">
      <c r="A229" s="6">
        <v>227</v>
      </c>
      <c r="B229" s="6">
        <f t="shared" ca="1" si="3"/>
        <v>0.69271738522846993</v>
      </c>
      <c r="C229" s="6" t="s">
        <v>28</v>
      </c>
    </row>
    <row r="230" spans="1:3" x14ac:dyDescent="0.2">
      <c r="A230" s="6">
        <v>228</v>
      </c>
      <c r="B230" s="6">
        <f t="shared" ca="1" si="3"/>
        <v>0.71423117176085693</v>
      </c>
      <c r="C230" s="6" t="s">
        <v>28</v>
      </c>
    </row>
    <row r="231" spans="1:3" x14ac:dyDescent="0.2">
      <c r="A231" s="6">
        <v>229</v>
      </c>
      <c r="B231" s="6">
        <f t="shared" ca="1" si="3"/>
        <v>0.75944926858120299</v>
      </c>
      <c r="C231" s="6" t="s">
        <v>28</v>
      </c>
    </row>
    <row r="232" spans="1:3" x14ac:dyDescent="0.2">
      <c r="A232" s="6">
        <v>230</v>
      </c>
      <c r="B232" s="6">
        <f t="shared" ca="1" si="3"/>
        <v>0.66000906069390375</v>
      </c>
      <c r="C232" s="6" t="s">
        <v>27</v>
      </c>
    </row>
    <row r="233" spans="1:3" x14ac:dyDescent="0.2">
      <c r="A233" s="6">
        <v>231</v>
      </c>
      <c r="B233" s="6">
        <f t="shared" ca="1" si="3"/>
        <v>0.67367885622710999</v>
      </c>
      <c r="C233" s="6" t="s">
        <v>27</v>
      </c>
    </row>
    <row r="234" spans="1:3" x14ac:dyDescent="0.2">
      <c r="A234" s="6">
        <v>232</v>
      </c>
      <c r="B234" s="6">
        <f t="shared" ca="1" si="3"/>
        <v>0.68515565912668897</v>
      </c>
      <c r="C234" s="6" t="s">
        <v>28</v>
      </c>
    </row>
    <row r="235" spans="1:3" x14ac:dyDescent="0.2">
      <c r="A235" s="6">
        <v>233</v>
      </c>
      <c r="B235" s="6">
        <f t="shared" ca="1" si="3"/>
        <v>0.64026539277711381</v>
      </c>
      <c r="C235" s="6" t="s">
        <v>28</v>
      </c>
    </row>
    <row r="236" spans="1:3" x14ac:dyDescent="0.2">
      <c r="A236" s="6">
        <v>234</v>
      </c>
      <c r="B236" s="6">
        <f t="shared" ca="1" si="3"/>
        <v>0.58273476444834671</v>
      </c>
      <c r="C236" s="6" t="s">
        <v>27</v>
      </c>
    </row>
    <row r="237" spans="1:3" x14ac:dyDescent="0.2">
      <c r="A237" s="6">
        <v>235</v>
      </c>
      <c r="B237" s="6">
        <f t="shared" ca="1" si="3"/>
        <v>0.79461176151649049</v>
      </c>
      <c r="C237" s="6" t="s">
        <v>28</v>
      </c>
    </row>
    <row r="238" spans="1:3" x14ac:dyDescent="0.2">
      <c r="A238" s="6">
        <v>236</v>
      </c>
      <c r="B238" s="6">
        <f t="shared" ca="1" si="3"/>
        <v>0.73160077410853563</v>
      </c>
      <c r="C238" s="6" t="s">
        <v>27</v>
      </c>
    </row>
    <row r="239" spans="1:3" x14ac:dyDescent="0.2">
      <c r="A239" s="6">
        <v>237</v>
      </c>
      <c r="B239" s="6">
        <f t="shared" ca="1" si="3"/>
        <v>0.52152218433405373</v>
      </c>
      <c r="C239" s="6" t="s">
        <v>28</v>
      </c>
    </row>
    <row r="240" spans="1:3" x14ac:dyDescent="0.2">
      <c r="A240" s="6">
        <v>238</v>
      </c>
      <c r="B240" s="6">
        <f t="shared" ca="1" si="3"/>
        <v>0.75971460086328224</v>
      </c>
      <c r="C240" s="6" t="s">
        <v>27</v>
      </c>
    </row>
    <row r="241" spans="1:3" x14ac:dyDescent="0.2">
      <c r="A241" s="6">
        <v>239</v>
      </c>
      <c r="B241" s="6">
        <f t="shared" ca="1" si="3"/>
        <v>0.88189015161005269</v>
      </c>
      <c r="C241" s="6" t="s">
        <v>28</v>
      </c>
    </row>
    <row r="242" spans="1:3" x14ac:dyDescent="0.2">
      <c r="A242" s="6">
        <v>240</v>
      </c>
      <c r="B242" s="6">
        <f t="shared" ca="1" si="3"/>
        <v>0.38123348118580691</v>
      </c>
      <c r="C242" s="6" t="s">
        <v>28</v>
      </c>
    </row>
    <row r="243" spans="1:3" x14ac:dyDescent="0.2">
      <c r="A243" s="6">
        <v>241</v>
      </c>
      <c r="B243" s="6">
        <f t="shared" ca="1" si="3"/>
        <v>0.67596392775167935</v>
      </c>
      <c r="C243" s="6" t="s">
        <v>27</v>
      </c>
    </row>
    <row r="244" spans="1:3" x14ac:dyDescent="0.2">
      <c r="A244" s="6">
        <v>242</v>
      </c>
      <c r="B244" s="6">
        <f t="shared" ca="1" si="3"/>
        <v>0.69636539122023666</v>
      </c>
      <c r="C244" s="6" t="s">
        <v>27</v>
      </c>
    </row>
    <row r="245" spans="1:3" x14ac:dyDescent="0.2">
      <c r="A245" s="6">
        <v>243</v>
      </c>
      <c r="B245" s="6">
        <f t="shared" ca="1" si="3"/>
        <v>0.71862596975098181</v>
      </c>
      <c r="C245" s="6" t="s">
        <v>27</v>
      </c>
    </row>
    <row r="246" spans="1:3" x14ac:dyDescent="0.2">
      <c r="A246" s="6">
        <v>244</v>
      </c>
      <c r="B246" s="6">
        <f t="shared" ca="1" si="3"/>
        <v>0.59805759052056506</v>
      </c>
      <c r="C246" s="6" t="s">
        <v>28</v>
      </c>
    </row>
    <row r="247" spans="1:3" x14ac:dyDescent="0.2">
      <c r="A247" s="6">
        <v>245</v>
      </c>
      <c r="B247" s="6">
        <f t="shared" ca="1" si="3"/>
        <v>0.77621559562073417</v>
      </c>
      <c r="C247" s="6" t="s">
        <v>27</v>
      </c>
    </row>
    <row r="248" spans="1:3" x14ac:dyDescent="0.2">
      <c r="A248" s="6">
        <v>246</v>
      </c>
      <c r="B248" s="6">
        <f t="shared" ca="1" si="3"/>
        <v>0.84656918728574326</v>
      </c>
      <c r="C248" s="6" t="s">
        <v>27</v>
      </c>
    </row>
    <row r="249" spans="1:3" x14ac:dyDescent="0.2">
      <c r="A249" s="6">
        <v>247</v>
      </c>
      <c r="B249" s="6">
        <f t="shared" ca="1" si="3"/>
        <v>0.40795759201831977</v>
      </c>
      <c r="C249" s="6" t="s">
        <v>28</v>
      </c>
    </row>
    <row r="250" spans="1:3" x14ac:dyDescent="0.2">
      <c r="A250" s="6">
        <v>248</v>
      </c>
      <c r="B250" s="6">
        <f t="shared" ca="1" si="3"/>
        <v>0.68294645222515027</v>
      </c>
      <c r="C250" s="6" t="s">
        <v>27</v>
      </c>
    </row>
    <row r="251" spans="1:3" x14ac:dyDescent="0.2">
      <c r="A251" s="6">
        <v>249</v>
      </c>
      <c r="B251" s="6">
        <f t="shared" ca="1" si="3"/>
        <v>0.59321029231618361</v>
      </c>
      <c r="C251" s="6" t="s">
        <v>28</v>
      </c>
    </row>
    <row r="252" spans="1:3" x14ac:dyDescent="0.2">
      <c r="A252" s="6">
        <v>250</v>
      </c>
      <c r="B252" s="6">
        <f t="shared" ca="1" si="3"/>
        <v>0.69013665961016191</v>
      </c>
      <c r="C252" s="6" t="s">
        <v>27</v>
      </c>
    </row>
    <row r="253" spans="1:3" x14ac:dyDescent="0.2">
      <c r="A253" s="6">
        <v>251</v>
      </c>
      <c r="B253" s="6">
        <f t="shared" ca="1" si="3"/>
        <v>0.48868319541167043</v>
      </c>
      <c r="C253" s="6" t="s">
        <v>28</v>
      </c>
    </row>
    <row r="254" spans="1:3" x14ac:dyDescent="0.2">
      <c r="A254" s="6">
        <v>252</v>
      </c>
      <c r="B254" s="6">
        <f t="shared" ca="1" si="3"/>
        <v>0.69588328871735483</v>
      </c>
      <c r="C254" s="6" t="s">
        <v>27</v>
      </c>
    </row>
    <row r="255" spans="1:3" x14ac:dyDescent="0.2">
      <c r="A255" s="6">
        <v>253</v>
      </c>
      <c r="B255" s="6">
        <f t="shared" ca="1" si="3"/>
        <v>0.59172561930695211</v>
      </c>
      <c r="C255" s="6" t="s">
        <v>27</v>
      </c>
    </row>
    <row r="256" spans="1:3" x14ac:dyDescent="0.2">
      <c r="A256" s="6">
        <v>254</v>
      </c>
      <c r="B256" s="6">
        <f t="shared" ca="1" si="3"/>
        <v>0.80387502198119254</v>
      </c>
      <c r="C256" s="6" t="s">
        <v>27</v>
      </c>
    </row>
    <row r="257" spans="1:3" x14ac:dyDescent="0.2">
      <c r="A257" s="6">
        <v>255</v>
      </c>
      <c r="B257" s="6">
        <f t="shared" ca="1" si="3"/>
        <v>0.5340878212286817</v>
      </c>
      <c r="C257" s="6" t="s">
        <v>28</v>
      </c>
    </row>
    <row r="258" spans="1:3" x14ac:dyDescent="0.2">
      <c r="A258" s="6">
        <v>256</v>
      </c>
      <c r="B258" s="6">
        <f t="shared" ca="1" si="3"/>
        <v>0.48566292731560012</v>
      </c>
      <c r="C258" s="6" t="s">
        <v>28</v>
      </c>
    </row>
    <row r="259" spans="1:3" x14ac:dyDescent="0.2">
      <c r="A259" s="6">
        <v>257</v>
      </c>
      <c r="B259" s="6">
        <f t="shared" ca="1" si="3"/>
        <v>0.4876171492316671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0.43579136761142123</v>
      </c>
      <c r="C260" s="6" t="s">
        <v>28</v>
      </c>
    </row>
    <row r="261" spans="1:3" x14ac:dyDescent="0.2">
      <c r="A261" s="6">
        <v>259</v>
      </c>
      <c r="B261" s="6">
        <f t="shared" ca="1" si="4"/>
        <v>0.68159880188747268</v>
      </c>
      <c r="C261" s="6" t="s">
        <v>28</v>
      </c>
    </row>
    <row r="262" spans="1:3" x14ac:dyDescent="0.2">
      <c r="A262" s="6">
        <v>260</v>
      </c>
      <c r="B262" s="6">
        <f t="shared" ca="1" si="4"/>
        <v>0.78470890890702838</v>
      </c>
      <c r="C262" s="6" t="s">
        <v>27</v>
      </c>
    </row>
    <row r="263" spans="1:3" x14ac:dyDescent="0.2">
      <c r="A263" s="6">
        <v>261</v>
      </c>
      <c r="B263" s="6">
        <f t="shared" ca="1" si="4"/>
        <v>0.50578013423798962</v>
      </c>
      <c r="C263" s="6" t="s">
        <v>27</v>
      </c>
    </row>
    <row r="264" spans="1:3" x14ac:dyDescent="0.2">
      <c r="A264" s="6">
        <v>262</v>
      </c>
      <c r="B264" s="6">
        <f t="shared" ca="1" si="4"/>
        <v>0.62690224077652457</v>
      </c>
      <c r="C264" s="6" t="s">
        <v>27</v>
      </c>
    </row>
    <row r="265" spans="1:3" x14ac:dyDescent="0.2">
      <c r="A265" s="6">
        <v>263</v>
      </c>
      <c r="B265" s="6">
        <f t="shared" ca="1" si="4"/>
        <v>0.68224217624299488</v>
      </c>
      <c r="C265" s="6" t="s">
        <v>27</v>
      </c>
    </row>
    <row r="266" spans="1:3" x14ac:dyDescent="0.2">
      <c r="A266" s="6">
        <v>264</v>
      </c>
      <c r="B266" s="6">
        <f t="shared" ca="1" si="4"/>
        <v>0.7223133175203067</v>
      </c>
      <c r="C266" s="6" t="s">
        <v>28</v>
      </c>
    </row>
    <row r="267" spans="1:3" x14ac:dyDescent="0.2">
      <c r="A267" s="6">
        <v>265</v>
      </c>
      <c r="B267" s="6">
        <f t="shared" ca="1" si="4"/>
        <v>0.71796856038494028</v>
      </c>
      <c r="C267" s="6" t="s">
        <v>27</v>
      </c>
    </row>
    <row r="268" spans="1:3" x14ac:dyDescent="0.2">
      <c r="A268" s="6">
        <v>266</v>
      </c>
      <c r="B268" s="6">
        <f t="shared" ca="1" si="4"/>
        <v>0.56341089588280269</v>
      </c>
      <c r="C268" s="6" t="s">
        <v>27</v>
      </c>
    </row>
    <row r="269" spans="1:3" x14ac:dyDescent="0.2">
      <c r="A269" s="6">
        <v>267</v>
      </c>
      <c r="B269" s="6">
        <f t="shared" ca="1" si="4"/>
        <v>0.5977893804312715</v>
      </c>
      <c r="C269" s="6" t="s">
        <v>28</v>
      </c>
    </row>
    <row r="270" spans="1:3" x14ac:dyDescent="0.2">
      <c r="A270" s="6">
        <v>268</v>
      </c>
      <c r="B270" s="6">
        <f t="shared" ca="1" si="4"/>
        <v>0.76787495056534816</v>
      </c>
      <c r="C270" s="6" t="s">
        <v>28</v>
      </c>
    </row>
    <row r="271" spans="1:3" x14ac:dyDescent="0.2">
      <c r="A271" s="6">
        <v>269</v>
      </c>
      <c r="B271" s="6">
        <f t="shared" ca="1" si="4"/>
        <v>0.7209950062012277</v>
      </c>
      <c r="C271" s="6" t="s">
        <v>27</v>
      </c>
    </row>
    <row r="272" spans="1:3" x14ac:dyDescent="0.2">
      <c r="A272" s="6">
        <v>270</v>
      </c>
      <c r="B272" s="6">
        <f t="shared" ca="1" si="4"/>
        <v>0.87669415185622201</v>
      </c>
      <c r="C272" s="6" t="s">
        <v>27</v>
      </c>
    </row>
    <row r="273" spans="1:3" x14ac:dyDescent="0.2">
      <c r="A273" s="6">
        <v>271</v>
      </c>
      <c r="B273" s="6">
        <f t="shared" ca="1" si="4"/>
        <v>0.57706806953491796</v>
      </c>
      <c r="C273" s="6" t="s">
        <v>28</v>
      </c>
    </row>
    <row r="274" spans="1:3" x14ac:dyDescent="0.2">
      <c r="A274" s="6">
        <v>272</v>
      </c>
      <c r="B274" s="6">
        <f t="shared" ca="1" si="4"/>
        <v>0.45514791252807529</v>
      </c>
      <c r="C274" s="6" t="s">
        <v>28</v>
      </c>
    </row>
    <row r="275" spans="1:3" x14ac:dyDescent="0.2">
      <c r="A275" s="6">
        <v>273</v>
      </c>
      <c r="B275" s="6">
        <f t="shared" ca="1" si="4"/>
        <v>0.6999621907494944</v>
      </c>
      <c r="C275" s="6" t="s">
        <v>27</v>
      </c>
    </row>
    <row r="276" spans="1:3" x14ac:dyDescent="0.2">
      <c r="A276" s="6">
        <v>274</v>
      </c>
      <c r="B276" s="6">
        <f t="shared" ca="1" si="4"/>
        <v>0.48254262559729361</v>
      </c>
      <c r="C276" s="6" t="s">
        <v>28</v>
      </c>
    </row>
    <row r="277" spans="1:3" x14ac:dyDescent="0.2">
      <c r="A277" s="6">
        <v>275</v>
      </c>
      <c r="B277" s="6">
        <f t="shared" ca="1" si="4"/>
        <v>0.70286015566614168</v>
      </c>
      <c r="C277" s="6" t="s">
        <v>28</v>
      </c>
    </row>
    <row r="278" spans="1:3" x14ac:dyDescent="0.2">
      <c r="A278" s="6">
        <v>276</v>
      </c>
      <c r="B278" s="6">
        <f t="shared" ca="1" si="4"/>
        <v>0.67825832126061048</v>
      </c>
      <c r="C278" s="6" t="s">
        <v>27</v>
      </c>
    </row>
    <row r="279" spans="1:3" x14ac:dyDescent="0.2">
      <c r="A279" s="6">
        <v>277</v>
      </c>
      <c r="B279" s="6">
        <f t="shared" ca="1" si="4"/>
        <v>0.76133139111694126</v>
      </c>
      <c r="C279" s="6" t="s">
        <v>27</v>
      </c>
    </row>
    <row r="280" spans="1:3" x14ac:dyDescent="0.2">
      <c r="A280" s="6">
        <v>278</v>
      </c>
      <c r="B280" s="6">
        <f t="shared" ca="1" si="4"/>
        <v>0.74582309790435852</v>
      </c>
      <c r="C280" s="6" t="s">
        <v>28</v>
      </c>
    </row>
    <row r="281" spans="1:3" x14ac:dyDescent="0.2">
      <c r="A281" s="6">
        <v>279</v>
      </c>
      <c r="B281" s="6">
        <f t="shared" ca="1" si="4"/>
        <v>0.65098237756661559</v>
      </c>
      <c r="C281" s="6" t="s">
        <v>28</v>
      </c>
    </row>
    <row r="282" spans="1:3" x14ac:dyDescent="0.2">
      <c r="A282" s="6">
        <v>280</v>
      </c>
      <c r="B282" s="6">
        <f t="shared" ca="1" si="4"/>
        <v>0.46619994596368347</v>
      </c>
      <c r="C282" s="6" t="s">
        <v>28</v>
      </c>
    </row>
    <row r="283" spans="1:3" x14ac:dyDescent="0.2">
      <c r="A283" s="6">
        <v>281</v>
      </c>
      <c r="B283" s="6">
        <f t="shared" ca="1" si="4"/>
        <v>0.48725880510015579</v>
      </c>
      <c r="C283" s="6" t="s">
        <v>28</v>
      </c>
    </row>
    <row r="284" spans="1:3" x14ac:dyDescent="0.2">
      <c r="A284" s="6">
        <v>282</v>
      </c>
      <c r="B284" s="6">
        <f t="shared" ca="1" si="4"/>
        <v>0.93079868468963045</v>
      </c>
      <c r="C284" s="6" t="s">
        <v>27</v>
      </c>
    </row>
    <row r="285" spans="1:3" x14ac:dyDescent="0.2">
      <c r="A285" s="6">
        <v>283</v>
      </c>
      <c r="B285" s="6">
        <f t="shared" ca="1" si="4"/>
        <v>0.60152711483038024</v>
      </c>
      <c r="C285" s="6" t="s">
        <v>27</v>
      </c>
    </row>
    <row r="286" spans="1:3" x14ac:dyDescent="0.2">
      <c r="A286" s="6">
        <v>284</v>
      </c>
      <c r="B286" s="6">
        <f t="shared" ca="1" si="4"/>
        <v>0.73323010993424731</v>
      </c>
      <c r="C286" s="6" t="s">
        <v>27</v>
      </c>
    </row>
    <row r="287" spans="1:3" x14ac:dyDescent="0.2">
      <c r="A287" s="6">
        <v>285</v>
      </c>
      <c r="B287" s="6">
        <f t="shared" ca="1" si="4"/>
        <v>0.65213438562962578</v>
      </c>
      <c r="C287" s="6" t="s">
        <v>28</v>
      </c>
    </row>
    <row r="288" spans="1:3" x14ac:dyDescent="0.2">
      <c r="A288" s="6">
        <v>286</v>
      </c>
      <c r="B288" s="6">
        <f t="shared" ca="1" si="4"/>
        <v>0.92838927454266296</v>
      </c>
      <c r="C288" s="6" t="s">
        <v>27</v>
      </c>
    </row>
    <row r="289" spans="1:3" x14ac:dyDescent="0.2">
      <c r="A289" s="6">
        <v>287</v>
      </c>
      <c r="B289" s="6">
        <f t="shared" ca="1" si="4"/>
        <v>0.64423617129573774</v>
      </c>
      <c r="C289" s="6" t="s">
        <v>27</v>
      </c>
    </row>
    <row r="290" spans="1:3" x14ac:dyDescent="0.2">
      <c r="A290" s="6">
        <v>288</v>
      </c>
      <c r="B290" s="6">
        <f t="shared" ca="1" si="4"/>
        <v>0.53017303773992941</v>
      </c>
      <c r="C290" s="6" t="s">
        <v>27</v>
      </c>
    </row>
    <row r="291" spans="1:3" x14ac:dyDescent="0.2">
      <c r="A291" s="6">
        <v>289</v>
      </c>
      <c r="B291" s="6">
        <f t="shared" ca="1" si="4"/>
        <v>0.77826199572066257</v>
      </c>
      <c r="C291" s="6" t="s">
        <v>27</v>
      </c>
    </row>
    <row r="292" spans="1:3" x14ac:dyDescent="0.2">
      <c r="A292" s="6">
        <v>290</v>
      </c>
      <c r="B292" s="6">
        <f t="shared" ca="1" si="4"/>
        <v>0.68741300907631098</v>
      </c>
      <c r="C292" s="6" t="s">
        <v>28</v>
      </c>
    </row>
    <row r="293" spans="1:3" x14ac:dyDescent="0.2">
      <c r="A293" s="6">
        <v>291</v>
      </c>
      <c r="B293" s="6">
        <f t="shared" ca="1" si="4"/>
        <v>0.72988562230468579</v>
      </c>
      <c r="C293" s="6" t="s">
        <v>27</v>
      </c>
    </row>
    <row r="294" spans="1:3" x14ac:dyDescent="0.2">
      <c r="A294" s="6">
        <v>292</v>
      </c>
      <c r="B294" s="6">
        <f t="shared" ca="1" si="4"/>
        <v>0.68454042554632988</v>
      </c>
      <c r="C294" s="6" t="s">
        <v>28</v>
      </c>
    </row>
    <row r="295" spans="1:3" x14ac:dyDescent="0.2">
      <c r="A295" s="6">
        <v>293</v>
      </c>
      <c r="B295" s="6">
        <f t="shared" ca="1" si="4"/>
        <v>0.66965693196500731</v>
      </c>
      <c r="C295" s="6" t="s">
        <v>27</v>
      </c>
    </row>
    <row r="296" spans="1:3" x14ac:dyDescent="0.2">
      <c r="A296" s="6">
        <v>294</v>
      </c>
      <c r="B296" s="6">
        <f t="shared" ca="1" si="4"/>
        <v>0.96902756854439509</v>
      </c>
      <c r="C296" s="6" t="s">
        <v>28</v>
      </c>
    </row>
    <row r="297" spans="1:3" x14ac:dyDescent="0.2">
      <c r="A297" s="6">
        <v>295</v>
      </c>
      <c r="B297" s="6">
        <f t="shared" ca="1" si="4"/>
        <v>0.5901897393440102</v>
      </c>
      <c r="C297" s="6" t="s">
        <v>28</v>
      </c>
    </row>
    <row r="298" spans="1:3" x14ac:dyDescent="0.2">
      <c r="A298" s="6">
        <v>296</v>
      </c>
      <c r="B298" s="6">
        <f t="shared" ca="1" si="4"/>
        <v>0.50212337348025815</v>
      </c>
      <c r="C298" s="6" t="s">
        <v>27</v>
      </c>
    </row>
    <row r="299" spans="1:3" x14ac:dyDescent="0.2">
      <c r="A299" s="6">
        <v>297</v>
      </c>
      <c r="B299" s="6">
        <f t="shared" ca="1" si="4"/>
        <v>0.51359886952531064</v>
      </c>
      <c r="C299" s="6" t="s">
        <v>27</v>
      </c>
    </row>
    <row r="300" spans="1:3" x14ac:dyDescent="0.2">
      <c r="A300" s="6">
        <v>298</v>
      </c>
      <c r="B300" s="6">
        <f t="shared" ca="1" si="4"/>
        <v>0.69298715327830551</v>
      </c>
      <c r="C300" s="6" t="s">
        <v>28</v>
      </c>
    </row>
    <row r="301" spans="1:3" x14ac:dyDescent="0.2">
      <c r="A301" s="6">
        <v>299</v>
      </c>
      <c r="B301" s="6">
        <f t="shared" ca="1" si="4"/>
        <v>0.74224542067719801</v>
      </c>
      <c r="C301" s="6" t="s">
        <v>27</v>
      </c>
    </row>
    <row r="302" spans="1:3" x14ac:dyDescent="0.2">
      <c r="A302" s="6">
        <v>300</v>
      </c>
      <c r="B302" s="6">
        <f t="shared" ca="1" si="4"/>
        <v>0.69818736773504408</v>
      </c>
      <c r="C302" s="6" t="s">
        <v>27</v>
      </c>
    </row>
    <row r="303" spans="1:3" x14ac:dyDescent="0.2">
      <c r="A303" s="6">
        <v>301</v>
      </c>
      <c r="B303" s="6">
        <f t="shared" ca="1" si="4"/>
        <v>0.77875409056310918</v>
      </c>
      <c r="C303" s="6" t="s">
        <v>27</v>
      </c>
    </row>
    <row r="304" spans="1:3" x14ac:dyDescent="0.2">
      <c r="A304" s="6">
        <v>302</v>
      </c>
      <c r="B304" s="6">
        <f t="shared" ca="1" si="4"/>
        <v>0.77228681955637335</v>
      </c>
      <c r="C304" s="6" t="s">
        <v>27</v>
      </c>
    </row>
    <row r="305" spans="1:3" x14ac:dyDescent="0.2">
      <c r="A305" s="6">
        <v>303</v>
      </c>
      <c r="B305" s="6">
        <f t="shared" ca="1" si="4"/>
        <v>0.38830425809864577</v>
      </c>
      <c r="C305" s="6" t="s">
        <v>27</v>
      </c>
    </row>
    <row r="306" spans="1:3" x14ac:dyDescent="0.2">
      <c r="A306" s="6">
        <v>304</v>
      </c>
      <c r="B306" s="6">
        <f t="shared" ca="1" si="4"/>
        <v>0.61977921573330685</v>
      </c>
      <c r="C306" s="6" t="s">
        <v>27</v>
      </c>
    </row>
    <row r="307" spans="1:3" x14ac:dyDescent="0.2">
      <c r="A307" s="6">
        <v>305</v>
      </c>
      <c r="B307" s="6">
        <f t="shared" ca="1" si="4"/>
        <v>0.79801207422353915</v>
      </c>
      <c r="C307" s="6" t="s">
        <v>28</v>
      </c>
    </row>
    <row r="308" spans="1:3" x14ac:dyDescent="0.2">
      <c r="A308" s="6">
        <v>306</v>
      </c>
      <c r="B308" s="6">
        <f t="shared" ca="1" si="4"/>
        <v>0.72760429005430638</v>
      </c>
      <c r="C308" s="6" t="s">
        <v>27</v>
      </c>
    </row>
    <row r="309" spans="1:3" x14ac:dyDescent="0.2">
      <c r="A309" s="6">
        <v>307</v>
      </c>
      <c r="B309" s="6">
        <f t="shared" ca="1" si="4"/>
        <v>0.63051009862246987</v>
      </c>
      <c r="C309" s="6" t="s">
        <v>28</v>
      </c>
    </row>
    <row r="310" spans="1:3" x14ac:dyDescent="0.2">
      <c r="A310" s="6">
        <v>308</v>
      </c>
      <c r="B310" s="6">
        <f t="shared" ca="1" si="4"/>
        <v>0.78924982528167531</v>
      </c>
      <c r="C310" s="6" t="s">
        <v>27</v>
      </c>
    </row>
    <row r="311" spans="1:3" x14ac:dyDescent="0.2">
      <c r="A311" s="6">
        <v>309</v>
      </c>
      <c r="B311" s="6">
        <f t="shared" ca="1" si="4"/>
        <v>0.61871879534236462</v>
      </c>
      <c r="C311" s="6" t="s">
        <v>27</v>
      </c>
    </row>
    <row r="312" spans="1:3" x14ac:dyDescent="0.2">
      <c r="A312" s="6">
        <v>310</v>
      </c>
      <c r="B312" s="6">
        <f t="shared" ca="1" si="4"/>
        <v>0.53844708883512804</v>
      </c>
      <c r="C312" s="6" t="s">
        <v>28</v>
      </c>
    </row>
    <row r="313" spans="1:3" x14ac:dyDescent="0.2">
      <c r="A313" s="6">
        <v>311</v>
      </c>
      <c r="B313" s="6">
        <f t="shared" ca="1" si="4"/>
        <v>0.70781265343292077</v>
      </c>
      <c r="C313" s="6" t="s">
        <v>27</v>
      </c>
    </row>
    <row r="314" spans="1:3" x14ac:dyDescent="0.2">
      <c r="A314" s="6">
        <v>312</v>
      </c>
      <c r="B314" s="6">
        <f t="shared" ca="1" si="4"/>
        <v>0.64170236302568295</v>
      </c>
      <c r="C314" s="6" t="s">
        <v>27</v>
      </c>
    </row>
    <row r="315" spans="1:3" x14ac:dyDescent="0.2">
      <c r="A315" s="6">
        <v>313</v>
      </c>
      <c r="B315" s="6">
        <f t="shared" ca="1" si="4"/>
        <v>0.68469967158564649</v>
      </c>
      <c r="C315" s="6" t="s">
        <v>28</v>
      </c>
    </row>
    <row r="316" spans="1:3" x14ac:dyDescent="0.2">
      <c r="A316" s="6">
        <v>314</v>
      </c>
      <c r="B316" s="6">
        <f t="shared" ca="1" si="4"/>
        <v>0.4396549283410579</v>
      </c>
      <c r="C316" s="6" t="s">
        <v>28</v>
      </c>
    </row>
    <row r="317" spans="1:3" x14ac:dyDescent="0.2">
      <c r="A317" s="6">
        <v>315</v>
      </c>
      <c r="B317" s="6">
        <f t="shared" ca="1" si="4"/>
        <v>0.76090202855817046</v>
      </c>
      <c r="C317" s="6" t="s">
        <v>27</v>
      </c>
    </row>
    <row r="318" spans="1:3" x14ac:dyDescent="0.2">
      <c r="A318" s="6">
        <v>316</v>
      </c>
      <c r="B318" s="6">
        <f t="shared" ca="1" si="4"/>
        <v>0.66991915385487322</v>
      </c>
      <c r="C318" s="6" t="s">
        <v>27</v>
      </c>
    </row>
    <row r="319" spans="1:3" x14ac:dyDescent="0.2">
      <c r="A319" s="6">
        <v>317</v>
      </c>
      <c r="B319" s="6">
        <f t="shared" ca="1" si="4"/>
        <v>0.67115989294296829</v>
      </c>
      <c r="C319" s="6" t="s">
        <v>28</v>
      </c>
    </row>
    <row r="320" spans="1:3" x14ac:dyDescent="0.2">
      <c r="A320" s="6">
        <v>318</v>
      </c>
      <c r="B320" s="6">
        <f t="shared" ca="1" si="4"/>
        <v>0.7441229843305861</v>
      </c>
      <c r="C320" s="6" t="s">
        <v>27</v>
      </c>
    </row>
    <row r="321" spans="1:3" x14ac:dyDescent="0.2">
      <c r="A321" s="6">
        <v>319</v>
      </c>
      <c r="B321" s="6">
        <f t="shared" ca="1" si="4"/>
        <v>0.88883510036960955</v>
      </c>
      <c r="C321" s="6" t="s">
        <v>28</v>
      </c>
    </row>
    <row r="322" spans="1:3" x14ac:dyDescent="0.2">
      <c r="A322" s="6">
        <v>320</v>
      </c>
      <c r="B322" s="6">
        <f t="shared" ca="1" si="4"/>
        <v>0.902753650595159</v>
      </c>
      <c r="C322" s="6" t="s">
        <v>28</v>
      </c>
    </row>
    <row r="323" spans="1:3" x14ac:dyDescent="0.2">
      <c r="A323" s="6">
        <v>321</v>
      </c>
      <c r="B323" s="6">
        <f t="shared" ca="1" si="4"/>
        <v>0.70605534767014788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0.84251243248795959</v>
      </c>
      <c r="C324" s="6" t="s">
        <v>27</v>
      </c>
    </row>
    <row r="325" spans="1:3" x14ac:dyDescent="0.2">
      <c r="A325" s="6">
        <v>323</v>
      </c>
      <c r="B325" s="6">
        <f t="shared" ca="1" si="5"/>
        <v>0.68693480305097754</v>
      </c>
      <c r="C325" s="6" t="s">
        <v>27</v>
      </c>
    </row>
    <row r="326" spans="1:3" x14ac:dyDescent="0.2">
      <c r="A326" s="6">
        <v>324</v>
      </c>
      <c r="B326" s="6">
        <f t="shared" ca="1" si="5"/>
        <v>0.768638791905361</v>
      </c>
      <c r="C326" s="6" t="s">
        <v>28</v>
      </c>
    </row>
    <row r="327" spans="1:3" x14ac:dyDescent="0.2">
      <c r="A327" s="6">
        <v>325</v>
      </c>
      <c r="B327" s="6">
        <f t="shared" ca="1" si="5"/>
        <v>0.57431546274269996</v>
      </c>
      <c r="C327" s="6" t="s">
        <v>28</v>
      </c>
    </row>
    <row r="328" spans="1:3" x14ac:dyDescent="0.2">
      <c r="A328" s="6">
        <v>326</v>
      </c>
      <c r="B328" s="6">
        <f t="shared" ca="1" si="5"/>
        <v>0.59365891816735261</v>
      </c>
      <c r="C328" s="6" t="s">
        <v>27</v>
      </c>
    </row>
    <row r="329" spans="1:3" x14ac:dyDescent="0.2">
      <c r="A329" s="6">
        <v>327</v>
      </c>
      <c r="B329" s="6">
        <f t="shared" ca="1" si="5"/>
        <v>0.75622838874174603</v>
      </c>
      <c r="C329" s="6" t="s">
        <v>28</v>
      </c>
    </row>
    <row r="330" spans="1:3" x14ac:dyDescent="0.2">
      <c r="A330" s="6">
        <v>328</v>
      </c>
      <c r="B330" s="6">
        <f t="shared" ca="1" si="5"/>
        <v>0.34728431013083544</v>
      </c>
      <c r="C330" s="6" t="s">
        <v>28</v>
      </c>
    </row>
    <row r="331" spans="1:3" x14ac:dyDescent="0.2">
      <c r="A331" s="6">
        <v>329</v>
      </c>
      <c r="B331" s="6">
        <f t="shared" ca="1" si="5"/>
        <v>0.66130162581078378</v>
      </c>
      <c r="C331" s="6" t="s">
        <v>27</v>
      </c>
    </row>
    <row r="332" spans="1:3" x14ac:dyDescent="0.2">
      <c r="A332" s="6">
        <v>330</v>
      </c>
      <c r="B332" s="6">
        <f t="shared" ca="1" si="5"/>
        <v>0.58366954274359117</v>
      </c>
      <c r="C332" s="6" t="s">
        <v>28</v>
      </c>
    </row>
    <row r="333" spans="1:3" x14ac:dyDescent="0.2">
      <c r="A333" s="6">
        <v>331</v>
      </c>
      <c r="B333" s="6">
        <f t="shared" ca="1" si="5"/>
        <v>0.47582626819221607</v>
      </c>
      <c r="C333" s="6" t="s">
        <v>28</v>
      </c>
    </row>
    <row r="334" spans="1:3" x14ac:dyDescent="0.2">
      <c r="A334" s="6">
        <v>332</v>
      </c>
      <c r="B334" s="6">
        <f t="shared" ca="1" si="5"/>
        <v>0.52883917373391742</v>
      </c>
      <c r="C334" s="6" t="s">
        <v>27</v>
      </c>
    </row>
    <row r="335" spans="1:3" x14ac:dyDescent="0.2">
      <c r="A335" s="6">
        <v>333</v>
      </c>
      <c r="B335" s="6">
        <f t="shared" ca="1" si="5"/>
        <v>0.48352928667372003</v>
      </c>
      <c r="C335" s="6" t="s">
        <v>28</v>
      </c>
    </row>
    <row r="336" spans="1:3" x14ac:dyDescent="0.2">
      <c r="A336" s="6">
        <v>334</v>
      </c>
      <c r="B336" s="6">
        <f t="shared" ca="1" si="5"/>
        <v>0.53663637905946682</v>
      </c>
      <c r="C336" s="6" t="s">
        <v>28</v>
      </c>
    </row>
    <row r="337" spans="1:3" x14ac:dyDescent="0.2">
      <c r="A337" s="6">
        <v>335</v>
      </c>
      <c r="B337" s="6">
        <f t="shared" ca="1" si="5"/>
        <v>0.46893503051922614</v>
      </c>
      <c r="C337" s="6" t="s">
        <v>28</v>
      </c>
    </row>
    <row r="338" spans="1:3" x14ac:dyDescent="0.2">
      <c r="A338" s="6">
        <v>336</v>
      </c>
      <c r="B338" s="6">
        <f t="shared" ca="1" si="5"/>
        <v>0.56912172034678321</v>
      </c>
      <c r="C338" s="6" t="s">
        <v>27</v>
      </c>
    </row>
    <row r="339" spans="1:3" x14ac:dyDescent="0.2">
      <c r="A339" s="6">
        <v>337</v>
      </c>
      <c r="B339" s="6">
        <f t="shared" ca="1" si="5"/>
        <v>0.74179762146628481</v>
      </c>
      <c r="C339" s="6" t="s">
        <v>27</v>
      </c>
    </row>
    <row r="340" spans="1:3" x14ac:dyDescent="0.2">
      <c r="A340" s="6">
        <v>338</v>
      </c>
      <c r="B340" s="6">
        <f t="shared" ca="1" si="5"/>
        <v>0.60080952074807914</v>
      </c>
      <c r="C340" s="6" t="s">
        <v>27</v>
      </c>
    </row>
    <row r="341" spans="1:3" x14ac:dyDescent="0.2">
      <c r="A341" s="6">
        <v>339</v>
      </c>
      <c r="B341" s="6">
        <f t="shared" ca="1" si="5"/>
        <v>0.62220186016893431</v>
      </c>
      <c r="C341" s="6" t="s">
        <v>28</v>
      </c>
    </row>
    <row r="342" spans="1:3" x14ac:dyDescent="0.2">
      <c r="A342" s="6">
        <v>340</v>
      </c>
      <c r="B342" s="6">
        <f t="shared" ca="1" si="5"/>
        <v>0.75855054561231294</v>
      </c>
      <c r="C342" s="6" t="s">
        <v>28</v>
      </c>
    </row>
    <row r="343" spans="1:3" x14ac:dyDescent="0.2">
      <c r="A343" s="6">
        <v>341</v>
      </c>
      <c r="B343" s="6">
        <f t="shared" ca="1" si="5"/>
        <v>0.41206387645323433</v>
      </c>
      <c r="C343" s="6" t="s">
        <v>28</v>
      </c>
    </row>
    <row r="344" spans="1:3" x14ac:dyDescent="0.2">
      <c r="A344" s="6">
        <v>342</v>
      </c>
      <c r="B344" s="6">
        <f t="shared" ca="1" si="5"/>
        <v>0.51578371454044325</v>
      </c>
      <c r="C344" s="6" t="s">
        <v>28</v>
      </c>
    </row>
    <row r="345" spans="1:3" x14ac:dyDescent="0.2">
      <c r="A345" s="6">
        <v>343</v>
      </c>
      <c r="B345" s="6">
        <f t="shared" ca="1" si="5"/>
        <v>0.68820174584257887</v>
      </c>
      <c r="C345" s="6" t="s">
        <v>27</v>
      </c>
    </row>
    <row r="346" spans="1:3" x14ac:dyDescent="0.2">
      <c r="A346" s="6">
        <v>344</v>
      </c>
      <c r="B346" s="6">
        <f t="shared" ca="1" si="5"/>
        <v>0.6692854786326331</v>
      </c>
      <c r="C346" s="6" t="s">
        <v>27</v>
      </c>
    </row>
    <row r="347" spans="1:3" x14ac:dyDescent="0.2">
      <c r="A347" s="6">
        <v>345</v>
      </c>
      <c r="B347" s="6">
        <f t="shared" ca="1" si="5"/>
        <v>0.71223163341794316</v>
      </c>
      <c r="C347" s="6" t="s">
        <v>28</v>
      </c>
    </row>
    <row r="348" spans="1:3" x14ac:dyDescent="0.2">
      <c r="A348" s="6">
        <v>346</v>
      </c>
      <c r="B348" s="6">
        <f t="shared" ca="1" si="5"/>
        <v>0.72054271209305198</v>
      </c>
      <c r="C348" s="6" t="s">
        <v>27</v>
      </c>
    </row>
    <row r="349" spans="1:3" x14ac:dyDescent="0.2">
      <c r="A349" s="6">
        <v>347</v>
      </c>
      <c r="B349" s="6">
        <f t="shared" ca="1" si="5"/>
        <v>0.5132672924858237</v>
      </c>
      <c r="C349" s="6" t="s">
        <v>28</v>
      </c>
    </row>
    <row r="350" spans="1:3" x14ac:dyDescent="0.2">
      <c r="A350" s="6">
        <v>348</v>
      </c>
      <c r="B350" s="6">
        <f t="shared" ca="1" si="5"/>
        <v>0.66307417030333027</v>
      </c>
      <c r="C350" s="6" t="s">
        <v>27</v>
      </c>
    </row>
    <row r="351" spans="1:3" x14ac:dyDescent="0.2">
      <c r="A351" s="6">
        <v>349</v>
      </c>
      <c r="B351" s="6">
        <f t="shared" ca="1" si="5"/>
        <v>0.7713488382445669</v>
      </c>
      <c r="C351" s="6" t="s">
        <v>27</v>
      </c>
    </row>
    <row r="352" spans="1:3" x14ac:dyDescent="0.2">
      <c r="A352" s="6">
        <v>350</v>
      </c>
      <c r="B352" s="6">
        <f t="shared" ca="1" si="5"/>
        <v>0.81460894123642669</v>
      </c>
      <c r="C352" s="6" t="s">
        <v>28</v>
      </c>
    </row>
    <row r="353" spans="1:3" x14ac:dyDescent="0.2">
      <c r="A353" s="6">
        <v>351</v>
      </c>
      <c r="B353" s="6">
        <f t="shared" ca="1" si="5"/>
        <v>0.62236856370378368</v>
      </c>
      <c r="C353" s="6" t="s">
        <v>28</v>
      </c>
    </row>
    <row r="354" spans="1:3" x14ac:dyDescent="0.2">
      <c r="A354" s="6">
        <v>352</v>
      </c>
      <c r="B354" s="6">
        <f t="shared" ca="1" si="5"/>
        <v>0.65493562986954612</v>
      </c>
      <c r="C354" s="6" t="s">
        <v>28</v>
      </c>
    </row>
    <row r="355" spans="1:3" x14ac:dyDescent="0.2">
      <c r="A355" s="6">
        <v>353</v>
      </c>
      <c r="B355" s="6">
        <f t="shared" ca="1" si="5"/>
        <v>0.88624800029603323</v>
      </c>
      <c r="C355" s="6" t="s">
        <v>27</v>
      </c>
    </row>
    <row r="356" spans="1:3" x14ac:dyDescent="0.2">
      <c r="A356" s="6">
        <v>354</v>
      </c>
      <c r="B356" s="6">
        <f t="shared" ca="1" si="5"/>
        <v>0.64593685121761624</v>
      </c>
      <c r="C356" s="6" t="s">
        <v>27</v>
      </c>
    </row>
    <row r="357" spans="1:3" x14ac:dyDescent="0.2">
      <c r="A357" s="6">
        <v>355</v>
      </c>
      <c r="B357" s="6">
        <f t="shared" ca="1" si="5"/>
        <v>0.72835868264900272</v>
      </c>
      <c r="C357" s="6" t="s">
        <v>27</v>
      </c>
    </row>
    <row r="358" spans="1:3" x14ac:dyDescent="0.2">
      <c r="A358" s="6">
        <v>356</v>
      </c>
      <c r="B358" s="6">
        <f t="shared" ca="1" si="5"/>
        <v>0.66751666420734401</v>
      </c>
      <c r="C358" s="6" t="s">
        <v>27</v>
      </c>
    </row>
    <row r="359" spans="1:3" x14ac:dyDescent="0.2">
      <c r="A359" s="6">
        <v>357</v>
      </c>
      <c r="B359" s="6">
        <f t="shared" ca="1" si="5"/>
        <v>0.40557513618391472</v>
      </c>
      <c r="C359" s="6" t="s">
        <v>28</v>
      </c>
    </row>
    <row r="360" spans="1:3" x14ac:dyDescent="0.2">
      <c r="A360" s="6">
        <v>358</v>
      </c>
      <c r="B360" s="6">
        <f t="shared" ca="1" si="5"/>
        <v>0.57542930441890405</v>
      </c>
      <c r="C360" s="6" t="s">
        <v>27</v>
      </c>
    </row>
    <row r="361" spans="1:3" x14ac:dyDescent="0.2">
      <c r="A361" s="6">
        <v>359</v>
      </c>
      <c r="B361" s="6">
        <f t="shared" ca="1" si="5"/>
        <v>0.7255485158863334</v>
      </c>
      <c r="C361" s="6" t="s">
        <v>28</v>
      </c>
    </row>
    <row r="362" spans="1:3" x14ac:dyDescent="0.2">
      <c r="A362" s="6">
        <v>360</v>
      </c>
      <c r="B362" s="6">
        <f t="shared" ca="1" si="5"/>
        <v>0.5238720709508341</v>
      </c>
      <c r="C362" s="6" t="s">
        <v>28</v>
      </c>
    </row>
    <row r="363" spans="1:3" x14ac:dyDescent="0.2">
      <c r="A363" s="6">
        <v>361</v>
      </c>
      <c r="B363" s="6">
        <f t="shared" ca="1" si="5"/>
        <v>0.6489887064290295</v>
      </c>
      <c r="C363" s="6" t="s">
        <v>27</v>
      </c>
    </row>
    <row r="364" spans="1:3" x14ac:dyDescent="0.2">
      <c r="A364" s="6">
        <v>362</v>
      </c>
      <c r="B364" s="6">
        <f t="shared" ca="1" si="5"/>
        <v>0.48060521576035753</v>
      </c>
      <c r="C364" s="6" t="s">
        <v>27</v>
      </c>
    </row>
    <row r="365" spans="1:3" x14ac:dyDescent="0.2">
      <c r="A365" s="6">
        <v>363</v>
      </c>
      <c r="B365" s="6">
        <f t="shared" ca="1" si="5"/>
        <v>0.56902638268488748</v>
      </c>
      <c r="C365" s="6" t="s">
        <v>28</v>
      </c>
    </row>
    <row r="366" spans="1:3" x14ac:dyDescent="0.2">
      <c r="A366" s="6">
        <v>364</v>
      </c>
      <c r="B366" s="6">
        <f t="shared" ca="1" si="5"/>
        <v>0.80236626138268008</v>
      </c>
      <c r="C366" s="6" t="s">
        <v>27</v>
      </c>
    </row>
    <row r="367" spans="1:3" x14ac:dyDescent="0.2">
      <c r="A367" s="6">
        <v>365</v>
      </c>
      <c r="B367" s="6">
        <f t="shared" ca="1" si="5"/>
        <v>0.53135760125128206</v>
      </c>
      <c r="C367" s="6" t="s">
        <v>28</v>
      </c>
    </row>
    <row r="368" spans="1:3" x14ac:dyDescent="0.2">
      <c r="A368" s="6">
        <v>366</v>
      </c>
      <c r="B368" s="6">
        <f t="shared" ca="1" si="5"/>
        <v>0.46291585311517908</v>
      </c>
      <c r="C368" s="6" t="s">
        <v>28</v>
      </c>
    </row>
    <row r="369" spans="1:3" x14ac:dyDescent="0.2">
      <c r="A369" s="6">
        <v>367</v>
      </c>
      <c r="B369" s="6">
        <f t="shared" ca="1" si="5"/>
        <v>0.61567045106939844</v>
      </c>
      <c r="C369" s="6" t="s">
        <v>27</v>
      </c>
    </row>
    <row r="370" spans="1:3" x14ac:dyDescent="0.2">
      <c r="A370" s="6">
        <v>368</v>
      </c>
      <c r="B370" s="6">
        <f t="shared" ca="1" si="5"/>
        <v>0.71074941345578224</v>
      </c>
      <c r="C370" s="6" t="s">
        <v>27</v>
      </c>
    </row>
    <row r="371" spans="1:3" x14ac:dyDescent="0.2">
      <c r="A371" s="6">
        <v>369</v>
      </c>
      <c r="B371" s="6">
        <f t="shared" ca="1" si="5"/>
        <v>0.48615991876548093</v>
      </c>
      <c r="C371" s="6" t="s">
        <v>28</v>
      </c>
    </row>
    <row r="372" spans="1:3" x14ac:dyDescent="0.2">
      <c r="A372" s="6">
        <v>370</v>
      </c>
      <c r="B372" s="6">
        <f t="shared" ca="1" si="5"/>
        <v>0.79422156116299658</v>
      </c>
      <c r="C372" s="6" t="s">
        <v>27</v>
      </c>
    </row>
    <row r="373" spans="1:3" x14ac:dyDescent="0.2">
      <c r="A373" s="6">
        <v>371</v>
      </c>
      <c r="B373" s="6">
        <f t="shared" ca="1" si="5"/>
        <v>0.60458384829271949</v>
      </c>
      <c r="C373" s="6" t="s">
        <v>27</v>
      </c>
    </row>
    <row r="374" spans="1:3" x14ac:dyDescent="0.2">
      <c r="A374" s="6">
        <v>372</v>
      </c>
      <c r="B374" s="6">
        <f t="shared" ca="1" si="5"/>
        <v>0.48083329319413126</v>
      </c>
      <c r="C374" s="6" t="s">
        <v>28</v>
      </c>
    </row>
    <row r="375" spans="1:3" x14ac:dyDescent="0.2">
      <c r="A375" s="6">
        <v>373</v>
      </c>
      <c r="B375" s="6">
        <f t="shared" ca="1" si="5"/>
        <v>0.54077039790799142</v>
      </c>
      <c r="C375" s="6" t="s">
        <v>27</v>
      </c>
    </row>
    <row r="376" spans="1:3" x14ac:dyDescent="0.2">
      <c r="A376" s="6">
        <v>374</v>
      </c>
      <c r="B376" s="6">
        <f t="shared" ca="1" si="5"/>
        <v>0.64112293985231239</v>
      </c>
      <c r="C376" s="6" t="s">
        <v>27</v>
      </c>
    </row>
    <row r="377" spans="1:3" x14ac:dyDescent="0.2">
      <c r="A377" s="6">
        <v>375</v>
      </c>
      <c r="B377" s="6">
        <f t="shared" ca="1" si="5"/>
        <v>0.61391513916385176</v>
      </c>
      <c r="C377" s="6" t="s">
        <v>28</v>
      </c>
    </row>
    <row r="378" spans="1:3" x14ac:dyDescent="0.2">
      <c r="A378" s="6">
        <v>376</v>
      </c>
      <c r="B378" s="6">
        <f t="shared" ca="1" si="5"/>
        <v>0.5268492372096012</v>
      </c>
      <c r="C378" s="6" t="s">
        <v>27</v>
      </c>
    </row>
    <row r="379" spans="1:3" x14ac:dyDescent="0.2">
      <c r="A379" s="6">
        <v>377</v>
      </c>
      <c r="B379" s="6">
        <f t="shared" ca="1" si="5"/>
        <v>0.69324412762455767</v>
      </c>
      <c r="C379" s="6" t="s">
        <v>27</v>
      </c>
    </row>
    <row r="380" spans="1:3" x14ac:dyDescent="0.2">
      <c r="A380" s="6">
        <v>378</v>
      </c>
      <c r="B380" s="6">
        <f t="shared" ca="1" si="5"/>
        <v>0.68429745221558214</v>
      </c>
      <c r="C380" s="6" t="s">
        <v>27</v>
      </c>
    </row>
    <row r="381" spans="1:3" x14ac:dyDescent="0.2">
      <c r="A381" s="6">
        <v>379</v>
      </c>
      <c r="B381" s="6">
        <f t="shared" ca="1" si="5"/>
        <v>0.83185243510218732</v>
      </c>
      <c r="C381" s="6" t="s">
        <v>27</v>
      </c>
    </row>
    <row r="382" spans="1:3" x14ac:dyDescent="0.2">
      <c r="A382" s="6">
        <v>380</v>
      </c>
      <c r="B382" s="6">
        <f t="shared" ca="1" si="5"/>
        <v>0.51377415856341957</v>
      </c>
      <c r="C382" s="6" t="s">
        <v>27</v>
      </c>
    </row>
    <row r="383" spans="1:3" x14ac:dyDescent="0.2">
      <c r="A383" s="6">
        <v>381</v>
      </c>
      <c r="B383" s="6">
        <f t="shared" ca="1" si="5"/>
        <v>0.73417012953279448</v>
      </c>
      <c r="C383" s="6" t="s">
        <v>27</v>
      </c>
    </row>
    <row r="384" spans="1:3" x14ac:dyDescent="0.2">
      <c r="A384" s="6">
        <v>382</v>
      </c>
      <c r="B384" s="6">
        <f t="shared" ca="1" si="5"/>
        <v>0.69446886136569552</v>
      </c>
      <c r="C384" s="6" t="s">
        <v>27</v>
      </c>
    </row>
    <row r="385" spans="1:3" x14ac:dyDescent="0.2">
      <c r="A385" s="6">
        <v>383</v>
      </c>
      <c r="B385" s="6">
        <f t="shared" ca="1" si="5"/>
        <v>0.5972282768661572</v>
      </c>
      <c r="C385" s="6" t="s">
        <v>28</v>
      </c>
    </row>
    <row r="386" spans="1:3" x14ac:dyDescent="0.2">
      <c r="A386" s="6">
        <v>384</v>
      </c>
      <c r="B386" s="6">
        <f t="shared" ca="1" si="5"/>
        <v>0.75506045733703653</v>
      </c>
      <c r="C386" s="6" t="s">
        <v>27</v>
      </c>
    </row>
    <row r="387" spans="1:3" x14ac:dyDescent="0.2">
      <c r="A387" s="6">
        <v>385</v>
      </c>
      <c r="B387" s="6">
        <f t="shared" ca="1" si="5"/>
        <v>0.49906067216767658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0.64811478344773543</v>
      </c>
      <c r="C388" s="6" t="s">
        <v>28</v>
      </c>
    </row>
    <row r="389" spans="1:3" x14ac:dyDescent="0.2">
      <c r="A389" s="6">
        <v>387</v>
      </c>
      <c r="B389" s="6">
        <f t="shared" ca="1" si="6"/>
        <v>0.54997825799805444</v>
      </c>
      <c r="C389" s="6" t="s">
        <v>28</v>
      </c>
    </row>
    <row r="390" spans="1:3" x14ac:dyDescent="0.2">
      <c r="A390" s="6">
        <v>388</v>
      </c>
      <c r="B390" s="6">
        <f t="shared" ca="1" si="6"/>
        <v>0.5851268533165862</v>
      </c>
      <c r="C390" s="6" t="s">
        <v>28</v>
      </c>
    </row>
    <row r="391" spans="1:3" x14ac:dyDescent="0.2">
      <c r="A391" s="6">
        <v>389</v>
      </c>
      <c r="B391" s="6">
        <f t="shared" ca="1" si="6"/>
        <v>0.80611069110720401</v>
      </c>
      <c r="C391" s="6" t="s">
        <v>28</v>
      </c>
    </row>
    <row r="392" spans="1:3" x14ac:dyDescent="0.2">
      <c r="A392" s="6">
        <v>390</v>
      </c>
      <c r="B392" s="6">
        <f t="shared" ca="1" si="6"/>
        <v>0.67015081913030261</v>
      </c>
      <c r="C392" s="6" t="s">
        <v>27</v>
      </c>
    </row>
    <row r="393" spans="1:3" x14ac:dyDescent="0.2">
      <c r="A393" s="6">
        <v>391</v>
      </c>
      <c r="B393" s="6">
        <f t="shared" ca="1" si="6"/>
        <v>0.56271060176192478</v>
      </c>
      <c r="C393" s="6" t="s">
        <v>27</v>
      </c>
    </row>
    <row r="394" spans="1:3" x14ac:dyDescent="0.2">
      <c r="A394" s="6">
        <v>392</v>
      </c>
      <c r="B394" s="6">
        <f t="shared" ca="1" si="6"/>
        <v>0.49107894757824094</v>
      </c>
      <c r="C394" s="6" t="s">
        <v>28</v>
      </c>
    </row>
    <row r="395" spans="1:3" x14ac:dyDescent="0.2">
      <c r="A395" s="6">
        <v>393</v>
      </c>
      <c r="B395" s="6">
        <f t="shared" ca="1" si="6"/>
        <v>0.49602482716540341</v>
      </c>
      <c r="C395" s="6" t="s">
        <v>28</v>
      </c>
    </row>
    <row r="396" spans="1:3" x14ac:dyDescent="0.2">
      <c r="A396" s="6">
        <v>394</v>
      </c>
      <c r="B396" s="6">
        <f t="shared" ca="1" si="6"/>
        <v>0.54119125251391165</v>
      </c>
      <c r="C396" s="6" t="s">
        <v>28</v>
      </c>
    </row>
    <row r="397" spans="1:3" x14ac:dyDescent="0.2">
      <c r="A397" s="6">
        <v>395</v>
      </c>
      <c r="B397" s="6">
        <f t="shared" ca="1" si="6"/>
        <v>0.6072774647964515</v>
      </c>
      <c r="C397" s="6" t="s">
        <v>27</v>
      </c>
    </row>
    <row r="398" spans="1:3" x14ac:dyDescent="0.2">
      <c r="A398" s="6">
        <v>396</v>
      </c>
      <c r="B398" s="6">
        <f t="shared" ca="1" si="6"/>
        <v>0.63072398230589877</v>
      </c>
      <c r="C398" s="6" t="s">
        <v>27</v>
      </c>
    </row>
    <row r="399" spans="1:3" x14ac:dyDescent="0.2">
      <c r="A399" s="6">
        <v>397</v>
      </c>
      <c r="B399" s="6">
        <f t="shared" ca="1" si="6"/>
        <v>0.70708405147587627</v>
      </c>
      <c r="C399" s="6" t="s">
        <v>28</v>
      </c>
    </row>
    <row r="400" spans="1:3" x14ac:dyDescent="0.2">
      <c r="A400" s="6">
        <v>398</v>
      </c>
      <c r="B400" s="6">
        <f t="shared" ca="1" si="6"/>
        <v>0.70846848018550401</v>
      </c>
      <c r="C400" s="6" t="s">
        <v>27</v>
      </c>
    </row>
    <row r="401" spans="1:3" x14ac:dyDescent="0.2">
      <c r="A401" s="6">
        <v>399</v>
      </c>
      <c r="B401" s="6">
        <f t="shared" ca="1" si="6"/>
        <v>0.80105166483068579</v>
      </c>
      <c r="C401" s="6" t="s">
        <v>28</v>
      </c>
    </row>
    <row r="402" spans="1:3" x14ac:dyDescent="0.2">
      <c r="A402" s="6">
        <v>400</v>
      </c>
      <c r="B402" s="6">
        <f t="shared" ca="1" si="6"/>
        <v>0.8251345435740145</v>
      </c>
      <c r="C402" s="6" t="s">
        <v>27</v>
      </c>
    </row>
    <row r="403" spans="1:3" x14ac:dyDescent="0.2">
      <c r="A403" s="6">
        <v>401</v>
      </c>
      <c r="B403" s="6">
        <f t="shared" ca="1" si="6"/>
        <v>0.39080761110480872</v>
      </c>
      <c r="C403" s="6" t="s">
        <v>28</v>
      </c>
    </row>
    <row r="404" spans="1:3" x14ac:dyDescent="0.2">
      <c r="A404" s="6">
        <v>402</v>
      </c>
      <c r="B404" s="6">
        <f t="shared" ca="1" si="6"/>
        <v>0.33877795187441473</v>
      </c>
      <c r="C404" s="6" t="s">
        <v>28</v>
      </c>
    </row>
    <row r="405" spans="1:3" x14ac:dyDescent="0.2">
      <c r="A405" s="6">
        <v>403</v>
      </c>
      <c r="B405" s="6">
        <f t="shared" ca="1" si="6"/>
        <v>0.73674584832690027</v>
      </c>
      <c r="C405" s="6" t="s">
        <v>28</v>
      </c>
    </row>
    <row r="406" spans="1:3" x14ac:dyDescent="0.2">
      <c r="A406" s="6">
        <v>404</v>
      </c>
      <c r="B406" s="6">
        <f t="shared" ca="1" si="6"/>
        <v>0.57165403714704677</v>
      </c>
      <c r="C406" s="6" t="s">
        <v>27</v>
      </c>
    </row>
    <row r="407" spans="1:3" x14ac:dyDescent="0.2">
      <c r="A407" s="6">
        <v>405</v>
      </c>
      <c r="B407" s="6">
        <f t="shared" ca="1" si="6"/>
        <v>0.65735755506217031</v>
      </c>
      <c r="C407" s="6" t="s">
        <v>27</v>
      </c>
    </row>
    <row r="408" spans="1:3" x14ac:dyDescent="0.2">
      <c r="A408" s="6">
        <v>406</v>
      </c>
      <c r="B408" s="6">
        <f t="shared" ca="1" si="6"/>
        <v>0.78669600812930063</v>
      </c>
      <c r="C408" s="6" t="s">
        <v>28</v>
      </c>
    </row>
    <row r="409" spans="1:3" x14ac:dyDescent="0.2">
      <c r="A409" s="6">
        <v>407</v>
      </c>
      <c r="B409" s="6">
        <f t="shared" ca="1" si="6"/>
        <v>0.52785024425458738</v>
      </c>
      <c r="C409" s="6" t="s">
        <v>28</v>
      </c>
    </row>
    <row r="410" spans="1:3" x14ac:dyDescent="0.2">
      <c r="A410" s="6">
        <v>408</v>
      </c>
      <c r="B410" s="6">
        <f t="shared" ca="1" si="6"/>
        <v>0.78010135988750196</v>
      </c>
      <c r="C410" s="6" t="s">
        <v>27</v>
      </c>
    </row>
    <row r="411" spans="1:3" x14ac:dyDescent="0.2">
      <c r="A411" s="6">
        <v>409</v>
      </c>
      <c r="B411" s="6">
        <f t="shared" ca="1" si="6"/>
        <v>0.57096132970493008</v>
      </c>
      <c r="C411" s="6" t="s">
        <v>27</v>
      </c>
    </row>
    <row r="412" spans="1:3" x14ac:dyDescent="0.2">
      <c r="A412" s="6">
        <v>410</v>
      </c>
      <c r="B412" s="6">
        <f t="shared" ca="1" si="6"/>
        <v>0.81687472694452778</v>
      </c>
      <c r="C412" s="6" t="s">
        <v>27</v>
      </c>
    </row>
    <row r="413" spans="1:3" x14ac:dyDescent="0.2">
      <c r="A413" s="6">
        <v>411</v>
      </c>
      <c r="B413" s="6">
        <f t="shared" ca="1" si="6"/>
        <v>0.72863636067365412</v>
      </c>
      <c r="C413" s="6" t="s">
        <v>28</v>
      </c>
    </row>
    <row r="414" spans="1:3" x14ac:dyDescent="0.2">
      <c r="A414" s="6">
        <v>412</v>
      </c>
      <c r="B414" s="6">
        <f t="shared" ca="1" si="6"/>
        <v>0.78542446201457106</v>
      </c>
      <c r="C414" s="6" t="s">
        <v>28</v>
      </c>
    </row>
    <row r="415" spans="1:3" x14ac:dyDescent="0.2">
      <c r="A415" s="6">
        <v>413</v>
      </c>
      <c r="B415" s="6">
        <f t="shared" ca="1" si="6"/>
        <v>0.80944428999739626</v>
      </c>
      <c r="C415" s="6" t="s">
        <v>27</v>
      </c>
    </row>
    <row r="416" spans="1:3" x14ac:dyDescent="0.2">
      <c r="A416" s="6">
        <v>414</v>
      </c>
      <c r="B416" s="6">
        <f t="shared" ca="1" si="6"/>
        <v>0.65295151939958396</v>
      </c>
      <c r="C416" s="6" t="s">
        <v>27</v>
      </c>
    </row>
    <row r="417" spans="1:3" x14ac:dyDescent="0.2">
      <c r="A417" s="6">
        <v>415</v>
      </c>
      <c r="B417" s="6">
        <f t="shared" ca="1" si="6"/>
        <v>0.37539092027989929</v>
      </c>
      <c r="C417" s="6" t="s">
        <v>28</v>
      </c>
    </row>
    <row r="418" spans="1:3" x14ac:dyDescent="0.2">
      <c r="A418" s="6">
        <v>416</v>
      </c>
      <c r="B418" s="6">
        <f t="shared" ca="1" si="6"/>
        <v>0.53469415048641156</v>
      </c>
      <c r="C418" s="6" t="s">
        <v>27</v>
      </c>
    </row>
    <row r="419" spans="1:3" x14ac:dyDescent="0.2">
      <c r="A419" s="6">
        <v>417</v>
      </c>
      <c r="B419" s="6">
        <f t="shared" ca="1" si="6"/>
        <v>0.61908044101218285</v>
      </c>
      <c r="C419" s="6" t="s">
        <v>27</v>
      </c>
    </row>
    <row r="420" spans="1:3" x14ac:dyDescent="0.2">
      <c r="A420" s="6">
        <v>418</v>
      </c>
      <c r="B420" s="6">
        <f t="shared" ca="1" si="6"/>
        <v>0.69165385844788585</v>
      </c>
      <c r="C420" s="6" t="s">
        <v>28</v>
      </c>
    </row>
    <row r="421" spans="1:3" x14ac:dyDescent="0.2">
      <c r="A421" s="6">
        <v>419</v>
      </c>
      <c r="B421" s="6">
        <f t="shared" ca="1" si="6"/>
        <v>0.31694229185124795</v>
      </c>
      <c r="C421" s="6" t="s">
        <v>28</v>
      </c>
    </row>
    <row r="422" spans="1:3" x14ac:dyDescent="0.2">
      <c r="A422" s="6">
        <v>420</v>
      </c>
      <c r="B422" s="6">
        <f t="shared" ca="1" si="6"/>
        <v>0.69797744924781246</v>
      </c>
      <c r="C422" s="6" t="s">
        <v>27</v>
      </c>
    </row>
    <row r="423" spans="1:3" x14ac:dyDescent="0.2">
      <c r="A423" s="6">
        <v>421</v>
      </c>
      <c r="B423" s="6">
        <f t="shared" ca="1" si="6"/>
        <v>0.79034205032770544</v>
      </c>
      <c r="C423" s="6" t="s">
        <v>27</v>
      </c>
    </row>
    <row r="424" spans="1:3" x14ac:dyDescent="0.2">
      <c r="A424" s="6">
        <v>422</v>
      </c>
      <c r="B424" s="6">
        <f t="shared" ca="1" si="6"/>
        <v>0.82467081191559011</v>
      </c>
      <c r="C424" s="6" t="s">
        <v>28</v>
      </c>
    </row>
    <row r="425" spans="1:3" x14ac:dyDescent="0.2">
      <c r="A425" s="6">
        <v>423</v>
      </c>
      <c r="B425" s="6">
        <f t="shared" ca="1" si="6"/>
        <v>0.30072112583646726</v>
      </c>
      <c r="C425" s="6" t="s">
        <v>28</v>
      </c>
    </row>
    <row r="426" spans="1:3" x14ac:dyDescent="0.2">
      <c r="A426" s="6">
        <v>424</v>
      </c>
      <c r="B426" s="6">
        <f t="shared" ca="1" si="6"/>
        <v>0.73387462117683389</v>
      </c>
      <c r="C426" s="6" t="s">
        <v>28</v>
      </c>
    </row>
    <row r="427" spans="1:3" x14ac:dyDescent="0.2">
      <c r="A427" s="6">
        <v>425</v>
      </c>
      <c r="B427" s="6">
        <f t="shared" ca="1" si="6"/>
        <v>0.70649730501681107</v>
      </c>
      <c r="C427" s="6" t="s">
        <v>27</v>
      </c>
    </row>
    <row r="428" spans="1:3" x14ac:dyDescent="0.2">
      <c r="A428" s="6">
        <v>426</v>
      </c>
      <c r="B428" s="6">
        <f t="shared" ca="1" si="6"/>
        <v>0.43489529475846345</v>
      </c>
      <c r="C428" s="6" t="s">
        <v>28</v>
      </c>
    </row>
    <row r="429" spans="1:3" x14ac:dyDescent="0.2">
      <c r="A429" s="6">
        <v>427</v>
      </c>
      <c r="B429" s="6">
        <f t="shared" ca="1" si="6"/>
        <v>0.80201489246384028</v>
      </c>
      <c r="C429" s="6" t="s">
        <v>27</v>
      </c>
    </row>
    <row r="430" spans="1:3" x14ac:dyDescent="0.2">
      <c r="A430" s="6">
        <v>428</v>
      </c>
      <c r="B430" s="6">
        <f t="shared" ca="1" si="6"/>
        <v>0.75129452887547377</v>
      </c>
      <c r="C430" s="6" t="s">
        <v>28</v>
      </c>
    </row>
    <row r="431" spans="1:3" x14ac:dyDescent="0.2">
      <c r="A431" s="6">
        <v>429</v>
      </c>
      <c r="B431" s="6">
        <f t="shared" ca="1" si="6"/>
        <v>0.65544084554422399</v>
      </c>
      <c r="C431" s="6" t="s">
        <v>28</v>
      </c>
    </row>
    <row r="432" spans="1:3" x14ac:dyDescent="0.2">
      <c r="A432" s="6">
        <v>430</v>
      </c>
      <c r="B432" s="6">
        <f t="shared" ca="1" si="6"/>
        <v>0.68597712166208791</v>
      </c>
      <c r="C432" s="6" t="s">
        <v>27</v>
      </c>
    </row>
    <row r="433" spans="1:3" x14ac:dyDescent="0.2">
      <c r="A433" s="6">
        <v>431</v>
      </c>
      <c r="B433" s="6">
        <f t="shared" ca="1" si="6"/>
        <v>0.79960512661482408</v>
      </c>
      <c r="C433" s="6" t="s">
        <v>27</v>
      </c>
    </row>
    <row r="434" spans="1:3" x14ac:dyDescent="0.2">
      <c r="A434" s="6">
        <v>432</v>
      </c>
      <c r="B434" s="6">
        <f t="shared" ca="1" si="6"/>
        <v>0.69115277933762864</v>
      </c>
      <c r="C434" s="6" t="s">
        <v>28</v>
      </c>
    </row>
    <row r="435" spans="1:3" x14ac:dyDescent="0.2">
      <c r="A435" s="6">
        <v>433</v>
      </c>
      <c r="B435" s="6">
        <f t="shared" ca="1" si="6"/>
        <v>0.83064944356495163</v>
      </c>
      <c r="C435" s="6" t="s">
        <v>27</v>
      </c>
    </row>
    <row r="436" spans="1:3" x14ac:dyDescent="0.2">
      <c r="A436" s="6">
        <v>434</v>
      </c>
      <c r="B436" s="6">
        <f t="shared" ca="1" si="6"/>
        <v>0.68308437910303321</v>
      </c>
      <c r="C436" s="6" t="s">
        <v>28</v>
      </c>
    </row>
    <row r="437" spans="1:3" x14ac:dyDescent="0.2">
      <c r="A437" s="6">
        <v>435</v>
      </c>
      <c r="B437" s="6">
        <f t="shared" ca="1" si="6"/>
        <v>0.8146111081071572</v>
      </c>
      <c r="C437" s="6" t="s">
        <v>27</v>
      </c>
    </row>
    <row r="438" spans="1:3" x14ac:dyDescent="0.2">
      <c r="A438" s="6">
        <v>436</v>
      </c>
      <c r="B438" s="6">
        <f t="shared" ca="1" si="6"/>
        <v>0.67699816736917107</v>
      </c>
      <c r="C438" s="6" t="s">
        <v>27</v>
      </c>
    </row>
    <row r="439" spans="1:3" x14ac:dyDescent="0.2">
      <c r="A439" s="6">
        <v>437</v>
      </c>
      <c r="B439" s="6">
        <f t="shared" ca="1" si="6"/>
        <v>0.65632195033938612</v>
      </c>
      <c r="C439" s="6" t="s">
        <v>28</v>
      </c>
    </row>
    <row r="440" spans="1:3" x14ac:dyDescent="0.2">
      <c r="A440" s="6">
        <v>438</v>
      </c>
      <c r="B440" s="6">
        <f t="shared" ca="1" si="6"/>
        <v>0.68750277394975035</v>
      </c>
      <c r="C440" s="6" t="s">
        <v>27</v>
      </c>
    </row>
    <row r="441" spans="1:3" x14ac:dyDescent="0.2">
      <c r="A441" s="6">
        <v>439</v>
      </c>
      <c r="B441" s="6">
        <f t="shared" ca="1" si="6"/>
        <v>0.91442772084205748</v>
      </c>
      <c r="C441" s="6" t="s">
        <v>27</v>
      </c>
    </row>
    <row r="442" spans="1:3" x14ac:dyDescent="0.2">
      <c r="A442" s="6">
        <v>440</v>
      </c>
      <c r="B442" s="6">
        <f t="shared" ca="1" si="6"/>
        <v>0.50814318431810923</v>
      </c>
      <c r="C442" s="6" t="s">
        <v>27</v>
      </c>
    </row>
    <row r="443" spans="1:3" x14ac:dyDescent="0.2">
      <c r="A443" s="6">
        <v>441</v>
      </c>
      <c r="B443" s="6">
        <f t="shared" ca="1" si="6"/>
        <v>0.83697017024972298</v>
      </c>
      <c r="C443" s="6" t="s">
        <v>27</v>
      </c>
    </row>
    <row r="444" spans="1:3" x14ac:dyDescent="0.2">
      <c r="A444" s="6">
        <v>442</v>
      </c>
      <c r="B444" s="6">
        <f t="shared" ca="1" si="6"/>
        <v>0.57548704666555428</v>
      </c>
      <c r="C444" s="6" t="s">
        <v>27</v>
      </c>
    </row>
    <row r="445" spans="1:3" x14ac:dyDescent="0.2">
      <c r="A445" s="6">
        <v>443</v>
      </c>
      <c r="B445" s="6">
        <f t="shared" ca="1" si="6"/>
        <v>0.89373898552480524</v>
      </c>
      <c r="C445" s="6" t="s">
        <v>27</v>
      </c>
    </row>
    <row r="446" spans="1:3" x14ac:dyDescent="0.2">
      <c r="A446" s="6">
        <v>444</v>
      </c>
      <c r="B446" s="6">
        <f t="shared" ca="1" si="6"/>
        <v>0.666602119092498</v>
      </c>
      <c r="C446" s="6" t="s">
        <v>28</v>
      </c>
    </row>
    <row r="447" spans="1:3" x14ac:dyDescent="0.2">
      <c r="A447" s="6">
        <v>445</v>
      </c>
      <c r="B447" s="6">
        <f t="shared" ca="1" si="6"/>
        <v>0.49750910760408756</v>
      </c>
      <c r="C447" s="6" t="s">
        <v>28</v>
      </c>
    </row>
    <row r="448" spans="1:3" x14ac:dyDescent="0.2">
      <c r="A448" s="6">
        <v>446</v>
      </c>
      <c r="B448" s="6">
        <f t="shared" ca="1" si="6"/>
        <v>0.48812143844729305</v>
      </c>
      <c r="C448" s="6" t="s">
        <v>27</v>
      </c>
    </row>
    <row r="449" spans="1:3" x14ac:dyDescent="0.2">
      <c r="A449" s="6">
        <v>447</v>
      </c>
      <c r="B449" s="6">
        <f t="shared" ca="1" si="6"/>
        <v>0.43667785697927097</v>
      </c>
      <c r="C449" s="6" t="s">
        <v>28</v>
      </c>
    </row>
    <row r="450" spans="1:3" x14ac:dyDescent="0.2">
      <c r="A450" s="6">
        <v>448</v>
      </c>
      <c r="B450" s="6">
        <f t="shared" ca="1" si="6"/>
        <v>0.82217352100268581</v>
      </c>
      <c r="C450" s="6" t="s">
        <v>27</v>
      </c>
    </row>
    <row r="451" spans="1:3" x14ac:dyDescent="0.2">
      <c r="A451" s="6">
        <v>449</v>
      </c>
      <c r="B451" s="6">
        <f t="shared" ca="1" si="6"/>
        <v>0.77170064417404338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0.58041873858569415</v>
      </c>
      <c r="C452" s="6" t="s">
        <v>28</v>
      </c>
    </row>
    <row r="453" spans="1:3" x14ac:dyDescent="0.2">
      <c r="A453" s="6">
        <v>451</v>
      </c>
      <c r="B453" s="6">
        <f t="shared" ca="1" si="7"/>
        <v>0.62834816341625865</v>
      </c>
      <c r="C453" s="6" t="s">
        <v>27</v>
      </c>
    </row>
    <row r="454" spans="1:3" x14ac:dyDescent="0.2">
      <c r="A454" s="6">
        <v>452</v>
      </c>
      <c r="B454" s="6">
        <f t="shared" ca="1" si="7"/>
        <v>0.77828786262043925</v>
      </c>
      <c r="C454" s="6" t="s">
        <v>27</v>
      </c>
    </row>
    <row r="455" spans="1:3" x14ac:dyDescent="0.2">
      <c r="A455" s="6">
        <v>453</v>
      </c>
      <c r="B455" s="6">
        <f t="shared" ca="1" si="7"/>
        <v>0.62014327085124343</v>
      </c>
      <c r="C455" s="6" t="s">
        <v>28</v>
      </c>
    </row>
    <row r="456" spans="1:3" x14ac:dyDescent="0.2">
      <c r="A456" s="6">
        <v>454</v>
      </c>
      <c r="B456" s="6">
        <f t="shared" ca="1" si="7"/>
        <v>0.62950868971221663</v>
      </c>
      <c r="C456" s="6" t="s">
        <v>27</v>
      </c>
    </row>
    <row r="457" spans="1:3" x14ac:dyDescent="0.2">
      <c r="A457" s="6">
        <v>455</v>
      </c>
      <c r="B457" s="6">
        <f t="shared" ca="1" si="7"/>
        <v>0.56269326849744672</v>
      </c>
      <c r="C457" s="6" t="s">
        <v>28</v>
      </c>
    </row>
    <row r="458" spans="1:3" x14ac:dyDescent="0.2">
      <c r="A458" s="6">
        <v>456</v>
      </c>
      <c r="B458" s="6">
        <f t="shared" ca="1" si="7"/>
        <v>0.6889704391109579</v>
      </c>
      <c r="C458" s="6" t="s">
        <v>28</v>
      </c>
    </row>
    <row r="459" spans="1:3" x14ac:dyDescent="0.2">
      <c r="A459" s="6">
        <v>457</v>
      </c>
      <c r="B459" s="6">
        <f t="shared" ca="1" si="7"/>
        <v>0.5429446932374421</v>
      </c>
      <c r="C459" s="6" t="s">
        <v>28</v>
      </c>
    </row>
    <row r="460" spans="1:3" x14ac:dyDescent="0.2">
      <c r="A460" s="6">
        <v>458</v>
      </c>
      <c r="B460" s="6">
        <f t="shared" ca="1" si="7"/>
        <v>0.52019381956860855</v>
      </c>
      <c r="C460" s="6" t="s">
        <v>28</v>
      </c>
    </row>
    <row r="461" spans="1:3" x14ac:dyDescent="0.2">
      <c r="A461" s="6">
        <v>459</v>
      </c>
      <c r="B461" s="6">
        <f t="shared" ca="1" si="7"/>
        <v>0.47726254247420913</v>
      </c>
      <c r="C461" s="6" t="s">
        <v>27</v>
      </c>
    </row>
    <row r="462" spans="1:3" x14ac:dyDescent="0.2">
      <c r="A462" s="6">
        <v>460</v>
      </c>
      <c r="B462" s="6">
        <f t="shared" ca="1" si="7"/>
        <v>0.78054559009966662</v>
      </c>
      <c r="C462" s="6" t="s">
        <v>27</v>
      </c>
    </row>
    <row r="463" spans="1:3" x14ac:dyDescent="0.2">
      <c r="A463" s="6">
        <v>461</v>
      </c>
      <c r="B463" s="6">
        <f t="shared" ca="1" si="7"/>
        <v>0.65509327378862092</v>
      </c>
      <c r="C463" s="6" t="s">
        <v>28</v>
      </c>
    </row>
    <row r="464" spans="1:3" x14ac:dyDescent="0.2">
      <c r="A464" s="6">
        <v>462</v>
      </c>
      <c r="B464" s="6">
        <f t="shared" ca="1" si="7"/>
        <v>0.47838284158893429</v>
      </c>
      <c r="C464" s="6" t="s">
        <v>27</v>
      </c>
    </row>
    <row r="465" spans="1:3" x14ac:dyDescent="0.2">
      <c r="A465" s="6">
        <v>463</v>
      </c>
      <c r="B465" s="6">
        <f t="shared" ca="1" si="7"/>
        <v>0.69054116392249643</v>
      </c>
      <c r="C465" s="6" t="s">
        <v>27</v>
      </c>
    </row>
    <row r="466" spans="1:3" x14ac:dyDescent="0.2">
      <c r="A466" s="6">
        <v>464</v>
      </c>
      <c r="B466" s="6">
        <f t="shared" ca="1" si="7"/>
        <v>0.61350131172078903</v>
      </c>
      <c r="C466" s="6" t="s">
        <v>27</v>
      </c>
    </row>
    <row r="467" spans="1:3" x14ac:dyDescent="0.2">
      <c r="A467" s="6">
        <v>465</v>
      </c>
      <c r="B467" s="6">
        <f t="shared" ca="1" si="7"/>
        <v>0.81356557795732587</v>
      </c>
      <c r="C467" s="6" t="s">
        <v>27</v>
      </c>
    </row>
    <row r="468" spans="1:3" x14ac:dyDescent="0.2">
      <c r="A468" s="6">
        <v>466</v>
      </c>
      <c r="B468" s="6">
        <f t="shared" ca="1" si="7"/>
        <v>0.68823356558423632</v>
      </c>
      <c r="C468" s="6" t="s">
        <v>28</v>
      </c>
    </row>
    <row r="469" spans="1:3" x14ac:dyDescent="0.2">
      <c r="A469" s="6">
        <v>467</v>
      </c>
      <c r="B469" s="6">
        <f t="shared" ca="1" si="7"/>
        <v>0.54930161728744165</v>
      </c>
      <c r="C469" s="6" t="s">
        <v>28</v>
      </c>
    </row>
    <row r="470" spans="1:3" x14ac:dyDescent="0.2">
      <c r="A470" s="6">
        <v>468</v>
      </c>
      <c r="B470" s="6">
        <f t="shared" ca="1" si="7"/>
        <v>0.64676839836195421</v>
      </c>
      <c r="C470" s="6" t="s">
        <v>28</v>
      </c>
    </row>
    <row r="471" spans="1:3" x14ac:dyDescent="0.2">
      <c r="A471" s="6">
        <v>469</v>
      </c>
      <c r="B471" s="6">
        <f t="shared" ca="1" si="7"/>
        <v>0.64463472024472168</v>
      </c>
      <c r="C471" s="6" t="s">
        <v>27</v>
      </c>
    </row>
    <row r="472" spans="1:3" x14ac:dyDescent="0.2">
      <c r="A472" s="6">
        <v>470</v>
      </c>
      <c r="B472" s="6">
        <f t="shared" ca="1" si="7"/>
        <v>0.73455820195566757</v>
      </c>
      <c r="C472" s="6" t="s">
        <v>28</v>
      </c>
    </row>
    <row r="473" spans="1:3" x14ac:dyDescent="0.2">
      <c r="A473" s="6">
        <v>471</v>
      </c>
      <c r="B473" s="6">
        <f t="shared" ca="1" si="7"/>
        <v>0.6259405885516317</v>
      </c>
      <c r="C473" s="6" t="s">
        <v>27</v>
      </c>
    </row>
    <row r="474" spans="1:3" x14ac:dyDescent="0.2">
      <c r="A474" s="6">
        <v>472</v>
      </c>
      <c r="B474" s="6">
        <f t="shared" ca="1" si="7"/>
        <v>0.78895623727611275</v>
      </c>
      <c r="C474" s="6" t="s">
        <v>27</v>
      </c>
    </row>
    <row r="475" spans="1:3" x14ac:dyDescent="0.2">
      <c r="A475" s="6">
        <v>473</v>
      </c>
      <c r="B475" s="6">
        <f t="shared" ca="1" si="7"/>
        <v>0.8595530117252288</v>
      </c>
      <c r="C475" s="6" t="s">
        <v>27</v>
      </c>
    </row>
    <row r="476" spans="1:3" x14ac:dyDescent="0.2">
      <c r="A476" s="6">
        <v>474</v>
      </c>
      <c r="B476" s="6">
        <f t="shared" ca="1" si="7"/>
        <v>0.43672701347071374</v>
      </c>
      <c r="C476" s="6" t="s">
        <v>28</v>
      </c>
    </row>
    <row r="477" spans="1:3" x14ac:dyDescent="0.2">
      <c r="A477" s="6">
        <v>475</v>
      </c>
      <c r="B477" s="6">
        <f t="shared" ca="1" si="7"/>
        <v>0.7466243645220223</v>
      </c>
      <c r="C477" s="6" t="s">
        <v>27</v>
      </c>
    </row>
    <row r="478" spans="1:3" x14ac:dyDescent="0.2">
      <c r="A478" s="6">
        <v>476</v>
      </c>
      <c r="B478" s="6">
        <f t="shared" ca="1" si="7"/>
        <v>0.62123329819084816</v>
      </c>
      <c r="C478" s="6" t="s">
        <v>27</v>
      </c>
    </row>
    <row r="479" spans="1:3" x14ac:dyDescent="0.2">
      <c r="A479" s="6">
        <v>477</v>
      </c>
      <c r="B479" s="6">
        <f t="shared" ca="1" si="7"/>
        <v>0.35826742887794183</v>
      </c>
      <c r="C479" s="6" t="s">
        <v>28</v>
      </c>
    </row>
    <row r="480" spans="1:3" x14ac:dyDescent="0.2">
      <c r="A480" s="6">
        <v>478</v>
      </c>
      <c r="B480" s="6">
        <f t="shared" ca="1" si="7"/>
        <v>0.64723935744745309</v>
      </c>
      <c r="C480" s="6" t="s">
        <v>28</v>
      </c>
    </row>
    <row r="481" spans="1:3" x14ac:dyDescent="0.2">
      <c r="A481" s="6">
        <v>479</v>
      </c>
      <c r="B481" s="6">
        <f t="shared" ca="1" si="7"/>
        <v>0.77856960140433584</v>
      </c>
      <c r="C481" s="6" t="s">
        <v>27</v>
      </c>
    </row>
    <row r="482" spans="1:3" x14ac:dyDescent="0.2">
      <c r="A482" s="6">
        <v>480</v>
      </c>
      <c r="B482" s="6">
        <f t="shared" ca="1" si="7"/>
        <v>0.70047025438817667</v>
      </c>
      <c r="C482" s="6" t="s">
        <v>27</v>
      </c>
    </row>
    <row r="483" spans="1:3" x14ac:dyDescent="0.2">
      <c r="A483" s="6">
        <v>481</v>
      </c>
      <c r="B483" s="6">
        <f t="shared" ca="1" si="7"/>
        <v>0.88989115781401606</v>
      </c>
      <c r="C483" s="6" t="s">
        <v>28</v>
      </c>
    </row>
    <row r="484" spans="1:3" x14ac:dyDescent="0.2">
      <c r="A484" s="6">
        <v>482</v>
      </c>
      <c r="B484" s="6">
        <f t="shared" ca="1" si="7"/>
        <v>0.42698930250636302</v>
      </c>
      <c r="C484" s="6" t="s">
        <v>28</v>
      </c>
    </row>
    <row r="485" spans="1:3" x14ac:dyDescent="0.2">
      <c r="A485" s="6">
        <v>483</v>
      </c>
      <c r="B485" s="6">
        <f t="shared" ca="1" si="7"/>
        <v>0.69413115466751918</v>
      </c>
      <c r="C485" s="6" t="s">
        <v>27</v>
      </c>
    </row>
    <row r="486" spans="1:3" x14ac:dyDescent="0.2">
      <c r="A486" s="6">
        <v>484</v>
      </c>
      <c r="B486" s="6">
        <f t="shared" ca="1" si="7"/>
        <v>0.62086236041584231</v>
      </c>
      <c r="C486" s="6" t="s">
        <v>27</v>
      </c>
    </row>
    <row r="487" spans="1:3" x14ac:dyDescent="0.2">
      <c r="A487" s="6">
        <v>485</v>
      </c>
      <c r="B487" s="6">
        <f t="shared" ca="1" si="7"/>
        <v>0.89565942389186248</v>
      </c>
      <c r="C487" s="6" t="s">
        <v>27</v>
      </c>
    </row>
    <row r="488" spans="1:3" x14ac:dyDescent="0.2">
      <c r="A488" s="6">
        <v>486</v>
      </c>
      <c r="B488" s="6">
        <f t="shared" ca="1" si="7"/>
        <v>0.60053023645262382</v>
      </c>
      <c r="C488" s="6" t="s">
        <v>28</v>
      </c>
    </row>
    <row r="489" spans="1:3" x14ac:dyDescent="0.2">
      <c r="A489" s="6">
        <v>487</v>
      </c>
      <c r="B489" s="6">
        <f t="shared" ca="1" si="7"/>
        <v>0.54310417959557977</v>
      </c>
      <c r="C489" s="6" t="s">
        <v>27</v>
      </c>
    </row>
    <row r="490" spans="1:3" x14ac:dyDescent="0.2">
      <c r="A490" s="6">
        <v>488</v>
      </c>
      <c r="B490" s="6">
        <f t="shared" ca="1" si="7"/>
        <v>0.47875727170505256</v>
      </c>
      <c r="C490" s="6" t="s">
        <v>28</v>
      </c>
    </row>
    <row r="491" spans="1:3" x14ac:dyDescent="0.2">
      <c r="A491" s="6">
        <v>489</v>
      </c>
      <c r="B491" s="6">
        <f t="shared" ca="1" si="7"/>
        <v>0.64421382091717461</v>
      </c>
      <c r="C491" s="6" t="s">
        <v>28</v>
      </c>
    </row>
    <row r="492" spans="1:3" x14ac:dyDescent="0.2">
      <c r="A492" s="6">
        <v>490</v>
      </c>
      <c r="B492" s="6">
        <f t="shared" ca="1" si="7"/>
        <v>0.64791606357820819</v>
      </c>
      <c r="C492" s="6" t="s">
        <v>27</v>
      </c>
    </row>
    <row r="493" spans="1:3" x14ac:dyDescent="0.2">
      <c r="A493" s="6">
        <v>491</v>
      </c>
      <c r="B493" s="6">
        <f t="shared" ca="1" si="7"/>
        <v>0.75329219854651075</v>
      </c>
      <c r="C493" s="6" t="s">
        <v>28</v>
      </c>
    </row>
    <row r="494" spans="1:3" x14ac:dyDescent="0.2">
      <c r="A494" s="6">
        <v>492</v>
      </c>
      <c r="B494" s="6">
        <f t="shared" ca="1" si="7"/>
        <v>0.61346858118830638</v>
      </c>
      <c r="C494" s="6" t="s">
        <v>27</v>
      </c>
    </row>
    <row r="495" spans="1:3" x14ac:dyDescent="0.2">
      <c r="A495" s="6">
        <v>493</v>
      </c>
      <c r="B495" s="6">
        <f t="shared" ca="1" si="7"/>
        <v>0.25179919481080432</v>
      </c>
      <c r="C495" s="6" t="s">
        <v>28</v>
      </c>
    </row>
    <row r="496" spans="1:3" x14ac:dyDescent="0.2">
      <c r="A496" s="6">
        <v>494</v>
      </c>
      <c r="B496" s="6">
        <f t="shared" ca="1" si="7"/>
        <v>0.79409221063961399</v>
      </c>
      <c r="C496" s="6" t="s">
        <v>28</v>
      </c>
    </row>
    <row r="497" spans="1:3" x14ac:dyDescent="0.2">
      <c r="A497" s="6">
        <v>495</v>
      </c>
      <c r="B497" s="6">
        <f t="shared" ca="1" si="7"/>
        <v>0.52741634300528539</v>
      </c>
      <c r="C497" s="6" t="s">
        <v>27</v>
      </c>
    </row>
    <row r="498" spans="1:3" x14ac:dyDescent="0.2">
      <c r="A498" s="6">
        <v>496</v>
      </c>
      <c r="B498" s="6">
        <f t="shared" ca="1" si="7"/>
        <v>0.69481659827870124</v>
      </c>
      <c r="C498" s="6" t="s">
        <v>27</v>
      </c>
    </row>
    <row r="499" spans="1:3" x14ac:dyDescent="0.2">
      <c r="A499" s="6">
        <v>497</v>
      </c>
      <c r="B499" s="6">
        <f t="shared" ca="1" si="7"/>
        <v>0.79555769189928105</v>
      </c>
      <c r="C499" s="6" t="s">
        <v>27</v>
      </c>
    </row>
    <row r="500" spans="1:3" x14ac:dyDescent="0.2">
      <c r="A500" s="6">
        <v>498</v>
      </c>
      <c r="B500" s="6">
        <f t="shared" ca="1" si="7"/>
        <v>0.80312390198797334</v>
      </c>
      <c r="C500" s="6" t="s">
        <v>28</v>
      </c>
    </row>
    <row r="501" spans="1:3" x14ac:dyDescent="0.2">
      <c r="A501" s="6">
        <v>499</v>
      </c>
      <c r="B501" s="6">
        <f t="shared" ca="1" si="7"/>
        <v>0.53539305230099754</v>
      </c>
      <c r="C501" s="6" t="s">
        <v>27</v>
      </c>
    </row>
    <row r="502" spans="1:3" x14ac:dyDescent="0.2">
      <c r="A502" s="6">
        <v>500</v>
      </c>
      <c r="B502" s="6">
        <f t="shared" ca="1" si="7"/>
        <v>0.34676998658623392</v>
      </c>
      <c r="C502" s="6" t="s">
        <v>27</v>
      </c>
    </row>
    <row r="503" spans="1:3" x14ac:dyDescent="0.2">
      <c r="A503" s="6">
        <v>501</v>
      </c>
      <c r="B503" s="6">
        <f t="shared" ca="1" si="7"/>
        <v>0.55782551671330216</v>
      </c>
      <c r="C503" s="6" t="s">
        <v>28</v>
      </c>
    </row>
    <row r="504" spans="1:3" x14ac:dyDescent="0.2">
      <c r="A504" s="6">
        <v>502</v>
      </c>
      <c r="B504" s="6">
        <f t="shared" ca="1" si="7"/>
        <v>0.53743528449640532</v>
      </c>
      <c r="C504" s="6" t="s">
        <v>28</v>
      </c>
    </row>
    <row r="505" spans="1:3" x14ac:dyDescent="0.2">
      <c r="A505" s="6">
        <v>503</v>
      </c>
      <c r="B505" s="6">
        <f t="shared" ca="1" si="7"/>
        <v>0.58438393653402065</v>
      </c>
      <c r="C505" s="6" t="s">
        <v>28</v>
      </c>
    </row>
    <row r="506" spans="1:3" x14ac:dyDescent="0.2">
      <c r="A506" s="6">
        <v>504</v>
      </c>
      <c r="B506" s="6">
        <f t="shared" ca="1" si="7"/>
        <v>0.57672429897584665</v>
      </c>
      <c r="C506" s="6" t="s">
        <v>28</v>
      </c>
    </row>
    <row r="507" spans="1:3" x14ac:dyDescent="0.2">
      <c r="A507" s="6">
        <v>505</v>
      </c>
      <c r="B507" s="6">
        <f t="shared" ca="1" si="7"/>
        <v>0.63077348900799535</v>
      </c>
      <c r="C507" s="6" t="s">
        <v>27</v>
      </c>
    </row>
    <row r="508" spans="1:3" x14ac:dyDescent="0.2">
      <c r="A508" s="6">
        <v>506</v>
      </c>
      <c r="B508" s="6">
        <f t="shared" ca="1" si="7"/>
        <v>0.6041302670094949</v>
      </c>
      <c r="C508" s="6" t="s">
        <v>27</v>
      </c>
    </row>
    <row r="509" spans="1:3" x14ac:dyDescent="0.2">
      <c r="A509" s="6">
        <v>507</v>
      </c>
      <c r="B509" s="6">
        <f t="shared" ca="1" si="7"/>
        <v>0.69788885272684431</v>
      </c>
      <c r="C509" s="6" t="s">
        <v>27</v>
      </c>
    </row>
    <row r="510" spans="1:3" x14ac:dyDescent="0.2">
      <c r="A510" s="6">
        <v>508</v>
      </c>
      <c r="B510" s="6">
        <f t="shared" ca="1" si="7"/>
        <v>0.53731511980886171</v>
      </c>
      <c r="C510" s="6" t="s">
        <v>28</v>
      </c>
    </row>
    <row r="511" spans="1:3" x14ac:dyDescent="0.2">
      <c r="A511" s="6">
        <v>509</v>
      </c>
      <c r="B511" s="6">
        <f t="shared" ca="1" si="7"/>
        <v>0.63708960397965497</v>
      </c>
      <c r="C511" s="6" t="s">
        <v>27</v>
      </c>
    </row>
    <row r="512" spans="1:3" x14ac:dyDescent="0.2">
      <c r="A512" s="6">
        <v>510</v>
      </c>
      <c r="B512" s="6">
        <f t="shared" ca="1" si="7"/>
        <v>0.64544599700178429</v>
      </c>
      <c r="C512" s="6" t="s">
        <v>27</v>
      </c>
    </row>
    <row r="513" spans="1:3" x14ac:dyDescent="0.2">
      <c r="A513" s="6">
        <v>511</v>
      </c>
      <c r="B513" s="6">
        <f t="shared" ca="1" si="7"/>
        <v>0.60978561817033794</v>
      </c>
      <c r="C513" s="6" t="s">
        <v>27</v>
      </c>
    </row>
    <row r="514" spans="1:3" x14ac:dyDescent="0.2">
      <c r="A514" s="6">
        <v>512</v>
      </c>
      <c r="B514" s="6">
        <f t="shared" ca="1" si="7"/>
        <v>0.55619069036994451</v>
      </c>
      <c r="C514" s="6" t="s">
        <v>27</v>
      </c>
    </row>
    <row r="515" spans="1:3" x14ac:dyDescent="0.2">
      <c r="A515" s="6">
        <v>513</v>
      </c>
      <c r="B515" s="6">
        <f t="shared" ca="1" si="7"/>
        <v>0.61477817228132381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0.89933214307955489</v>
      </c>
      <c r="C516" s="6" t="s">
        <v>28</v>
      </c>
    </row>
    <row r="517" spans="1:3" x14ac:dyDescent="0.2">
      <c r="A517" s="6">
        <v>515</v>
      </c>
      <c r="B517" s="6">
        <f t="shared" ca="1" si="8"/>
        <v>0.68868188623074289</v>
      </c>
      <c r="C517" s="6" t="s">
        <v>27</v>
      </c>
    </row>
    <row r="518" spans="1:3" x14ac:dyDescent="0.2">
      <c r="A518" s="6">
        <v>516</v>
      </c>
      <c r="B518" s="6">
        <f t="shared" ca="1" si="8"/>
        <v>0.7412860578506788</v>
      </c>
      <c r="C518" s="6" t="s">
        <v>27</v>
      </c>
    </row>
    <row r="519" spans="1:3" x14ac:dyDescent="0.2">
      <c r="A519" s="6">
        <v>517</v>
      </c>
      <c r="B519" s="6">
        <f t="shared" ca="1" si="8"/>
        <v>0.74762361197731175</v>
      </c>
      <c r="C519" s="6" t="s">
        <v>27</v>
      </c>
    </row>
    <row r="520" spans="1:3" x14ac:dyDescent="0.2">
      <c r="A520" s="6">
        <v>518</v>
      </c>
      <c r="B520" s="6">
        <f t="shared" ca="1" si="8"/>
        <v>0.73490775044194534</v>
      </c>
      <c r="C520" s="6" t="s">
        <v>28</v>
      </c>
    </row>
    <row r="521" spans="1:3" x14ac:dyDescent="0.2">
      <c r="A521" s="6">
        <v>519</v>
      </c>
      <c r="B521" s="6">
        <f t="shared" ca="1" si="8"/>
        <v>0.61921908642139578</v>
      </c>
      <c r="C521" s="6" t="s">
        <v>27</v>
      </c>
    </row>
    <row r="522" spans="1:3" x14ac:dyDescent="0.2">
      <c r="A522" s="6">
        <v>520</v>
      </c>
      <c r="B522" s="6">
        <f t="shared" ca="1" si="8"/>
        <v>0.5002084967000312</v>
      </c>
      <c r="C522" s="6" t="s">
        <v>28</v>
      </c>
    </row>
    <row r="523" spans="1:3" x14ac:dyDescent="0.2">
      <c r="A523" s="6">
        <v>521</v>
      </c>
      <c r="B523" s="6">
        <f t="shared" ca="1" si="8"/>
        <v>0.87636233018252407</v>
      </c>
      <c r="C523" s="6" t="s">
        <v>28</v>
      </c>
    </row>
    <row r="524" spans="1:3" x14ac:dyDescent="0.2">
      <c r="A524" s="6">
        <v>522</v>
      </c>
      <c r="B524" s="6">
        <f t="shared" ca="1" si="8"/>
        <v>0.87092183879510277</v>
      </c>
      <c r="C524" s="6" t="s">
        <v>27</v>
      </c>
    </row>
    <row r="525" spans="1:3" x14ac:dyDescent="0.2">
      <c r="A525" s="6">
        <v>523</v>
      </c>
      <c r="B525" s="6">
        <f t="shared" ca="1" si="8"/>
        <v>0.6362187738855597</v>
      </c>
      <c r="C525" s="6" t="s">
        <v>27</v>
      </c>
    </row>
    <row r="526" spans="1:3" x14ac:dyDescent="0.2">
      <c r="A526" s="6">
        <v>524</v>
      </c>
      <c r="B526" s="6">
        <f t="shared" ca="1" si="8"/>
        <v>0.72320117692981989</v>
      </c>
      <c r="C526" s="6" t="s">
        <v>28</v>
      </c>
    </row>
    <row r="527" spans="1:3" x14ac:dyDescent="0.2">
      <c r="A527" s="6">
        <v>525</v>
      </c>
      <c r="B527" s="6">
        <f t="shared" ca="1" si="8"/>
        <v>0.93881183950675662</v>
      </c>
      <c r="C527" s="6" t="s">
        <v>27</v>
      </c>
    </row>
    <row r="528" spans="1:3" x14ac:dyDescent="0.2">
      <c r="A528" s="6">
        <v>526</v>
      </c>
      <c r="B528" s="6">
        <f t="shared" ca="1" si="8"/>
        <v>0.51999806506691459</v>
      </c>
      <c r="C528" s="6" t="s">
        <v>28</v>
      </c>
    </row>
    <row r="529" spans="1:3" x14ac:dyDescent="0.2">
      <c r="A529" s="6">
        <v>527</v>
      </c>
      <c r="B529" s="6">
        <f t="shared" ca="1" si="8"/>
        <v>0.62800781036284203</v>
      </c>
      <c r="C529" s="6" t="s">
        <v>28</v>
      </c>
    </row>
    <row r="530" spans="1:3" x14ac:dyDescent="0.2">
      <c r="A530" s="6">
        <v>528</v>
      </c>
      <c r="B530" s="6">
        <f t="shared" ca="1" si="8"/>
        <v>0.97329947168277786</v>
      </c>
      <c r="C530" s="6" t="s">
        <v>27</v>
      </c>
    </row>
    <row r="531" spans="1:3" x14ac:dyDescent="0.2">
      <c r="A531" s="6">
        <v>529</v>
      </c>
      <c r="B531" s="6">
        <f t="shared" ca="1" si="8"/>
        <v>0.7527351991622997</v>
      </c>
      <c r="C531" s="6" t="s">
        <v>27</v>
      </c>
    </row>
    <row r="532" spans="1:3" x14ac:dyDescent="0.2">
      <c r="A532" s="6">
        <v>530</v>
      </c>
      <c r="B532" s="6">
        <f t="shared" ca="1" si="8"/>
        <v>0.67327782037191786</v>
      </c>
      <c r="C532" s="6" t="s">
        <v>28</v>
      </c>
    </row>
    <row r="533" spans="1:3" x14ac:dyDescent="0.2">
      <c r="A533" s="6">
        <v>531</v>
      </c>
      <c r="B533" s="6">
        <f t="shared" ca="1" si="8"/>
        <v>0.69219693811152461</v>
      </c>
      <c r="C533" s="6" t="s">
        <v>27</v>
      </c>
    </row>
    <row r="534" spans="1:3" x14ac:dyDescent="0.2">
      <c r="A534" s="6">
        <v>532</v>
      </c>
      <c r="B534" s="6">
        <f t="shared" ca="1" si="8"/>
        <v>0.66533765389368615</v>
      </c>
      <c r="C534" s="6" t="s">
        <v>28</v>
      </c>
    </row>
    <row r="535" spans="1:3" x14ac:dyDescent="0.2">
      <c r="A535" s="6">
        <v>533</v>
      </c>
      <c r="B535" s="6">
        <f t="shared" ca="1" si="8"/>
        <v>0.47010262394750973</v>
      </c>
      <c r="C535" s="6" t="s">
        <v>28</v>
      </c>
    </row>
    <row r="536" spans="1:3" x14ac:dyDescent="0.2">
      <c r="A536" s="6">
        <v>534</v>
      </c>
      <c r="B536" s="6">
        <f t="shared" ca="1" si="8"/>
        <v>0.70191498761989124</v>
      </c>
      <c r="C536" s="6" t="s">
        <v>27</v>
      </c>
    </row>
    <row r="537" spans="1:3" x14ac:dyDescent="0.2">
      <c r="A537" s="6">
        <v>535</v>
      </c>
      <c r="B537" s="6">
        <f t="shared" ca="1" si="8"/>
        <v>0.52877648090059748</v>
      </c>
      <c r="C537" s="6" t="s">
        <v>28</v>
      </c>
    </row>
    <row r="538" spans="1:3" x14ac:dyDescent="0.2">
      <c r="A538" s="6">
        <v>536</v>
      </c>
      <c r="B538" s="6">
        <f t="shared" ca="1" si="8"/>
        <v>0.64343593687259759</v>
      </c>
      <c r="C538" s="6" t="s">
        <v>28</v>
      </c>
    </row>
    <row r="539" spans="1:3" x14ac:dyDescent="0.2">
      <c r="A539" s="6">
        <v>537</v>
      </c>
      <c r="B539" s="6">
        <f t="shared" ca="1" si="8"/>
        <v>0.59633198216676808</v>
      </c>
      <c r="C539" s="6" t="s">
        <v>28</v>
      </c>
    </row>
    <row r="540" spans="1:3" x14ac:dyDescent="0.2">
      <c r="A540" s="6">
        <v>538</v>
      </c>
      <c r="B540" s="6">
        <f t="shared" ca="1" si="8"/>
        <v>0.73167995827707399</v>
      </c>
      <c r="C540" s="6" t="s">
        <v>27</v>
      </c>
    </row>
    <row r="541" spans="1:3" x14ac:dyDescent="0.2">
      <c r="A541" s="6">
        <v>539</v>
      </c>
      <c r="B541" s="6">
        <f t="shared" ca="1" si="8"/>
        <v>0.3660112298361935</v>
      </c>
      <c r="C541" s="6" t="s">
        <v>28</v>
      </c>
    </row>
    <row r="542" spans="1:3" x14ac:dyDescent="0.2">
      <c r="A542" s="6">
        <v>540</v>
      </c>
      <c r="B542" s="6">
        <f t="shared" ca="1" si="8"/>
        <v>0.46822656494292936</v>
      </c>
      <c r="C542" s="6" t="s">
        <v>28</v>
      </c>
    </row>
    <row r="543" spans="1:3" x14ac:dyDescent="0.2">
      <c r="A543" s="6">
        <v>541</v>
      </c>
      <c r="B543" s="6">
        <f t="shared" ca="1" si="8"/>
        <v>0.5827775147865959</v>
      </c>
      <c r="C543" s="6" t="s">
        <v>28</v>
      </c>
    </row>
    <row r="544" spans="1:3" x14ac:dyDescent="0.2">
      <c r="A544" s="6">
        <v>542</v>
      </c>
      <c r="B544" s="6">
        <f t="shared" ca="1" si="8"/>
        <v>0.7844275844558245</v>
      </c>
      <c r="C544" s="6" t="s">
        <v>27</v>
      </c>
    </row>
    <row r="545" spans="1:3" x14ac:dyDescent="0.2">
      <c r="A545" s="6">
        <v>543</v>
      </c>
      <c r="B545" s="6">
        <f t="shared" ca="1" si="8"/>
        <v>0.70761673776960832</v>
      </c>
      <c r="C545" s="6" t="s">
        <v>27</v>
      </c>
    </row>
    <row r="546" spans="1:3" x14ac:dyDescent="0.2">
      <c r="A546" s="6">
        <v>544</v>
      </c>
      <c r="B546" s="6">
        <f t="shared" ca="1" si="8"/>
        <v>1.0362464689975046</v>
      </c>
      <c r="C546" s="6" t="s">
        <v>27</v>
      </c>
    </row>
    <row r="547" spans="1:3" x14ac:dyDescent="0.2">
      <c r="A547" s="6">
        <v>545</v>
      </c>
      <c r="B547" s="6">
        <f t="shared" ca="1" si="8"/>
        <v>0.4893784308284877</v>
      </c>
      <c r="C547" s="6" t="s">
        <v>28</v>
      </c>
    </row>
    <row r="548" spans="1:3" x14ac:dyDescent="0.2">
      <c r="A548" s="6">
        <v>546</v>
      </c>
      <c r="B548" s="6">
        <f t="shared" ca="1" si="8"/>
        <v>0.42134151740493808</v>
      </c>
      <c r="C548" s="6" t="s">
        <v>28</v>
      </c>
    </row>
    <row r="549" spans="1:3" x14ac:dyDescent="0.2">
      <c r="A549" s="6">
        <v>547</v>
      </c>
      <c r="B549" s="6">
        <f t="shared" ca="1" si="8"/>
        <v>0.8073515937316289</v>
      </c>
      <c r="C549" s="6" t="s">
        <v>27</v>
      </c>
    </row>
    <row r="550" spans="1:3" x14ac:dyDescent="0.2">
      <c r="A550" s="6">
        <v>548</v>
      </c>
      <c r="B550" s="6">
        <f t="shared" ca="1" si="8"/>
        <v>0.82245531980288422</v>
      </c>
      <c r="C550" s="6" t="s">
        <v>27</v>
      </c>
    </row>
    <row r="551" spans="1:3" x14ac:dyDescent="0.2">
      <c r="A551" s="6">
        <v>549</v>
      </c>
      <c r="B551" s="6">
        <f t="shared" ca="1" si="8"/>
        <v>0.51621070384793866</v>
      </c>
      <c r="C551" s="6" t="s">
        <v>28</v>
      </c>
    </row>
    <row r="552" spans="1:3" x14ac:dyDescent="0.2">
      <c r="A552" s="6">
        <v>550</v>
      </c>
      <c r="B552" s="6">
        <f t="shared" ca="1" si="8"/>
        <v>0.87838167055612171</v>
      </c>
      <c r="C552" s="6" t="s">
        <v>27</v>
      </c>
    </row>
    <row r="553" spans="1:3" x14ac:dyDescent="0.2">
      <c r="A553" s="6">
        <v>551</v>
      </c>
      <c r="B553" s="6">
        <f t="shared" ca="1" si="8"/>
        <v>0.1488781465056962</v>
      </c>
      <c r="C553" s="6" t="s">
        <v>28</v>
      </c>
    </row>
    <row r="554" spans="1:3" x14ac:dyDescent="0.2">
      <c r="A554" s="6">
        <v>552</v>
      </c>
      <c r="B554" s="6">
        <f t="shared" ca="1" si="8"/>
        <v>0.47432826650738158</v>
      </c>
      <c r="C554" s="6" t="s">
        <v>28</v>
      </c>
    </row>
    <row r="555" spans="1:3" x14ac:dyDescent="0.2">
      <c r="A555" s="6">
        <v>553</v>
      </c>
      <c r="B555" s="6">
        <f t="shared" ca="1" si="8"/>
        <v>0.52670936131965973</v>
      </c>
      <c r="C555" s="6" t="s">
        <v>28</v>
      </c>
    </row>
    <row r="556" spans="1:3" x14ac:dyDescent="0.2">
      <c r="A556" s="6">
        <v>554</v>
      </c>
      <c r="B556" s="6">
        <f t="shared" ca="1" si="8"/>
        <v>0.61720705162851608</v>
      </c>
      <c r="C556" s="6" t="s">
        <v>27</v>
      </c>
    </row>
    <row r="557" spans="1:3" x14ac:dyDescent="0.2">
      <c r="A557" s="6">
        <v>555</v>
      </c>
      <c r="B557" s="6">
        <f t="shared" ca="1" si="8"/>
        <v>0.57130671026681623</v>
      </c>
      <c r="C557" s="6" t="s">
        <v>28</v>
      </c>
    </row>
    <row r="558" spans="1:3" x14ac:dyDescent="0.2">
      <c r="A558" s="6">
        <v>556</v>
      </c>
      <c r="B558" s="6">
        <f t="shared" ca="1" si="8"/>
        <v>0.63722885275301056</v>
      </c>
      <c r="C558" s="6" t="s">
        <v>27</v>
      </c>
    </row>
    <row r="559" spans="1:3" x14ac:dyDescent="0.2">
      <c r="A559" s="6">
        <v>557</v>
      </c>
      <c r="B559" s="6">
        <f t="shared" ca="1" si="8"/>
        <v>0.8301543352622911</v>
      </c>
      <c r="C559" s="6" t="s">
        <v>27</v>
      </c>
    </row>
    <row r="560" spans="1:3" x14ac:dyDescent="0.2">
      <c r="A560" s="6">
        <v>558</v>
      </c>
      <c r="B560" s="6">
        <f t="shared" ca="1" si="8"/>
        <v>0.58730798255992467</v>
      </c>
      <c r="C560" s="6" t="s">
        <v>28</v>
      </c>
    </row>
    <row r="561" spans="1:3" x14ac:dyDescent="0.2">
      <c r="A561" s="6">
        <v>559</v>
      </c>
      <c r="B561" s="6">
        <f t="shared" ca="1" si="8"/>
        <v>0.71129249912020687</v>
      </c>
      <c r="C561" s="6" t="s">
        <v>27</v>
      </c>
    </row>
    <row r="562" spans="1:3" x14ac:dyDescent="0.2">
      <c r="A562" s="6">
        <v>560</v>
      </c>
      <c r="B562" s="6">
        <f t="shared" ca="1" si="8"/>
        <v>0.49121601336692539</v>
      </c>
      <c r="C562" s="6" t="s">
        <v>28</v>
      </c>
    </row>
    <row r="563" spans="1:3" x14ac:dyDescent="0.2">
      <c r="A563" s="6">
        <v>561</v>
      </c>
      <c r="B563" s="6">
        <f t="shared" ca="1" si="8"/>
        <v>0.55039778065320111</v>
      </c>
      <c r="C563" s="6" t="s">
        <v>28</v>
      </c>
    </row>
    <row r="564" spans="1:3" x14ac:dyDescent="0.2">
      <c r="A564" s="6">
        <v>562</v>
      </c>
      <c r="B564" s="6">
        <f t="shared" ca="1" si="8"/>
        <v>0.76899135526335738</v>
      </c>
      <c r="C564" s="6" t="s">
        <v>28</v>
      </c>
    </row>
    <row r="565" spans="1:3" x14ac:dyDescent="0.2">
      <c r="A565" s="6">
        <v>563</v>
      </c>
      <c r="B565" s="6">
        <f t="shared" ca="1" si="8"/>
        <v>0.5647509740997082</v>
      </c>
      <c r="C565" s="6" t="s">
        <v>28</v>
      </c>
    </row>
    <row r="566" spans="1:3" x14ac:dyDescent="0.2">
      <c r="A566" s="6">
        <v>564</v>
      </c>
      <c r="B566" s="6">
        <f t="shared" ca="1" si="8"/>
        <v>0.75394617543193565</v>
      </c>
      <c r="C566" s="6" t="s">
        <v>28</v>
      </c>
    </row>
    <row r="567" spans="1:3" x14ac:dyDescent="0.2">
      <c r="A567" s="6">
        <v>565</v>
      </c>
      <c r="B567" s="6">
        <f t="shared" ca="1" si="8"/>
        <v>0.51199087895669748</v>
      </c>
      <c r="C567" s="6" t="s">
        <v>28</v>
      </c>
    </row>
    <row r="568" spans="1:3" x14ac:dyDescent="0.2">
      <c r="A568" s="6">
        <v>566</v>
      </c>
      <c r="B568" s="6">
        <f t="shared" ca="1" si="8"/>
        <v>0.91340287554617716</v>
      </c>
      <c r="C568" s="6" t="s">
        <v>27</v>
      </c>
    </row>
    <row r="569" spans="1:3" x14ac:dyDescent="0.2">
      <c r="A569" s="6">
        <v>567</v>
      </c>
      <c r="B569" s="6">
        <f t="shared" ca="1" si="8"/>
        <v>0.59446603444148127</v>
      </c>
      <c r="C569" s="6" t="s">
        <v>27</v>
      </c>
    </row>
    <row r="570" spans="1:3" x14ac:dyDescent="0.2">
      <c r="A570" s="6">
        <v>568</v>
      </c>
      <c r="B570" s="6">
        <f t="shared" ca="1" si="8"/>
        <v>0.89974191310318297</v>
      </c>
      <c r="C570" s="6" t="s">
        <v>27</v>
      </c>
    </row>
    <row r="571" spans="1:3" x14ac:dyDescent="0.2">
      <c r="A571" s="6">
        <v>569</v>
      </c>
      <c r="B571" s="6">
        <f t="shared" ca="1" si="8"/>
        <v>0.62729337788896944</v>
      </c>
      <c r="C571" s="6" t="s">
        <v>28</v>
      </c>
    </row>
    <row r="572" spans="1:3" x14ac:dyDescent="0.2">
      <c r="A572" s="6">
        <v>570</v>
      </c>
      <c r="B572" s="6">
        <f t="shared" ca="1" si="8"/>
        <v>0.69064317613836335</v>
      </c>
      <c r="C572" s="6" t="s">
        <v>27</v>
      </c>
    </row>
    <row r="573" spans="1:3" x14ac:dyDescent="0.2">
      <c r="A573" s="6">
        <v>571</v>
      </c>
      <c r="B573" s="6">
        <f t="shared" ca="1" si="8"/>
        <v>0.74469656796912365</v>
      </c>
      <c r="C573" s="6" t="s">
        <v>28</v>
      </c>
    </row>
    <row r="574" spans="1:3" x14ac:dyDescent="0.2">
      <c r="A574" s="6">
        <v>572</v>
      </c>
      <c r="B574" s="6">
        <f t="shared" ca="1" si="8"/>
        <v>0.65016699530416455</v>
      </c>
      <c r="C574" s="6" t="s">
        <v>27</v>
      </c>
    </row>
    <row r="575" spans="1:3" x14ac:dyDescent="0.2">
      <c r="A575" s="6">
        <v>573</v>
      </c>
      <c r="B575" s="6">
        <f t="shared" ca="1" si="8"/>
        <v>0.58917419886756528</v>
      </c>
      <c r="C575" s="6" t="s">
        <v>27</v>
      </c>
    </row>
    <row r="576" spans="1:3" x14ac:dyDescent="0.2">
      <c r="A576" s="6">
        <v>574</v>
      </c>
      <c r="B576" s="6">
        <f t="shared" ca="1" si="8"/>
        <v>0.67872137399617916</v>
      </c>
      <c r="C576" s="6" t="s">
        <v>27</v>
      </c>
    </row>
    <row r="577" spans="1:3" x14ac:dyDescent="0.2">
      <c r="A577" s="6">
        <v>575</v>
      </c>
      <c r="B577" s="6">
        <f t="shared" ca="1" si="8"/>
        <v>0.56787560650988622</v>
      </c>
      <c r="C577" s="6" t="s">
        <v>28</v>
      </c>
    </row>
    <row r="578" spans="1:3" x14ac:dyDescent="0.2">
      <c r="A578" s="6">
        <v>576</v>
      </c>
      <c r="B578" s="6">
        <f t="shared" ca="1" si="8"/>
        <v>0.54174253533233241</v>
      </c>
      <c r="C578" s="6" t="s">
        <v>28</v>
      </c>
    </row>
    <row r="579" spans="1:3" x14ac:dyDescent="0.2">
      <c r="A579" s="6">
        <v>577</v>
      </c>
      <c r="B579" s="6">
        <f t="shared" ca="1" si="8"/>
        <v>0.54015170807246604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0.50755789036250643</v>
      </c>
      <c r="C580" s="6" t="s">
        <v>27</v>
      </c>
    </row>
    <row r="581" spans="1:3" x14ac:dyDescent="0.2">
      <c r="A581" s="6">
        <v>579</v>
      </c>
      <c r="B581" s="6">
        <f t="shared" ca="1" si="9"/>
        <v>0.77858636270256953</v>
      </c>
      <c r="C581" s="6" t="s">
        <v>27</v>
      </c>
    </row>
    <row r="582" spans="1:3" x14ac:dyDescent="0.2">
      <c r="A582" s="6">
        <v>580</v>
      </c>
      <c r="B582" s="6">
        <f t="shared" ca="1" si="9"/>
        <v>0.67916241155358437</v>
      </c>
      <c r="C582" s="6" t="s">
        <v>27</v>
      </c>
    </row>
    <row r="583" spans="1:3" x14ac:dyDescent="0.2">
      <c r="A583" s="6">
        <v>581</v>
      </c>
      <c r="B583" s="6">
        <f t="shared" ca="1" si="9"/>
        <v>0.68598215992611034</v>
      </c>
      <c r="C583" s="6" t="s">
        <v>28</v>
      </c>
    </row>
    <row r="584" spans="1:3" x14ac:dyDescent="0.2">
      <c r="A584" s="6">
        <v>582</v>
      </c>
      <c r="B584" s="6">
        <f t="shared" ca="1" si="9"/>
        <v>0.72711156257361009</v>
      </c>
      <c r="C584" s="6" t="s">
        <v>27</v>
      </c>
    </row>
    <row r="585" spans="1:3" x14ac:dyDescent="0.2">
      <c r="A585" s="6">
        <v>583</v>
      </c>
      <c r="B585" s="6">
        <f t="shared" ca="1" si="9"/>
        <v>0.47334952573916877</v>
      </c>
      <c r="C585" s="6" t="s">
        <v>28</v>
      </c>
    </row>
    <row r="586" spans="1:3" x14ac:dyDescent="0.2">
      <c r="A586" s="6">
        <v>584</v>
      </c>
      <c r="B586" s="6">
        <f t="shared" ca="1" si="9"/>
        <v>0.76729336154075989</v>
      </c>
      <c r="C586" s="6" t="s">
        <v>27</v>
      </c>
    </row>
    <row r="587" spans="1:3" x14ac:dyDescent="0.2">
      <c r="A587" s="6">
        <v>585</v>
      </c>
      <c r="B587" s="6">
        <f t="shared" ca="1" si="9"/>
        <v>0.42457684979253962</v>
      </c>
      <c r="C587" s="6" t="s">
        <v>28</v>
      </c>
    </row>
    <row r="588" spans="1:3" x14ac:dyDescent="0.2">
      <c r="A588" s="6">
        <v>586</v>
      </c>
      <c r="B588" s="6">
        <f t="shared" ca="1" si="9"/>
        <v>0.40669651944308155</v>
      </c>
      <c r="C588" s="6" t="s">
        <v>28</v>
      </c>
    </row>
    <row r="589" spans="1:3" x14ac:dyDescent="0.2">
      <c r="A589" s="6">
        <v>587</v>
      </c>
      <c r="B589" s="6">
        <f t="shared" ca="1" si="9"/>
        <v>0.69918640877482241</v>
      </c>
      <c r="C589" s="6" t="s">
        <v>27</v>
      </c>
    </row>
    <row r="590" spans="1:3" x14ac:dyDescent="0.2">
      <c r="A590" s="6">
        <v>588</v>
      </c>
      <c r="B590" s="6">
        <f t="shared" ca="1" si="9"/>
        <v>0.69578286711671755</v>
      </c>
      <c r="C590" s="6" t="s">
        <v>28</v>
      </c>
    </row>
    <row r="591" spans="1:3" x14ac:dyDescent="0.2">
      <c r="A591" s="6">
        <v>589</v>
      </c>
      <c r="B591" s="6">
        <f t="shared" ca="1" si="9"/>
        <v>0.53301282060716682</v>
      </c>
      <c r="C591" s="6" t="s">
        <v>28</v>
      </c>
    </row>
    <row r="592" spans="1:3" x14ac:dyDescent="0.2">
      <c r="A592" s="6">
        <v>590</v>
      </c>
      <c r="B592" s="6">
        <f t="shared" ca="1" si="9"/>
        <v>0.68099533762596243</v>
      </c>
      <c r="C592" s="6" t="s">
        <v>27</v>
      </c>
    </row>
    <row r="593" spans="1:3" x14ac:dyDescent="0.2">
      <c r="A593" s="6">
        <v>591</v>
      </c>
      <c r="B593" s="6">
        <f t="shared" ca="1" si="9"/>
        <v>0.60598606377494668</v>
      </c>
      <c r="C593" s="6" t="s">
        <v>28</v>
      </c>
    </row>
    <row r="594" spans="1:3" x14ac:dyDescent="0.2">
      <c r="A594" s="6">
        <v>592</v>
      </c>
      <c r="B594" s="6">
        <f t="shared" ca="1" si="9"/>
        <v>0.8087770088973838</v>
      </c>
      <c r="C594" s="6" t="s">
        <v>27</v>
      </c>
    </row>
    <row r="595" spans="1:3" x14ac:dyDescent="0.2">
      <c r="A595" s="6">
        <v>593</v>
      </c>
      <c r="B595" s="6">
        <f t="shared" ca="1" si="9"/>
        <v>0.62015027060032668</v>
      </c>
      <c r="C595" s="6" t="s">
        <v>28</v>
      </c>
    </row>
    <row r="596" spans="1:3" x14ac:dyDescent="0.2">
      <c r="A596" s="6">
        <v>594</v>
      </c>
      <c r="B596" s="6">
        <f t="shared" ca="1" si="9"/>
        <v>0.71137653087365149</v>
      </c>
      <c r="C596" s="6" t="s">
        <v>27</v>
      </c>
    </row>
    <row r="597" spans="1:3" x14ac:dyDescent="0.2">
      <c r="A597" s="6">
        <v>595</v>
      </c>
      <c r="B597" s="6">
        <f t="shared" ca="1" si="9"/>
        <v>0.77395547322113889</v>
      </c>
      <c r="C597" s="6" t="s">
        <v>27</v>
      </c>
    </row>
    <row r="598" spans="1:3" x14ac:dyDescent="0.2">
      <c r="A598" s="6">
        <v>596</v>
      </c>
      <c r="B598" s="6">
        <f t="shared" ca="1" si="9"/>
        <v>0.65894866408876773</v>
      </c>
      <c r="C598" s="6" t="s">
        <v>27</v>
      </c>
    </row>
    <row r="599" spans="1:3" x14ac:dyDescent="0.2">
      <c r="A599" s="6">
        <v>597</v>
      </c>
      <c r="B599" s="6">
        <f t="shared" ca="1" si="9"/>
        <v>0.73332408642949187</v>
      </c>
      <c r="C599" s="6" t="s">
        <v>27</v>
      </c>
    </row>
    <row r="600" spans="1:3" x14ac:dyDescent="0.2">
      <c r="A600" s="6">
        <v>598</v>
      </c>
      <c r="B600" s="6">
        <f t="shared" ca="1" si="9"/>
        <v>0.47869409485045056</v>
      </c>
      <c r="C600" s="6" t="s">
        <v>28</v>
      </c>
    </row>
    <row r="601" spans="1:3" x14ac:dyDescent="0.2">
      <c r="A601" s="6">
        <v>599</v>
      </c>
      <c r="B601" s="6">
        <f t="shared" ca="1" si="9"/>
        <v>0.75129667298517611</v>
      </c>
      <c r="C601" s="6" t="s">
        <v>27</v>
      </c>
    </row>
    <row r="602" spans="1:3" x14ac:dyDescent="0.2">
      <c r="A602" s="6">
        <v>600</v>
      </c>
      <c r="B602" s="6">
        <f t="shared" ca="1" si="9"/>
        <v>0.67852823544141261</v>
      </c>
      <c r="C602" s="6" t="s">
        <v>27</v>
      </c>
    </row>
    <row r="603" spans="1:3" x14ac:dyDescent="0.2">
      <c r="A603" s="6">
        <v>601</v>
      </c>
      <c r="B603" s="6">
        <f t="shared" ca="1" si="9"/>
        <v>0.41922338706517281</v>
      </c>
      <c r="C603" s="6" t="s">
        <v>28</v>
      </c>
    </row>
    <row r="604" spans="1:3" x14ac:dyDescent="0.2">
      <c r="A604" s="6">
        <v>602</v>
      </c>
      <c r="B604" s="6">
        <f t="shared" ca="1" si="9"/>
        <v>0.66381727310936534</v>
      </c>
      <c r="C604" s="6" t="s">
        <v>28</v>
      </c>
    </row>
    <row r="605" spans="1:3" x14ac:dyDescent="0.2">
      <c r="A605" s="6">
        <v>603</v>
      </c>
      <c r="B605" s="6">
        <f t="shared" ca="1" si="9"/>
        <v>0.52950376457747117</v>
      </c>
      <c r="C605" s="6" t="s">
        <v>28</v>
      </c>
    </row>
    <row r="606" spans="1:3" x14ac:dyDescent="0.2">
      <c r="A606" s="6">
        <v>604</v>
      </c>
      <c r="B606" s="6">
        <f t="shared" ca="1" si="9"/>
        <v>0.61456616368442507</v>
      </c>
      <c r="C606" s="6" t="s">
        <v>27</v>
      </c>
    </row>
    <row r="607" spans="1:3" x14ac:dyDescent="0.2">
      <c r="A607" s="6">
        <v>605</v>
      </c>
      <c r="B607" s="6">
        <f t="shared" ca="1" si="9"/>
        <v>0.45023857848822313</v>
      </c>
      <c r="C607" s="6" t="s">
        <v>28</v>
      </c>
    </row>
    <row r="608" spans="1:3" x14ac:dyDescent="0.2">
      <c r="A608" s="6">
        <v>606</v>
      </c>
      <c r="B608" s="6">
        <f t="shared" ca="1" si="9"/>
        <v>0.61138528732782327</v>
      </c>
      <c r="C608" s="6" t="s">
        <v>27</v>
      </c>
    </row>
    <row r="609" spans="1:3" x14ac:dyDescent="0.2">
      <c r="A609" s="6">
        <v>607</v>
      </c>
      <c r="B609" s="6">
        <f t="shared" ca="1" si="9"/>
        <v>0.76479496367882238</v>
      </c>
      <c r="C609" s="6" t="s">
        <v>28</v>
      </c>
    </row>
    <row r="610" spans="1:3" x14ac:dyDescent="0.2">
      <c r="A610" s="6">
        <v>608</v>
      </c>
      <c r="B610" s="6">
        <f t="shared" ca="1" si="9"/>
        <v>0.80162197119850209</v>
      </c>
      <c r="C610" s="6" t="s">
        <v>27</v>
      </c>
    </row>
    <row r="611" spans="1:3" x14ac:dyDescent="0.2">
      <c r="A611" s="6">
        <v>609</v>
      </c>
      <c r="B611" s="6">
        <f t="shared" ca="1" si="9"/>
        <v>0.57681284623685303</v>
      </c>
      <c r="C611" s="6" t="s">
        <v>28</v>
      </c>
    </row>
    <row r="612" spans="1:3" x14ac:dyDescent="0.2">
      <c r="A612" s="6">
        <v>610</v>
      </c>
      <c r="B612" s="6">
        <f t="shared" ca="1" si="9"/>
        <v>0.69546750406751878</v>
      </c>
      <c r="C612" s="6" t="s">
        <v>28</v>
      </c>
    </row>
    <row r="613" spans="1:3" x14ac:dyDescent="0.2">
      <c r="A613" s="6">
        <v>611</v>
      </c>
      <c r="B613" s="6">
        <f t="shared" ca="1" si="9"/>
        <v>0.72502081139283925</v>
      </c>
      <c r="C613" s="6" t="s">
        <v>27</v>
      </c>
    </row>
    <row r="614" spans="1:3" x14ac:dyDescent="0.2">
      <c r="A614" s="6">
        <v>612</v>
      </c>
      <c r="B614" s="6">
        <f t="shared" ca="1" si="9"/>
        <v>0.75571203131125575</v>
      </c>
      <c r="C614" s="6" t="s">
        <v>27</v>
      </c>
    </row>
    <row r="615" spans="1:3" x14ac:dyDescent="0.2">
      <c r="A615" s="6">
        <v>613</v>
      </c>
      <c r="B615" s="6">
        <f t="shared" ca="1" si="9"/>
        <v>0.64372422461184853</v>
      </c>
      <c r="C615" s="6" t="s">
        <v>28</v>
      </c>
    </row>
    <row r="616" spans="1:3" x14ac:dyDescent="0.2">
      <c r="A616" s="6">
        <v>614</v>
      </c>
      <c r="B616" s="6">
        <f t="shared" ca="1" si="9"/>
        <v>0.95404893187069972</v>
      </c>
      <c r="C616" s="6" t="s">
        <v>28</v>
      </c>
    </row>
    <row r="617" spans="1:3" x14ac:dyDescent="0.2">
      <c r="A617" s="6">
        <v>615</v>
      </c>
      <c r="B617" s="6">
        <f t="shared" ca="1" si="9"/>
        <v>0.5106823498393922</v>
      </c>
      <c r="C617" s="6" t="s">
        <v>28</v>
      </c>
    </row>
    <row r="618" spans="1:3" x14ac:dyDescent="0.2">
      <c r="A618" s="6">
        <v>616</v>
      </c>
      <c r="B618" s="6">
        <f t="shared" ca="1" si="9"/>
        <v>0.52522868865492012</v>
      </c>
      <c r="C618" s="6" t="s">
        <v>27</v>
      </c>
    </row>
    <row r="619" spans="1:3" x14ac:dyDescent="0.2">
      <c r="A619" s="6">
        <v>617</v>
      </c>
      <c r="B619" s="6">
        <f t="shared" ca="1" si="9"/>
        <v>0.7446596850507704</v>
      </c>
      <c r="C619" s="6" t="s">
        <v>27</v>
      </c>
    </row>
    <row r="620" spans="1:3" x14ac:dyDescent="0.2">
      <c r="A620" s="6">
        <v>618</v>
      </c>
      <c r="B620" s="6">
        <f t="shared" ca="1" si="9"/>
        <v>0.83951924842431547</v>
      </c>
      <c r="C620" s="6" t="s">
        <v>27</v>
      </c>
    </row>
    <row r="621" spans="1:3" x14ac:dyDescent="0.2">
      <c r="A621" s="6">
        <v>619</v>
      </c>
      <c r="B621" s="6">
        <f t="shared" ca="1" si="9"/>
        <v>0.54750436622224052</v>
      </c>
      <c r="C621" s="6" t="s">
        <v>28</v>
      </c>
    </row>
    <row r="622" spans="1:3" x14ac:dyDescent="0.2">
      <c r="A622" s="6">
        <v>620</v>
      </c>
      <c r="B622" s="6">
        <f t="shared" ca="1" si="9"/>
        <v>0.5369203616297975</v>
      </c>
      <c r="C622" s="6" t="s">
        <v>28</v>
      </c>
    </row>
    <row r="623" spans="1:3" x14ac:dyDescent="0.2">
      <c r="A623" s="6">
        <v>621</v>
      </c>
      <c r="B623" s="6">
        <f t="shared" ca="1" si="9"/>
        <v>0.5810795105971529</v>
      </c>
      <c r="C623" s="6" t="s">
        <v>27</v>
      </c>
    </row>
    <row r="624" spans="1:3" x14ac:dyDescent="0.2">
      <c r="A624" s="6">
        <v>622</v>
      </c>
      <c r="B624" s="6">
        <f t="shared" ca="1" si="9"/>
        <v>0.64663106444219909</v>
      </c>
      <c r="C624" s="6" t="s">
        <v>27</v>
      </c>
    </row>
    <row r="625" spans="1:3" x14ac:dyDescent="0.2">
      <c r="A625" s="6">
        <v>623</v>
      </c>
      <c r="B625" s="6">
        <f t="shared" ca="1" si="9"/>
        <v>0.56925382377511469</v>
      </c>
      <c r="C625" s="6" t="s">
        <v>27</v>
      </c>
    </row>
    <row r="626" spans="1:3" x14ac:dyDescent="0.2">
      <c r="A626" s="6">
        <v>624</v>
      </c>
      <c r="B626" s="6">
        <f t="shared" ca="1" si="9"/>
        <v>0.76348134148321922</v>
      </c>
      <c r="C626" s="6" t="s">
        <v>28</v>
      </c>
    </row>
    <row r="627" spans="1:3" x14ac:dyDescent="0.2">
      <c r="A627" s="6">
        <v>625</v>
      </c>
      <c r="B627" s="6">
        <f t="shared" ca="1" si="9"/>
        <v>0.73021691222214791</v>
      </c>
      <c r="C627" s="6" t="s">
        <v>27</v>
      </c>
    </row>
    <row r="628" spans="1:3" x14ac:dyDescent="0.2">
      <c r="A628" s="6">
        <v>626</v>
      </c>
      <c r="B628" s="6">
        <f t="shared" ca="1" si="9"/>
        <v>0.45825923570476357</v>
      </c>
      <c r="C628" s="6" t="s">
        <v>28</v>
      </c>
    </row>
    <row r="629" spans="1:3" x14ac:dyDescent="0.2">
      <c r="A629" s="6">
        <v>627</v>
      </c>
      <c r="B629" s="6">
        <f t="shared" ca="1" si="9"/>
        <v>0.39103172980535517</v>
      </c>
      <c r="C629" s="6" t="s">
        <v>28</v>
      </c>
    </row>
    <row r="630" spans="1:3" x14ac:dyDescent="0.2">
      <c r="A630" s="6">
        <v>628</v>
      </c>
      <c r="B630" s="6">
        <f t="shared" ca="1" si="9"/>
        <v>0.90823374415552316</v>
      </c>
      <c r="C630" s="6" t="s">
        <v>28</v>
      </c>
    </row>
    <row r="631" spans="1:3" x14ac:dyDescent="0.2">
      <c r="A631" s="6">
        <v>629</v>
      </c>
      <c r="B631" s="6">
        <f t="shared" ca="1" si="9"/>
        <v>0.83660424282871504</v>
      </c>
      <c r="C631" s="6" t="s">
        <v>28</v>
      </c>
    </row>
    <row r="632" spans="1:3" x14ac:dyDescent="0.2">
      <c r="A632" s="6">
        <v>630</v>
      </c>
      <c r="B632" s="6">
        <f t="shared" ca="1" si="9"/>
        <v>0.97997218759074822</v>
      </c>
      <c r="C632" s="6" t="s">
        <v>27</v>
      </c>
    </row>
    <row r="633" spans="1:3" x14ac:dyDescent="0.2">
      <c r="A633" s="6">
        <v>631</v>
      </c>
      <c r="B633" s="6">
        <f t="shared" ca="1" si="9"/>
        <v>0.62529882535253856</v>
      </c>
      <c r="C633" s="6" t="s">
        <v>27</v>
      </c>
    </row>
    <row r="634" spans="1:3" x14ac:dyDescent="0.2">
      <c r="A634" s="6">
        <v>632</v>
      </c>
      <c r="B634" s="6">
        <f t="shared" ca="1" si="9"/>
        <v>0.60602803554700968</v>
      </c>
      <c r="C634" s="6" t="s">
        <v>28</v>
      </c>
    </row>
    <row r="635" spans="1:3" x14ac:dyDescent="0.2">
      <c r="A635" s="6">
        <v>633</v>
      </c>
      <c r="B635" s="6">
        <f t="shared" ca="1" si="9"/>
        <v>0.62592492587432713</v>
      </c>
      <c r="C635" s="6" t="s">
        <v>27</v>
      </c>
    </row>
    <row r="636" spans="1:3" x14ac:dyDescent="0.2">
      <c r="A636" s="6">
        <v>634</v>
      </c>
      <c r="B636" s="6">
        <f t="shared" ca="1" si="9"/>
        <v>0.78595820237552072</v>
      </c>
      <c r="C636" s="6" t="s">
        <v>27</v>
      </c>
    </row>
    <row r="637" spans="1:3" x14ac:dyDescent="0.2">
      <c r="A637" s="6">
        <v>635</v>
      </c>
      <c r="B637" s="6">
        <f t="shared" ca="1" si="9"/>
        <v>0.78017368641620177</v>
      </c>
      <c r="C637" s="6" t="s">
        <v>27</v>
      </c>
    </row>
    <row r="638" spans="1:3" x14ac:dyDescent="0.2">
      <c r="A638" s="6">
        <v>636</v>
      </c>
      <c r="B638" s="6">
        <f t="shared" ca="1" si="9"/>
        <v>0.54292683777695405</v>
      </c>
      <c r="C638" s="6" t="s">
        <v>28</v>
      </c>
    </row>
    <row r="639" spans="1:3" x14ac:dyDescent="0.2">
      <c r="A639" s="6">
        <v>637</v>
      </c>
      <c r="B639" s="6">
        <f t="shared" ca="1" si="9"/>
        <v>0.62704644925330155</v>
      </c>
      <c r="C639" s="6" t="s">
        <v>28</v>
      </c>
    </row>
    <row r="640" spans="1:3" x14ac:dyDescent="0.2">
      <c r="A640" s="6">
        <v>638</v>
      </c>
      <c r="B640" s="6">
        <f t="shared" ca="1" si="9"/>
        <v>0.81498883669759947</v>
      </c>
      <c r="C640" s="6" t="s">
        <v>27</v>
      </c>
    </row>
    <row r="641" spans="1:3" x14ac:dyDescent="0.2">
      <c r="A641" s="6">
        <v>639</v>
      </c>
      <c r="B641" s="6">
        <f t="shared" ca="1" si="9"/>
        <v>0.31696067454691768</v>
      </c>
      <c r="C641" s="6" t="s">
        <v>28</v>
      </c>
    </row>
    <row r="642" spans="1:3" x14ac:dyDescent="0.2">
      <c r="A642" s="6">
        <v>640</v>
      </c>
      <c r="B642" s="6">
        <f t="shared" ca="1" si="9"/>
        <v>0.67714808400355431</v>
      </c>
      <c r="C642" s="6" t="s">
        <v>27</v>
      </c>
    </row>
    <row r="643" spans="1:3" x14ac:dyDescent="0.2">
      <c r="A643" s="6">
        <v>641</v>
      </c>
      <c r="B643" s="6">
        <f t="shared" ca="1" si="9"/>
        <v>0.53837615580638587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0.7068916361686618</v>
      </c>
      <c r="C644" s="6" t="s">
        <v>28</v>
      </c>
    </row>
    <row r="645" spans="1:3" x14ac:dyDescent="0.2">
      <c r="A645" s="6">
        <v>643</v>
      </c>
      <c r="B645" s="6">
        <f t="shared" ca="1" si="10"/>
        <v>0.62493493702125003</v>
      </c>
      <c r="C645" s="6" t="s">
        <v>27</v>
      </c>
    </row>
    <row r="646" spans="1:3" x14ac:dyDescent="0.2">
      <c r="A646" s="6">
        <v>644</v>
      </c>
      <c r="B646" s="6">
        <f t="shared" ca="1" si="10"/>
        <v>0.91352994337849824</v>
      </c>
      <c r="C646" s="6" t="s">
        <v>28</v>
      </c>
    </row>
    <row r="647" spans="1:3" x14ac:dyDescent="0.2">
      <c r="A647" s="6">
        <v>645</v>
      </c>
      <c r="B647" s="6">
        <f t="shared" ca="1" si="10"/>
        <v>0.71443097229097119</v>
      </c>
      <c r="C647" s="6" t="s">
        <v>28</v>
      </c>
    </row>
    <row r="648" spans="1:3" x14ac:dyDescent="0.2">
      <c r="A648" s="6">
        <v>646</v>
      </c>
      <c r="B648" s="6">
        <f t="shared" ca="1" si="10"/>
        <v>0.48176987281188777</v>
      </c>
      <c r="C648" s="6" t="s">
        <v>28</v>
      </c>
    </row>
    <row r="649" spans="1:3" x14ac:dyDescent="0.2">
      <c r="A649" s="6">
        <v>647</v>
      </c>
      <c r="B649" s="6">
        <f t="shared" ca="1" si="10"/>
        <v>0.77955497041468291</v>
      </c>
      <c r="C649" s="6" t="s">
        <v>27</v>
      </c>
    </row>
    <row r="650" spans="1:3" x14ac:dyDescent="0.2">
      <c r="A650" s="6">
        <v>648</v>
      </c>
      <c r="B650" s="6">
        <f t="shared" ca="1" si="10"/>
        <v>0.62228800136061357</v>
      </c>
      <c r="C650" s="6" t="s">
        <v>27</v>
      </c>
    </row>
    <row r="651" spans="1:3" x14ac:dyDescent="0.2">
      <c r="A651" s="6">
        <v>649</v>
      </c>
      <c r="B651" s="6">
        <f t="shared" ca="1" si="10"/>
        <v>0.84857537395261962</v>
      </c>
      <c r="C651" s="6" t="s">
        <v>27</v>
      </c>
    </row>
    <row r="652" spans="1:3" x14ac:dyDescent="0.2">
      <c r="A652" s="6">
        <v>650</v>
      </c>
      <c r="B652" s="6">
        <f t="shared" ca="1" si="10"/>
        <v>0.55290998064023822</v>
      </c>
      <c r="C652" s="6" t="s">
        <v>27</v>
      </c>
    </row>
    <row r="653" spans="1:3" x14ac:dyDescent="0.2">
      <c r="A653" s="6">
        <v>651</v>
      </c>
      <c r="B653" s="6">
        <f t="shared" ca="1" si="10"/>
        <v>0.54000306881096671</v>
      </c>
      <c r="C653" s="6" t="s">
        <v>28</v>
      </c>
    </row>
    <row r="654" spans="1:3" x14ac:dyDescent="0.2">
      <c r="A654" s="6">
        <v>652</v>
      </c>
      <c r="B654" s="6">
        <f t="shared" ca="1" si="10"/>
        <v>0.83108806344006314</v>
      </c>
      <c r="C654" s="6" t="s">
        <v>28</v>
      </c>
    </row>
    <row r="655" spans="1:3" x14ac:dyDescent="0.2">
      <c r="A655" s="6">
        <v>653</v>
      </c>
      <c r="B655" s="6">
        <f t="shared" ca="1" si="10"/>
        <v>0.60528808916294474</v>
      </c>
      <c r="C655" s="6" t="s">
        <v>28</v>
      </c>
    </row>
    <row r="656" spans="1:3" x14ac:dyDescent="0.2">
      <c r="A656" s="6">
        <v>654</v>
      </c>
      <c r="B656" s="6">
        <f t="shared" ca="1" si="10"/>
        <v>0.54211534708793607</v>
      </c>
      <c r="C656" s="6" t="s">
        <v>28</v>
      </c>
    </row>
    <row r="657" spans="1:3" x14ac:dyDescent="0.2">
      <c r="A657" s="6">
        <v>655</v>
      </c>
      <c r="B657" s="6">
        <f t="shared" ca="1" si="10"/>
        <v>0.65829668807137531</v>
      </c>
      <c r="C657" s="6" t="s">
        <v>28</v>
      </c>
    </row>
    <row r="658" spans="1:3" x14ac:dyDescent="0.2">
      <c r="A658" s="6">
        <v>656</v>
      </c>
      <c r="B658" s="6">
        <f t="shared" ca="1" si="10"/>
        <v>0.60298745387711161</v>
      </c>
      <c r="C658" s="6" t="s">
        <v>28</v>
      </c>
    </row>
    <row r="659" spans="1:3" x14ac:dyDescent="0.2">
      <c r="A659" s="6">
        <v>657</v>
      </c>
      <c r="B659" s="6">
        <f t="shared" ca="1" si="10"/>
        <v>0.71367103188682468</v>
      </c>
      <c r="C659" s="6" t="s">
        <v>27</v>
      </c>
    </row>
    <row r="660" spans="1:3" x14ac:dyDescent="0.2">
      <c r="A660" s="6">
        <v>658</v>
      </c>
      <c r="B660" s="6">
        <f t="shared" ca="1" si="10"/>
        <v>0.70648683307863969</v>
      </c>
      <c r="C660" s="6" t="s">
        <v>28</v>
      </c>
    </row>
    <row r="661" spans="1:3" x14ac:dyDescent="0.2">
      <c r="A661" s="6">
        <v>659</v>
      </c>
      <c r="B661" s="6">
        <f t="shared" ca="1" si="10"/>
        <v>0.78153239430463917</v>
      </c>
      <c r="C661" s="6" t="s">
        <v>27</v>
      </c>
    </row>
    <row r="662" spans="1:3" x14ac:dyDescent="0.2">
      <c r="A662" s="6">
        <v>660</v>
      </c>
      <c r="B662" s="6">
        <f t="shared" ca="1" si="10"/>
        <v>0.7913758568773388</v>
      </c>
      <c r="C662" s="6" t="s">
        <v>28</v>
      </c>
    </row>
    <row r="663" spans="1:3" x14ac:dyDescent="0.2">
      <c r="A663" s="6">
        <v>661</v>
      </c>
      <c r="B663" s="6">
        <f t="shared" ca="1" si="10"/>
        <v>0.85674636908282409</v>
      </c>
      <c r="C663" s="6" t="s">
        <v>27</v>
      </c>
    </row>
    <row r="664" spans="1:3" x14ac:dyDescent="0.2">
      <c r="A664" s="6">
        <v>662</v>
      </c>
      <c r="B664" s="6">
        <f t="shared" ca="1" si="10"/>
        <v>0.54566869577723798</v>
      </c>
      <c r="C664" s="6" t="s">
        <v>28</v>
      </c>
    </row>
    <row r="665" spans="1:3" x14ac:dyDescent="0.2">
      <c r="A665" s="6">
        <v>663</v>
      </c>
      <c r="B665" s="6">
        <f t="shared" ca="1" si="10"/>
        <v>0.20424136485247546</v>
      </c>
      <c r="C665" s="6" t="s">
        <v>28</v>
      </c>
    </row>
    <row r="666" spans="1:3" x14ac:dyDescent="0.2">
      <c r="A666" s="6">
        <v>664</v>
      </c>
      <c r="B666" s="6">
        <f t="shared" ca="1" si="10"/>
        <v>0.63708501568901632</v>
      </c>
      <c r="C666" s="6" t="s">
        <v>27</v>
      </c>
    </row>
    <row r="667" spans="1:3" x14ac:dyDescent="0.2">
      <c r="A667" s="6">
        <v>665</v>
      </c>
      <c r="B667" s="6">
        <f t="shared" ca="1" si="10"/>
        <v>0.59231861024610988</v>
      </c>
      <c r="C667" s="6" t="s">
        <v>28</v>
      </c>
    </row>
    <row r="668" spans="1:3" x14ac:dyDescent="0.2">
      <c r="A668" s="6">
        <v>666</v>
      </c>
      <c r="B668" s="6">
        <f t="shared" ca="1" si="10"/>
        <v>0.72336769581053084</v>
      </c>
      <c r="C668" s="6" t="s">
        <v>28</v>
      </c>
    </row>
    <row r="669" spans="1:3" x14ac:dyDescent="0.2">
      <c r="A669" s="6">
        <v>667</v>
      </c>
      <c r="B669" s="6">
        <f t="shared" ca="1" si="10"/>
        <v>0.64844908558893743</v>
      </c>
      <c r="C669" s="6" t="s">
        <v>27</v>
      </c>
    </row>
    <row r="670" spans="1:3" x14ac:dyDescent="0.2">
      <c r="A670" s="6">
        <v>668</v>
      </c>
      <c r="B670" s="6">
        <f t="shared" ca="1" si="10"/>
        <v>0.62965395864735851</v>
      </c>
      <c r="C670" s="6" t="s">
        <v>28</v>
      </c>
    </row>
    <row r="671" spans="1:3" x14ac:dyDescent="0.2">
      <c r="A671" s="6">
        <v>669</v>
      </c>
      <c r="B671" s="6">
        <f t="shared" ca="1" si="10"/>
        <v>0.47786286780992532</v>
      </c>
      <c r="C671" s="6" t="s">
        <v>28</v>
      </c>
    </row>
    <row r="672" spans="1:3" x14ac:dyDescent="0.2">
      <c r="A672" s="6">
        <v>670</v>
      </c>
      <c r="B672" s="6">
        <f t="shared" ca="1" si="10"/>
        <v>0.64496698700762689</v>
      </c>
      <c r="C672" s="6" t="s">
        <v>28</v>
      </c>
    </row>
    <row r="673" spans="1:3" x14ac:dyDescent="0.2">
      <c r="A673" s="6">
        <v>671</v>
      </c>
      <c r="B673" s="6">
        <f t="shared" ca="1" si="10"/>
        <v>0.69585888887456449</v>
      </c>
      <c r="C673" s="6" t="s">
        <v>28</v>
      </c>
    </row>
    <row r="674" spans="1:3" x14ac:dyDescent="0.2">
      <c r="A674" s="6">
        <v>672</v>
      </c>
      <c r="B674" s="6">
        <f t="shared" ca="1" si="10"/>
        <v>0.67202995174384628</v>
      </c>
      <c r="C674" s="6" t="s">
        <v>28</v>
      </c>
    </row>
    <row r="675" spans="1:3" x14ac:dyDescent="0.2">
      <c r="A675" s="6">
        <v>673</v>
      </c>
      <c r="B675" s="6">
        <f t="shared" ca="1" si="10"/>
        <v>0.67687014074440011</v>
      </c>
      <c r="C675" s="6" t="s">
        <v>28</v>
      </c>
    </row>
    <row r="676" spans="1:3" x14ac:dyDescent="0.2">
      <c r="A676" s="6">
        <v>674</v>
      </c>
      <c r="B676" s="6">
        <f t="shared" ca="1" si="10"/>
        <v>0.53339336852769792</v>
      </c>
      <c r="C676" s="6" t="s">
        <v>27</v>
      </c>
    </row>
    <row r="677" spans="1:3" x14ac:dyDescent="0.2">
      <c r="A677" s="6">
        <v>675</v>
      </c>
      <c r="B677" s="6">
        <f t="shared" ca="1" si="10"/>
        <v>0.53072313632807355</v>
      </c>
      <c r="C677" s="6" t="s">
        <v>28</v>
      </c>
    </row>
    <row r="678" spans="1:3" x14ac:dyDescent="0.2">
      <c r="A678" s="6">
        <v>676</v>
      </c>
      <c r="B678" s="6">
        <f t="shared" ca="1" si="10"/>
        <v>0.69713755436222113</v>
      </c>
      <c r="C678" s="6" t="s">
        <v>27</v>
      </c>
    </row>
    <row r="679" spans="1:3" x14ac:dyDescent="0.2">
      <c r="A679" s="6">
        <v>677</v>
      </c>
      <c r="B679" s="6">
        <f t="shared" ca="1" si="10"/>
        <v>0.64013275751470633</v>
      </c>
      <c r="C679" s="6" t="s">
        <v>28</v>
      </c>
    </row>
    <row r="680" spans="1:3" x14ac:dyDescent="0.2">
      <c r="A680" s="6">
        <v>678</v>
      </c>
      <c r="B680" s="6">
        <f t="shared" ca="1" si="10"/>
        <v>0.4967445690490131</v>
      </c>
      <c r="C680" s="6" t="s">
        <v>27</v>
      </c>
    </row>
    <row r="681" spans="1:3" x14ac:dyDescent="0.2">
      <c r="A681" s="6">
        <v>679</v>
      </c>
      <c r="B681" s="6">
        <f t="shared" ca="1" si="10"/>
        <v>0.45830523635352283</v>
      </c>
      <c r="C681" s="6" t="s">
        <v>28</v>
      </c>
    </row>
    <row r="682" spans="1:3" x14ac:dyDescent="0.2">
      <c r="A682" s="6">
        <v>680</v>
      </c>
      <c r="B682" s="6">
        <f t="shared" ca="1" si="10"/>
        <v>0.59118471014367424</v>
      </c>
      <c r="C682" s="6" t="s">
        <v>28</v>
      </c>
    </row>
    <row r="683" spans="1:3" x14ac:dyDescent="0.2">
      <c r="A683" s="6">
        <v>681</v>
      </c>
      <c r="B683" s="6">
        <f t="shared" ca="1" si="10"/>
        <v>0.51208307876705361</v>
      </c>
      <c r="C683" s="6" t="s">
        <v>28</v>
      </c>
    </row>
    <row r="684" spans="1:3" x14ac:dyDescent="0.2">
      <c r="A684" s="6">
        <v>682</v>
      </c>
      <c r="B684" s="6">
        <f t="shared" ca="1" si="10"/>
        <v>0.81899930196010806</v>
      </c>
      <c r="C684" s="6" t="s">
        <v>28</v>
      </c>
    </row>
    <row r="685" spans="1:3" x14ac:dyDescent="0.2">
      <c r="A685" s="6">
        <v>683</v>
      </c>
      <c r="B685" s="6">
        <f t="shared" ca="1" si="10"/>
        <v>0.5441769428257518</v>
      </c>
      <c r="C685" s="6" t="s">
        <v>28</v>
      </c>
    </row>
    <row r="686" spans="1:3" x14ac:dyDescent="0.2">
      <c r="A686" s="6">
        <v>684</v>
      </c>
      <c r="B686" s="6">
        <f t="shared" ca="1" si="10"/>
        <v>0.60425681253691343</v>
      </c>
      <c r="C686" s="6" t="s">
        <v>28</v>
      </c>
    </row>
    <row r="687" spans="1:3" x14ac:dyDescent="0.2">
      <c r="A687" s="6">
        <v>685</v>
      </c>
      <c r="B687" s="6">
        <f t="shared" ca="1" si="10"/>
        <v>0.73635398791532591</v>
      </c>
      <c r="C687" s="6" t="s">
        <v>27</v>
      </c>
    </row>
    <row r="688" spans="1:3" x14ac:dyDescent="0.2">
      <c r="A688" s="6">
        <v>686</v>
      </c>
      <c r="B688" s="6">
        <f t="shared" ca="1" si="10"/>
        <v>0.46872176309451585</v>
      </c>
      <c r="C688" s="6" t="s">
        <v>28</v>
      </c>
    </row>
    <row r="689" spans="1:3" x14ac:dyDescent="0.2">
      <c r="A689" s="6">
        <v>687</v>
      </c>
      <c r="B689" s="6">
        <f t="shared" ca="1" si="10"/>
        <v>0.53585398730736733</v>
      </c>
      <c r="C689" s="6" t="s">
        <v>28</v>
      </c>
    </row>
    <row r="690" spans="1:3" x14ac:dyDescent="0.2">
      <c r="A690" s="6">
        <v>688</v>
      </c>
      <c r="B690" s="6">
        <f t="shared" ca="1" si="10"/>
        <v>0.50789594454579967</v>
      </c>
      <c r="C690" s="6" t="s">
        <v>28</v>
      </c>
    </row>
    <row r="691" spans="1:3" x14ac:dyDescent="0.2">
      <c r="A691" s="6">
        <v>689</v>
      </c>
      <c r="B691" s="6">
        <f t="shared" ca="1" si="10"/>
        <v>0.75530865862843577</v>
      </c>
      <c r="C691" s="6" t="s">
        <v>28</v>
      </c>
    </row>
    <row r="692" spans="1:3" x14ac:dyDescent="0.2">
      <c r="A692" s="6">
        <v>690</v>
      </c>
      <c r="B692" s="6">
        <f t="shared" ca="1" si="10"/>
        <v>0.79119565555398741</v>
      </c>
      <c r="C692" s="6" t="s">
        <v>27</v>
      </c>
    </row>
    <row r="693" spans="1:3" x14ac:dyDescent="0.2">
      <c r="A693" s="6">
        <v>691</v>
      </c>
      <c r="B693" s="6">
        <f t="shared" ca="1" si="10"/>
        <v>0.71121628015904526</v>
      </c>
      <c r="C693" s="6" t="s">
        <v>27</v>
      </c>
    </row>
    <row r="694" spans="1:3" x14ac:dyDescent="0.2">
      <c r="A694" s="6">
        <v>692</v>
      </c>
      <c r="B694" s="6">
        <f t="shared" ca="1" si="10"/>
        <v>0.58871924342748061</v>
      </c>
      <c r="C694" s="6" t="s">
        <v>27</v>
      </c>
    </row>
    <row r="695" spans="1:3" x14ac:dyDescent="0.2">
      <c r="A695" s="6">
        <v>693</v>
      </c>
      <c r="B695" s="6">
        <f t="shared" ca="1" si="10"/>
        <v>0.86969014546684276</v>
      </c>
      <c r="C695" s="6" t="s">
        <v>27</v>
      </c>
    </row>
    <row r="696" spans="1:3" x14ac:dyDescent="0.2">
      <c r="A696" s="6">
        <v>694</v>
      </c>
      <c r="B696" s="6">
        <f t="shared" ca="1" si="10"/>
        <v>0.56962935697702599</v>
      </c>
      <c r="C696" s="6" t="s">
        <v>28</v>
      </c>
    </row>
    <row r="697" spans="1:3" x14ac:dyDescent="0.2">
      <c r="A697" s="6">
        <v>695</v>
      </c>
      <c r="B697" s="6">
        <f t="shared" ca="1" si="10"/>
        <v>0.89796931227677923</v>
      </c>
      <c r="C697" s="6" t="s">
        <v>28</v>
      </c>
    </row>
    <row r="698" spans="1:3" x14ac:dyDescent="0.2">
      <c r="A698" s="6">
        <v>696</v>
      </c>
      <c r="B698" s="6">
        <f t="shared" ca="1" si="10"/>
        <v>0.58972161310389182</v>
      </c>
      <c r="C698" s="6" t="s">
        <v>28</v>
      </c>
    </row>
    <row r="699" spans="1:3" x14ac:dyDescent="0.2">
      <c r="A699" s="6">
        <v>697</v>
      </c>
      <c r="B699" s="6">
        <f t="shared" ca="1" si="10"/>
        <v>0.5041715818995538</v>
      </c>
      <c r="C699" s="6" t="s">
        <v>28</v>
      </c>
    </row>
    <row r="700" spans="1:3" x14ac:dyDescent="0.2">
      <c r="A700" s="6">
        <v>698</v>
      </c>
      <c r="B700" s="6">
        <f t="shared" ca="1" si="10"/>
        <v>0.75965963527489366</v>
      </c>
      <c r="C700" s="6" t="s">
        <v>27</v>
      </c>
    </row>
    <row r="701" spans="1:3" x14ac:dyDescent="0.2">
      <c r="A701" s="6">
        <v>699</v>
      </c>
      <c r="B701" s="6">
        <f t="shared" ca="1" si="10"/>
        <v>0.7033443497850389</v>
      </c>
      <c r="C701" s="6" t="s">
        <v>28</v>
      </c>
    </row>
    <row r="702" spans="1:3" x14ac:dyDescent="0.2">
      <c r="A702" s="6">
        <v>700</v>
      </c>
      <c r="B702" s="6">
        <f t="shared" ca="1" si="10"/>
        <v>0.80104428174243014</v>
      </c>
      <c r="C702" s="6" t="s">
        <v>28</v>
      </c>
    </row>
    <row r="703" spans="1:3" x14ac:dyDescent="0.2">
      <c r="A703" s="6">
        <v>701</v>
      </c>
      <c r="B703" s="6">
        <f t="shared" ca="1" si="10"/>
        <v>0.56538862639102205</v>
      </c>
      <c r="C703" s="6" t="s">
        <v>28</v>
      </c>
    </row>
    <row r="704" spans="1:3" x14ac:dyDescent="0.2">
      <c r="A704" s="6">
        <v>702</v>
      </c>
      <c r="B704" s="6">
        <f t="shared" ca="1" si="10"/>
        <v>0.59259618302933248</v>
      </c>
      <c r="C704" s="6" t="s">
        <v>28</v>
      </c>
    </row>
    <row r="705" spans="1:3" x14ac:dyDescent="0.2">
      <c r="A705" s="6">
        <v>703</v>
      </c>
      <c r="B705" s="6">
        <f t="shared" ca="1" si="10"/>
        <v>0.73828390992335813</v>
      </c>
      <c r="C705" s="6" t="s">
        <v>27</v>
      </c>
    </row>
    <row r="706" spans="1:3" x14ac:dyDescent="0.2">
      <c r="A706" s="6">
        <v>704</v>
      </c>
      <c r="B706" s="6">
        <f t="shared" ca="1" si="10"/>
        <v>0.6925811242097929</v>
      </c>
      <c r="C706" s="6" t="s">
        <v>27</v>
      </c>
    </row>
    <row r="707" spans="1:3" x14ac:dyDescent="0.2">
      <c r="A707" s="6">
        <v>705</v>
      </c>
      <c r="B707" s="6">
        <f t="shared" ca="1" si="10"/>
        <v>0.49750838972362826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0.56747714345792677</v>
      </c>
      <c r="C708" s="6" t="s">
        <v>28</v>
      </c>
    </row>
    <row r="709" spans="1:3" x14ac:dyDescent="0.2">
      <c r="A709" s="6">
        <v>707</v>
      </c>
      <c r="B709" s="6">
        <f t="shared" ca="1" si="11"/>
        <v>0.53798450610112336</v>
      </c>
      <c r="C709" s="6" t="s">
        <v>28</v>
      </c>
    </row>
    <row r="710" spans="1:3" x14ac:dyDescent="0.2">
      <c r="A710" s="6">
        <v>708</v>
      </c>
      <c r="B710" s="6">
        <f t="shared" ca="1" si="11"/>
        <v>0.91371492061491399</v>
      </c>
      <c r="C710" s="6" t="s">
        <v>27</v>
      </c>
    </row>
    <row r="711" spans="1:3" x14ac:dyDescent="0.2">
      <c r="A711" s="6">
        <v>709</v>
      </c>
      <c r="B711" s="6">
        <f t="shared" ca="1" si="11"/>
        <v>0.72835903292749127</v>
      </c>
      <c r="C711" s="6" t="s">
        <v>27</v>
      </c>
    </row>
    <row r="712" spans="1:3" x14ac:dyDescent="0.2">
      <c r="A712" s="6">
        <v>710</v>
      </c>
      <c r="B712" s="6">
        <f t="shared" ca="1" si="11"/>
        <v>0.84495614195977342</v>
      </c>
      <c r="C712" s="6" t="s">
        <v>27</v>
      </c>
    </row>
    <row r="713" spans="1:3" x14ac:dyDescent="0.2">
      <c r="A713" s="6">
        <v>711</v>
      </c>
      <c r="B713" s="6">
        <f t="shared" ca="1" si="11"/>
        <v>0.54903680999471915</v>
      </c>
      <c r="C713" s="6" t="s">
        <v>28</v>
      </c>
    </row>
    <row r="714" spans="1:3" x14ac:dyDescent="0.2">
      <c r="A714" s="6">
        <v>712</v>
      </c>
      <c r="B714" s="6">
        <f t="shared" ca="1" si="11"/>
        <v>0.59541391183465786</v>
      </c>
      <c r="C714" s="6" t="s">
        <v>27</v>
      </c>
    </row>
    <row r="715" spans="1:3" x14ac:dyDescent="0.2">
      <c r="A715" s="6">
        <v>713</v>
      </c>
      <c r="B715" s="6">
        <f t="shared" ca="1" si="11"/>
        <v>0.38173576384323338</v>
      </c>
      <c r="C715" s="6" t="s">
        <v>28</v>
      </c>
    </row>
    <row r="716" spans="1:3" x14ac:dyDescent="0.2">
      <c r="A716" s="6">
        <v>714</v>
      </c>
      <c r="B716" s="6">
        <f t="shared" ca="1" si="11"/>
        <v>0.65299948641932004</v>
      </c>
      <c r="C716" s="6" t="s">
        <v>28</v>
      </c>
    </row>
    <row r="717" spans="1:3" x14ac:dyDescent="0.2">
      <c r="A717" s="6">
        <v>715</v>
      </c>
      <c r="B717" s="6">
        <f t="shared" ca="1" si="11"/>
        <v>0.40366001588339728</v>
      </c>
      <c r="C717" s="6" t="s">
        <v>28</v>
      </c>
    </row>
    <row r="718" spans="1:3" x14ac:dyDescent="0.2">
      <c r="A718" s="6">
        <v>716</v>
      </c>
      <c r="B718" s="6">
        <f t="shared" ca="1" si="11"/>
        <v>0.76499866274480222</v>
      </c>
      <c r="C718" s="6" t="s">
        <v>27</v>
      </c>
    </row>
    <row r="719" spans="1:3" x14ac:dyDescent="0.2">
      <c r="A719" s="6">
        <v>717</v>
      </c>
      <c r="B719" s="6">
        <f t="shared" ca="1" si="11"/>
        <v>0.6896532942604866</v>
      </c>
      <c r="C719" s="6" t="s">
        <v>28</v>
      </c>
    </row>
    <row r="720" spans="1:3" x14ac:dyDescent="0.2">
      <c r="A720" s="6">
        <v>718</v>
      </c>
      <c r="B720" s="6">
        <f t="shared" ca="1" si="11"/>
        <v>1.0269997435640266</v>
      </c>
      <c r="C720" s="6" t="s">
        <v>28</v>
      </c>
    </row>
    <row r="721" spans="1:3" x14ac:dyDescent="0.2">
      <c r="A721" s="6">
        <v>719</v>
      </c>
      <c r="B721" s="6">
        <f t="shared" ca="1" si="11"/>
        <v>0.47579661885508817</v>
      </c>
      <c r="C721" s="6" t="s">
        <v>28</v>
      </c>
    </row>
    <row r="722" spans="1:3" x14ac:dyDescent="0.2">
      <c r="A722" s="6">
        <v>720</v>
      </c>
      <c r="B722" s="6">
        <f t="shared" ca="1" si="11"/>
        <v>0.75218114370572287</v>
      </c>
      <c r="C722" s="6" t="s">
        <v>28</v>
      </c>
    </row>
    <row r="723" spans="1:3" x14ac:dyDescent="0.2">
      <c r="A723" s="6">
        <v>721</v>
      </c>
      <c r="B723" s="6">
        <f t="shared" ca="1" si="11"/>
        <v>0.7312556737421072</v>
      </c>
      <c r="C723" s="6" t="s">
        <v>27</v>
      </c>
    </row>
    <row r="724" spans="1:3" x14ac:dyDescent="0.2">
      <c r="A724" s="6">
        <v>722</v>
      </c>
      <c r="B724" s="6">
        <f t="shared" ca="1" si="11"/>
        <v>0.39265837294590344</v>
      </c>
      <c r="C724" s="6" t="s">
        <v>28</v>
      </c>
    </row>
    <row r="725" spans="1:3" x14ac:dyDescent="0.2">
      <c r="A725" s="6">
        <v>723</v>
      </c>
      <c r="B725" s="6">
        <f t="shared" ca="1" si="11"/>
        <v>0.67692868022900154</v>
      </c>
      <c r="C725" s="6" t="s">
        <v>27</v>
      </c>
    </row>
    <row r="726" spans="1:3" x14ac:dyDescent="0.2">
      <c r="A726" s="6">
        <v>724</v>
      </c>
      <c r="B726" s="6">
        <f t="shared" ca="1" si="11"/>
        <v>0.68281505958103406</v>
      </c>
      <c r="C726" s="6" t="s">
        <v>27</v>
      </c>
    </row>
    <row r="727" spans="1:3" x14ac:dyDescent="0.2">
      <c r="A727" s="6">
        <v>725</v>
      </c>
      <c r="B727" s="6">
        <f t="shared" ca="1" si="11"/>
        <v>0.72256008648402215</v>
      </c>
      <c r="C727" s="6" t="s">
        <v>28</v>
      </c>
    </row>
    <row r="728" spans="1:3" x14ac:dyDescent="0.2">
      <c r="A728" s="6">
        <v>726</v>
      </c>
      <c r="B728" s="6">
        <f t="shared" ca="1" si="11"/>
        <v>0.69482081240623139</v>
      </c>
      <c r="C728" s="6" t="s">
        <v>28</v>
      </c>
    </row>
    <row r="729" spans="1:3" x14ac:dyDescent="0.2">
      <c r="A729" s="6">
        <v>727</v>
      </c>
      <c r="B729" s="6">
        <f t="shared" ca="1" si="11"/>
        <v>0.87789842170996568</v>
      </c>
      <c r="C729" s="6" t="s">
        <v>27</v>
      </c>
    </row>
    <row r="730" spans="1:3" x14ac:dyDescent="0.2">
      <c r="A730" s="6">
        <v>728</v>
      </c>
      <c r="B730" s="6">
        <f t="shared" ca="1" si="11"/>
        <v>0.58795922489957442</v>
      </c>
      <c r="C730" s="6" t="s">
        <v>28</v>
      </c>
    </row>
    <row r="731" spans="1:3" x14ac:dyDescent="0.2">
      <c r="A731" s="6">
        <v>729</v>
      </c>
      <c r="B731" s="6">
        <f t="shared" ca="1" si="11"/>
        <v>0.62665065297929812</v>
      </c>
      <c r="C731" s="6" t="s">
        <v>27</v>
      </c>
    </row>
    <row r="732" spans="1:3" x14ac:dyDescent="0.2">
      <c r="A732" s="6">
        <v>730</v>
      </c>
      <c r="B732" s="6">
        <f t="shared" ca="1" si="11"/>
        <v>0.63435364634352276</v>
      </c>
      <c r="C732" s="6" t="s">
        <v>27</v>
      </c>
    </row>
    <row r="733" spans="1:3" x14ac:dyDescent="0.2">
      <c r="A733" s="6">
        <v>731</v>
      </c>
      <c r="B733" s="6">
        <f t="shared" ca="1" si="11"/>
        <v>0.73232958388648239</v>
      </c>
      <c r="C733" s="6" t="s">
        <v>27</v>
      </c>
    </row>
    <row r="734" spans="1:3" x14ac:dyDescent="0.2">
      <c r="A734" s="6">
        <v>732</v>
      </c>
      <c r="B734" s="6">
        <f t="shared" ca="1" si="11"/>
        <v>0.48935401186555966</v>
      </c>
      <c r="C734" s="6" t="s">
        <v>28</v>
      </c>
    </row>
    <row r="735" spans="1:3" x14ac:dyDescent="0.2">
      <c r="A735" s="6">
        <v>733</v>
      </c>
      <c r="B735" s="6">
        <f t="shared" ca="1" si="11"/>
        <v>0.52999648991052095</v>
      </c>
      <c r="C735" s="6" t="s">
        <v>28</v>
      </c>
    </row>
    <row r="736" spans="1:3" x14ac:dyDescent="0.2">
      <c r="A736" s="6">
        <v>734</v>
      </c>
      <c r="B736" s="6">
        <f t="shared" ca="1" si="11"/>
        <v>0.55729695516982425</v>
      </c>
      <c r="C736" s="6" t="s">
        <v>28</v>
      </c>
    </row>
    <row r="737" spans="1:3" x14ac:dyDescent="0.2">
      <c r="A737" s="6">
        <v>735</v>
      </c>
      <c r="B737" s="6">
        <f t="shared" ca="1" si="11"/>
        <v>0.56129336067910085</v>
      </c>
      <c r="C737" s="6" t="s">
        <v>27</v>
      </c>
    </row>
    <row r="738" spans="1:3" x14ac:dyDescent="0.2">
      <c r="A738" s="6">
        <v>736</v>
      </c>
      <c r="B738" s="6">
        <f t="shared" ca="1" si="11"/>
        <v>0.71253228580233652</v>
      </c>
      <c r="C738" s="6" t="s">
        <v>27</v>
      </c>
    </row>
    <row r="739" spans="1:3" x14ac:dyDescent="0.2">
      <c r="A739" s="6">
        <v>737</v>
      </c>
      <c r="B739" s="6">
        <f t="shared" ca="1" si="11"/>
        <v>0.50775289340758345</v>
      </c>
      <c r="C739" s="6" t="s">
        <v>28</v>
      </c>
    </row>
    <row r="740" spans="1:3" x14ac:dyDescent="0.2">
      <c r="A740" s="6">
        <v>738</v>
      </c>
      <c r="B740" s="6">
        <f t="shared" ca="1" si="11"/>
        <v>0.68623810928556039</v>
      </c>
      <c r="C740" s="6" t="s">
        <v>28</v>
      </c>
    </row>
    <row r="741" spans="1:3" x14ac:dyDescent="0.2">
      <c r="A741" s="6">
        <v>739</v>
      </c>
      <c r="B741" s="6">
        <f t="shared" ca="1" si="11"/>
        <v>0.57742764318665851</v>
      </c>
      <c r="C741" s="6" t="s">
        <v>27</v>
      </c>
    </row>
    <row r="742" spans="1:3" x14ac:dyDescent="0.2">
      <c r="A742" s="6">
        <v>740</v>
      </c>
      <c r="B742" s="6">
        <f t="shared" ca="1" si="11"/>
        <v>0.56675623927049112</v>
      </c>
      <c r="C742" s="6" t="s">
        <v>28</v>
      </c>
    </row>
    <row r="743" spans="1:3" x14ac:dyDescent="0.2">
      <c r="A743" s="6">
        <v>741</v>
      </c>
      <c r="B743" s="6">
        <f t="shared" ca="1" si="11"/>
        <v>0.63976612186419834</v>
      </c>
      <c r="C743" s="6" t="s">
        <v>28</v>
      </c>
    </row>
    <row r="744" spans="1:3" x14ac:dyDescent="0.2">
      <c r="A744" s="6">
        <v>742</v>
      </c>
      <c r="B744" s="6">
        <f t="shared" ca="1" si="11"/>
        <v>0.63698800708791448</v>
      </c>
      <c r="C744" s="6" t="s">
        <v>28</v>
      </c>
    </row>
    <row r="745" spans="1:3" x14ac:dyDescent="0.2">
      <c r="A745" s="6">
        <v>743</v>
      </c>
      <c r="B745" s="6">
        <f t="shared" ca="1" si="11"/>
        <v>0.52728805541047763</v>
      </c>
      <c r="C745" s="6" t="s">
        <v>28</v>
      </c>
    </row>
    <row r="746" spans="1:3" x14ac:dyDescent="0.2">
      <c r="A746" s="6">
        <v>744</v>
      </c>
      <c r="B746" s="6">
        <f t="shared" ca="1" si="11"/>
        <v>0.57403714370260928</v>
      </c>
      <c r="C746" s="6" t="s">
        <v>28</v>
      </c>
    </row>
    <row r="747" spans="1:3" x14ac:dyDescent="0.2">
      <c r="A747" s="6">
        <v>745</v>
      </c>
      <c r="B747" s="6">
        <f t="shared" ca="1" si="11"/>
        <v>0.70540513355562562</v>
      </c>
      <c r="C747" s="6" t="s">
        <v>28</v>
      </c>
    </row>
    <row r="748" spans="1:3" x14ac:dyDescent="0.2">
      <c r="A748" s="6">
        <v>746</v>
      </c>
      <c r="B748" s="6">
        <f t="shared" ca="1" si="11"/>
        <v>0.70696768503041774</v>
      </c>
      <c r="C748" s="6" t="s">
        <v>27</v>
      </c>
    </row>
    <row r="749" spans="1:3" x14ac:dyDescent="0.2">
      <c r="A749" s="6">
        <v>747</v>
      </c>
      <c r="B749" s="6">
        <f t="shared" ca="1" si="11"/>
        <v>0.7939783429907209</v>
      </c>
      <c r="C749" s="6" t="s">
        <v>27</v>
      </c>
    </row>
    <row r="750" spans="1:3" x14ac:dyDescent="0.2">
      <c r="A750" s="6">
        <v>748</v>
      </c>
      <c r="B750" s="6">
        <f t="shared" ca="1" si="11"/>
        <v>0.8258845968502917</v>
      </c>
      <c r="C750" s="6" t="s">
        <v>28</v>
      </c>
    </row>
    <row r="751" spans="1:3" x14ac:dyDescent="0.2">
      <c r="A751" s="6">
        <v>749</v>
      </c>
      <c r="B751" s="6">
        <f t="shared" ca="1" si="11"/>
        <v>0.80273562675894217</v>
      </c>
      <c r="C751" s="6" t="s">
        <v>27</v>
      </c>
    </row>
    <row r="752" spans="1:3" x14ac:dyDescent="0.2">
      <c r="A752" s="6">
        <v>750</v>
      </c>
      <c r="B752" s="6">
        <f t="shared" ca="1" si="11"/>
        <v>0.62567985265295434</v>
      </c>
      <c r="C752" s="6" t="s">
        <v>28</v>
      </c>
    </row>
    <row r="753" spans="1:3" x14ac:dyDescent="0.2">
      <c r="A753" s="6">
        <v>751</v>
      </c>
      <c r="B753" s="6">
        <f t="shared" ca="1" si="11"/>
        <v>0.80120589271435705</v>
      </c>
      <c r="C753" s="6" t="s">
        <v>27</v>
      </c>
    </row>
    <row r="754" spans="1:3" x14ac:dyDescent="0.2">
      <c r="A754" s="6">
        <v>752</v>
      </c>
      <c r="B754" s="6">
        <f t="shared" ca="1" si="11"/>
        <v>0.79672942311398309</v>
      </c>
      <c r="C754" s="6" t="s">
        <v>27</v>
      </c>
    </row>
    <row r="755" spans="1:3" x14ac:dyDescent="0.2">
      <c r="A755" s="6">
        <v>753</v>
      </c>
      <c r="B755" s="6">
        <f t="shared" ca="1" si="11"/>
        <v>0.88667987748584487</v>
      </c>
      <c r="C755" s="6" t="s">
        <v>27</v>
      </c>
    </row>
    <row r="756" spans="1:3" x14ac:dyDescent="0.2">
      <c r="A756" s="6">
        <v>754</v>
      </c>
      <c r="B756" s="6">
        <f t="shared" ca="1" si="11"/>
        <v>0.57957023387924755</v>
      </c>
      <c r="C756" s="6" t="s">
        <v>27</v>
      </c>
    </row>
    <row r="757" spans="1:3" x14ac:dyDescent="0.2">
      <c r="A757" s="6">
        <v>755</v>
      </c>
      <c r="B757" s="6">
        <f t="shared" ca="1" si="11"/>
        <v>0.67653772917926569</v>
      </c>
      <c r="C757" s="6" t="s">
        <v>28</v>
      </c>
    </row>
    <row r="758" spans="1:3" x14ac:dyDescent="0.2">
      <c r="A758" s="6">
        <v>756</v>
      </c>
      <c r="B758" s="6">
        <f t="shared" ca="1" si="11"/>
        <v>0.79271084310937245</v>
      </c>
      <c r="C758" s="6" t="s">
        <v>27</v>
      </c>
    </row>
    <row r="759" spans="1:3" x14ac:dyDescent="0.2">
      <c r="A759" s="6">
        <v>757</v>
      </c>
      <c r="B759" s="6">
        <f t="shared" ca="1" si="11"/>
        <v>0.87894221126625238</v>
      </c>
      <c r="C759" s="6" t="s">
        <v>27</v>
      </c>
    </row>
    <row r="760" spans="1:3" x14ac:dyDescent="0.2">
      <c r="A760" s="6">
        <v>758</v>
      </c>
      <c r="B760" s="6">
        <f t="shared" ca="1" si="11"/>
        <v>0.85906149372376239</v>
      </c>
      <c r="C760" s="6" t="s">
        <v>27</v>
      </c>
    </row>
    <row r="761" spans="1:3" x14ac:dyDescent="0.2">
      <c r="A761" s="6">
        <v>759</v>
      </c>
      <c r="B761" s="6">
        <f t="shared" ca="1" si="11"/>
        <v>0.4558757837636685</v>
      </c>
      <c r="C761" s="6" t="s">
        <v>28</v>
      </c>
    </row>
    <row r="762" spans="1:3" x14ac:dyDescent="0.2">
      <c r="A762" s="6">
        <v>760</v>
      </c>
      <c r="B762" s="6">
        <f t="shared" ca="1" si="11"/>
        <v>0.65812825742714365</v>
      </c>
      <c r="C762" s="6" t="s">
        <v>27</v>
      </c>
    </row>
    <row r="763" spans="1:3" x14ac:dyDescent="0.2">
      <c r="A763" s="6">
        <v>761</v>
      </c>
      <c r="B763" s="6">
        <f t="shared" ca="1" si="11"/>
        <v>0.63980983990754425</v>
      </c>
      <c r="C763" s="6" t="s">
        <v>28</v>
      </c>
    </row>
    <row r="764" spans="1:3" x14ac:dyDescent="0.2">
      <c r="A764" s="6">
        <v>762</v>
      </c>
      <c r="B764" s="6">
        <f t="shared" ca="1" si="11"/>
        <v>0.58869797948401492</v>
      </c>
      <c r="C764" s="6" t="s">
        <v>28</v>
      </c>
    </row>
    <row r="765" spans="1:3" x14ac:dyDescent="0.2">
      <c r="A765" s="6">
        <v>763</v>
      </c>
      <c r="B765" s="6">
        <f t="shared" ca="1" si="11"/>
        <v>0.48807321284158456</v>
      </c>
      <c r="C765" s="6" t="s">
        <v>28</v>
      </c>
    </row>
    <row r="766" spans="1:3" x14ac:dyDescent="0.2">
      <c r="A766" s="6">
        <v>764</v>
      </c>
      <c r="B766" s="6">
        <f t="shared" ca="1" si="11"/>
        <v>0.5059615936480325</v>
      </c>
      <c r="C766" s="6" t="s">
        <v>28</v>
      </c>
    </row>
    <row r="767" spans="1:3" x14ac:dyDescent="0.2">
      <c r="A767" s="6">
        <v>765</v>
      </c>
      <c r="B767" s="6">
        <f t="shared" ca="1" si="11"/>
        <v>0.74309898332061863</v>
      </c>
      <c r="C767" s="6" t="s">
        <v>28</v>
      </c>
    </row>
    <row r="768" spans="1:3" x14ac:dyDescent="0.2">
      <c r="A768" s="6">
        <v>766</v>
      </c>
      <c r="B768" s="6">
        <f t="shared" ca="1" si="11"/>
        <v>0.60732363311466431</v>
      </c>
      <c r="C768" s="6" t="s">
        <v>28</v>
      </c>
    </row>
    <row r="769" spans="1:3" x14ac:dyDescent="0.2">
      <c r="A769" s="6">
        <v>767</v>
      </c>
      <c r="B769" s="6">
        <f t="shared" ca="1" si="11"/>
        <v>0.65372675542401382</v>
      </c>
      <c r="C769" s="6" t="s">
        <v>27</v>
      </c>
    </row>
    <row r="770" spans="1:3" x14ac:dyDescent="0.2">
      <c r="A770" s="6">
        <v>768</v>
      </c>
      <c r="B770" s="6">
        <f t="shared" ca="1" si="11"/>
        <v>0.6932825249873672</v>
      </c>
      <c r="C770" s="6" t="s">
        <v>27</v>
      </c>
    </row>
    <row r="771" spans="1:3" x14ac:dyDescent="0.2">
      <c r="A771" s="6">
        <v>769</v>
      </c>
      <c r="B771" s="6">
        <f t="shared" ca="1" si="11"/>
        <v>0.80792902772375019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0.54268431187845123</v>
      </c>
      <c r="C772" s="6" t="s">
        <v>27</v>
      </c>
    </row>
    <row r="773" spans="1:3" x14ac:dyDescent="0.2">
      <c r="A773" s="6">
        <v>771</v>
      </c>
      <c r="B773" s="6">
        <f t="shared" ca="1" si="12"/>
        <v>0.57216662067327406</v>
      </c>
      <c r="C773" s="6" t="s">
        <v>28</v>
      </c>
    </row>
    <row r="774" spans="1:3" x14ac:dyDescent="0.2">
      <c r="A774" s="6">
        <v>772</v>
      </c>
      <c r="B774" s="6">
        <f t="shared" ca="1" si="12"/>
        <v>0.97932293805676096</v>
      </c>
      <c r="C774" s="6" t="s">
        <v>28</v>
      </c>
    </row>
    <row r="775" spans="1:3" x14ac:dyDescent="0.2">
      <c r="A775" s="6">
        <v>773</v>
      </c>
      <c r="B775" s="6">
        <f t="shared" ca="1" si="12"/>
        <v>0.83125165294307501</v>
      </c>
      <c r="C775" s="6" t="s">
        <v>28</v>
      </c>
    </row>
    <row r="776" spans="1:3" x14ac:dyDescent="0.2">
      <c r="A776" s="6">
        <v>774</v>
      </c>
      <c r="B776" s="6">
        <f t="shared" ca="1" si="12"/>
        <v>0.72509189564381016</v>
      </c>
      <c r="C776" s="6" t="s">
        <v>28</v>
      </c>
    </row>
    <row r="777" spans="1:3" x14ac:dyDescent="0.2">
      <c r="A777" s="6">
        <v>775</v>
      </c>
      <c r="B777" s="6">
        <f t="shared" ca="1" si="12"/>
        <v>0.62960117862940412</v>
      </c>
      <c r="C777" s="6" t="s">
        <v>27</v>
      </c>
    </row>
    <row r="778" spans="1:3" x14ac:dyDescent="0.2">
      <c r="A778" s="6">
        <v>776</v>
      </c>
      <c r="B778" s="6">
        <f t="shared" ca="1" si="12"/>
        <v>0.49492078114850424</v>
      </c>
      <c r="C778" s="6" t="s">
        <v>28</v>
      </c>
    </row>
    <row r="779" spans="1:3" x14ac:dyDescent="0.2">
      <c r="A779" s="6">
        <v>777</v>
      </c>
      <c r="B779" s="6">
        <f t="shared" ca="1" si="12"/>
        <v>0.83080420783930453</v>
      </c>
      <c r="C779" s="6" t="s">
        <v>27</v>
      </c>
    </row>
    <row r="780" spans="1:3" x14ac:dyDescent="0.2">
      <c r="A780" s="6">
        <v>778</v>
      </c>
      <c r="B780" s="6">
        <f t="shared" ca="1" si="12"/>
        <v>0.68307096299357839</v>
      </c>
      <c r="C780" s="6" t="s">
        <v>27</v>
      </c>
    </row>
    <row r="781" spans="1:3" x14ac:dyDescent="0.2">
      <c r="A781" s="6">
        <v>779</v>
      </c>
      <c r="B781" s="6">
        <f t="shared" ca="1" si="12"/>
        <v>0.69563706535692849</v>
      </c>
      <c r="C781" s="6" t="s">
        <v>27</v>
      </c>
    </row>
    <row r="782" spans="1:3" x14ac:dyDescent="0.2">
      <c r="A782" s="6">
        <v>780</v>
      </c>
      <c r="B782" s="6">
        <f t="shared" ca="1" si="12"/>
        <v>0.76053687495027789</v>
      </c>
      <c r="C782" s="6" t="s">
        <v>27</v>
      </c>
    </row>
    <row r="783" spans="1:3" x14ac:dyDescent="0.2">
      <c r="A783" s="6">
        <v>781</v>
      </c>
      <c r="B783" s="6">
        <f t="shared" ca="1" si="12"/>
        <v>0.70784495218589905</v>
      </c>
      <c r="C783" s="6" t="s">
        <v>27</v>
      </c>
    </row>
    <row r="784" spans="1:3" x14ac:dyDescent="0.2">
      <c r="A784" s="6">
        <v>782</v>
      </c>
      <c r="B784" s="6">
        <f t="shared" ca="1" si="12"/>
        <v>0.48035424176973079</v>
      </c>
      <c r="C784" s="6" t="s">
        <v>27</v>
      </c>
    </row>
    <row r="785" spans="1:3" x14ac:dyDescent="0.2">
      <c r="A785" s="6">
        <v>783</v>
      </c>
      <c r="B785" s="6">
        <f t="shared" ca="1" si="12"/>
        <v>0.84376763904948715</v>
      </c>
      <c r="C785" s="6" t="s">
        <v>27</v>
      </c>
    </row>
    <row r="786" spans="1:3" x14ac:dyDescent="0.2">
      <c r="A786" s="6">
        <v>784</v>
      </c>
      <c r="B786" s="6">
        <f t="shared" ca="1" si="12"/>
        <v>0.55648417141684825</v>
      </c>
      <c r="C786" s="6" t="s">
        <v>28</v>
      </c>
    </row>
    <row r="787" spans="1:3" x14ac:dyDescent="0.2">
      <c r="A787" s="6">
        <v>785</v>
      </c>
      <c r="B787" s="6">
        <f t="shared" ca="1" si="12"/>
        <v>0.76588180951782703</v>
      </c>
      <c r="C787" s="6" t="s">
        <v>28</v>
      </c>
    </row>
    <row r="788" spans="1:3" x14ac:dyDescent="0.2">
      <c r="A788" s="6">
        <v>786</v>
      </c>
      <c r="B788" s="6">
        <f t="shared" ca="1" si="12"/>
        <v>0.81589443681373353</v>
      </c>
      <c r="C788" s="6" t="s">
        <v>28</v>
      </c>
    </row>
    <row r="789" spans="1:3" x14ac:dyDescent="0.2">
      <c r="A789" s="6">
        <v>787</v>
      </c>
      <c r="B789" s="6">
        <f t="shared" ca="1" si="12"/>
        <v>0.63356733720781944</v>
      </c>
      <c r="C789" s="6" t="s">
        <v>27</v>
      </c>
    </row>
    <row r="790" spans="1:3" x14ac:dyDescent="0.2">
      <c r="A790" s="6">
        <v>788</v>
      </c>
      <c r="B790" s="6">
        <f t="shared" ca="1" si="12"/>
        <v>0.48011516248286334</v>
      </c>
      <c r="C790" s="6" t="s">
        <v>28</v>
      </c>
    </row>
    <row r="791" spans="1:3" x14ac:dyDescent="0.2">
      <c r="A791" s="6">
        <v>789</v>
      </c>
      <c r="B791" s="6">
        <f t="shared" ca="1" si="12"/>
        <v>0.63035525048257646</v>
      </c>
      <c r="C791" s="6" t="s">
        <v>27</v>
      </c>
    </row>
    <row r="792" spans="1:3" x14ac:dyDescent="0.2">
      <c r="A792" s="6">
        <v>790</v>
      </c>
      <c r="B792" s="6">
        <f t="shared" ca="1" si="12"/>
        <v>0.74123234386237147</v>
      </c>
      <c r="C792" s="6" t="s">
        <v>27</v>
      </c>
    </row>
    <row r="793" spans="1:3" x14ac:dyDescent="0.2">
      <c r="A793" s="6">
        <v>791</v>
      </c>
      <c r="B793" s="6">
        <f t="shared" ca="1" si="12"/>
        <v>0.65060308913756237</v>
      </c>
      <c r="C793" s="6" t="s">
        <v>28</v>
      </c>
    </row>
    <row r="794" spans="1:3" x14ac:dyDescent="0.2">
      <c r="A794" s="6">
        <v>792</v>
      </c>
      <c r="B794" s="6">
        <f t="shared" ca="1" si="12"/>
        <v>0.37703211066669451</v>
      </c>
      <c r="C794" s="6" t="s">
        <v>28</v>
      </c>
    </row>
    <row r="795" spans="1:3" x14ac:dyDescent="0.2">
      <c r="A795" s="6">
        <v>793</v>
      </c>
      <c r="B795" s="6">
        <f t="shared" ca="1" si="12"/>
        <v>0.7339733864273954</v>
      </c>
      <c r="C795" s="6" t="s">
        <v>27</v>
      </c>
    </row>
    <row r="796" spans="1:3" x14ac:dyDescent="0.2">
      <c r="A796" s="6">
        <v>794</v>
      </c>
      <c r="B796" s="6">
        <f t="shared" ca="1" si="12"/>
        <v>0.6723725237788708</v>
      </c>
      <c r="C796" s="6" t="s">
        <v>28</v>
      </c>
    </row>
    <row r="797" spans="1:3" x14ac:dyDescent="0.2">
      <c r="A797" s="6">
        <v>795</v>
      </c>
      <c r="B797" s="6">
        <f t="shared" ca="1" si="12"/>
        <v>0.84790054031140483</v>
      </c>
      <c r="C797" s="6" t="s">
        <v>28</v>
      </c>
    </row>
    <row r="798" spans="1:3" x14ac:dyDescent="0.2">
      <c r="A798" s="6">
        <v>796</v>
      </c>
      <c r="B798" s="6">
        <f t="shared" ca="1" si="12"/>
        <v>0.51613689158588594</v>
      </c>
      <c r="C798" s="6" t="s">
        <v>28</v>
      </c>
    </row>
    <row r="799" spans="1:3" x14ac:dyDescent="0.2">
      <c r="A799" s="6">
        <v>797</v>
      </c>
      <c r="B799" s="6">
        <f t="shared" ca="1" si="12"/>
        <v>0.66544775978728177</v>
      </c>
      <c r="C799" s="6" t="s">
        <v>28</v>
      </c>
    </row>
    <row r="800" spans="1:3" x14ac:dyDescent="0.2">
      <c r="A800" s="6">
        <v>798</v>
      </c>
      <c r="B800" s="6">
        <f t="shared" ca="1" si="12"/>
        <v>0.65678462075662125</v>
      </c>
      <c r="C800" s="6" t="s">
        <v>27</v>
      </c>
    </row>
    <row r="801" spans="1:3" x14ac:dyDescent="0.2">
      <c r="A801" s="6">
        <v>799</v>
      </c>
      <c r="B801" s="6">
        <f t="shared" ca="1" si="12"/>
        <v>0.46510720146796403</v>
      </c>
      <c r="C801" s="6" t="s">
        <v>28</v>
      </c>
    </row>
    <row r="802" spans="1:3" x14ac:dyDescent="0.2">
      <c r="A802" s="6">
        <v>800</v>
      </c>
      <c r="B802" s="6">
        <f t="shared" ca="1" si="12"/>
        <v>0.4833018706654888</v>
      </c>
      <c r="C802" s="6" t="s">
        <v>28</v>
      </c>
    </row>
    <row r="803" spans="1:3" x14ac:dyDescent="0.2">
      <c r="A803" s="6">
        <v>801</v>
      </c>
      <c r="B803" s="6">
        <f t="shared" ca="1" si="12"/>
        <v>0.76681657913275192</v>
      </c>
      <c r="C803" s="6" t="s">
        <v>28</v>
      </c>
    </row>
    <row r="804" spans="1:3" x14ac:dyDescent="0.2">
      <c r="A804" s="6">
        <v>802</v>
      </c>
      <c r="B804" s="6">
        <f t="shared" ca="1" si="12"/>
        <v>0.4156315127750887</v>
      </c>
      <c r="C804" s="6" t="s">
        <v>28</v>
      </c>
    </row>
    <row r="805" spans="1:3" x14ac:dyDescent="0.2">
      <c r="A805" s="6">
        <v>803</v>
      </c>
      <c r="B805" s="6">
        <f t="shared" ca="1" si="12"/>
        <v>0.90703443435447717</v>
      </c>
      <c r="C805" s="6" t="s">
        <v>27</v>
      </c>
    </row>
    <row r="806" spans="1:3" x14ac:dyDescent="0.2">
      <c r="A806" s="6">
        <v>804</v>
      </c>
      <c r="B806" s="6">
        <f t="shared" ca="1" si="12"/>
        <v>0.75874015125233263</v>
      </c>
      <c r="C806" s="6" t="s">
        <v>28</v>
      </c>
    </row>
    <row r="807" spans="1:3" x14ac:dyDescent="0.2">
      <c r="A807" s="6">
        <v>805</v>
      </c>
      <c r="B807" s="6">
        <f t="shared" ca="1" si="12"/>
        <v>1.0082900429470008</v>
      </c>
      <c r="C807" s="6" t="s">
        <v>27</v>
      </c>
    </row>
    <row r="808" spans="1:3" x14ac:dyDescent="0.2">
      <c r="A808" s="6">
        <v>806</v>
      </c>
      <c r="B808" s="6">
        <f t="shared" ca="1" si="12"/>
        <v>0.71491785426334509</v>
      </c>
      <c r="C808" s="6" t="s">
        <v>28</v>
      </c>
    </row>
    <row r="809" spans="1:3" x14ac:dyDescent="0.2">
      <c r="A809" s="6">
        <v>807</v>
      </c>
      <c r="B809" s="6">
        <f t="shared" ca="1" si="12"/>
        <v>0.73794439947196944</v>
      </c>
      <c r="C809" s="6" t="s">
        <v>27</v>
      </c>
    </row>
    <row r="810" spans="1:3" x14ac:dyDescent="0.2">
      <c r="A810" s="6">
        <v>808</v>
      </c>
      <c r="B810" s="6">
        <f t="shared" ca="1" si="12"/>
        <v>0.68747366118896713</v>
      </c>
      <c r="C810" s="6" t="s">
        <v>27</v>
      </c>
    </row>
    <row r="811" spans="1:3" x14ac:dyDescent="0.2">
      <c r="A811" s="6">
        <v>809</v>
      </c>
      <c r="B811" s="6">
        <f t="shared" ca="1" si="12"/>
        <v>0.57195974801364446</v>
      </c>
      <c r="C811" s="6" t="s">
        <v>27</v>
      </c>
    </row>
    <row r="812" spans="1:3" x14ac:dyDescent="0.2">
      <c r="A812" s="6">
        <v>810</v>
      </c>
      <c r="B812" s="6">
        <f t="shared" ca="1" si="12"/>
        <v>0.63639562443137965</v>
      </c>
      <c r="C812" s="6" t="s">
        <v>27</v>
      </c>
    </row>
    <row r="813" spans="1:3" x14ac:dyDescent="0.2">
      <c r="A813" s="6">
        <v>811</v>
      </c>
      <c r="B813" s="6">
        <f t="shared" ca="1" si="12"/>
        <v>0.42229811185843547</v>
      </c>
      <c r="C813" s="6" t="s">
        <v>28</v>
      </c>
    </row>
    <row r="814" spans="1:3" x14ac:dyDescent="0.2">
      <c r="A814" s="6">
        <v>812</v>
      </c>
      <c r="B814" s="6">
        <f t="shared" ca="1" si="12"/>
        <v>0.84047489115478535</v>
      </c>
      <c r="C814" s="6" t="s">
        <v>27</v>
      </c>
    </row>
    <row r="815" spans="1:3" x14ac:dyDescent="0.2">
      <c r="A815" s="6">
        <v>813</v>
      </c>
      <c r="B815" s="6">
        <f t="shared" ca="1" si="12"/>
        <v>0.67408075894425179</v>
      </c>
      <c r="C815" s="6" t="s">
        <v>27</v>
      </c>
    </row>
    <row r="816" spans="1:3" x14ac:dyDescent="0.2">
      <c r="A816" s="6">
        <v>814</v>
      </c>
      <c r="B816" s="6">
        <f t="shared" ca="1" si="12"/>
        <v>0.53597628859874957</v>
      </c>
      <c r="C816" s="6" t="s">
        <v>28</v>
      </c>
    </row>
    <row r="817" spans="1:3" x14ac:dyDescent="0.2">
      <c r="A817" s="6">
        <v>815</v>
      </c>
      <c r="B817" s="6">
        <f t="shared" ca="1" si="12"/>
        <v>0.49039876322771936</v>
      </c>
      <c r="C817" s="6" t="s">
        <v>28</v>
      </c>
    </row>
    <row r="818" spans="1:3" x14ac:dyDescent="0.2">
      <c r="A818" s="6">
        <v>816</v>
      </c>
      <c r="B818" s="6">
        <f t="shared" ca="1" si="12"/>
        <v>0.79011726033857943</v>
      </c>
      <c r="C818" s="6" t="s">
        <v>28</v>
      </c>
    </row>
    <row r="819" spans="1:3" x14ac:dyDescent="0.2">
      <c r="A819" s="6">
        <v>817</v>
      </c>
      <c r="B819" s="6">
        <f t="shared" ca="1" si="12"/>
        <v>0.72258815593130599</v>
      </c>
      <c r="C819" s="6" t="s">
        <v>28</v>
      </c>
    </row>
    <row r="820" spans="1:3" x14ac:dyDescent="0.2">
      <c r="A820" s="6">
        <v>818</v>
      </c>
      <c r="B820" s="6">
        <f t="shared" ca="1" si="12"/>
        <v>0.50911712515613061</v>
      </c>
      <c r="C820" s="6" t="s">
        <v>28</v>
      </c>
    </row>
    <row r="821" spans="1:3" x14ac:dyDescent="0.2">
      <c r="A821" s="6">
        <v>819</v>
      </c>
      <c r="B821" s="6">
        <f t="shared" ca="1" si="12"/>
        <v>0.59578362948913277</v>
      </c>
      <c r="C821" s="6" t="s">
        <v>28</v>
      </c>
    </row>
    <row r="822" spans="1:3" x14ac:dyDescent="0.2">
      <c r="A822" s="6">
        <v>820</v>
      </c>
      <c r="B822" s="6">
        <f t="shared" ca="1" si="12"/>
        <v>0.60162243338346733</v>
      </c>
      <c r="C822" s="6" t="s">
        <v>28</v>
      </c>
    </row>
    <row r="823" spans="1:3" x14ac:dyDescent="0.2">
      <c r="A823" s="6">
        <v>821</v>
      </c>
      <c r="B823" s="6">
        <f t="shared" ca="1" si="12"/>
        <v>0.97308977242546246</v>
      </c>
      <c r="C823" s="6" t="s">
        <v>27</v>
      </c>
    </row>
    <row r="824" spans="1:3" x14ac:dyDescent="0.2">
      <c r="A824" s="6">
        <v>822</v>
      </c>
      <c r="B824" s="6">
        <f t="shared" ca="1" si="12"/>
        <v>0.62149323969184833</v>
      </c>
      <c r="C824" s="6" t="s">
        <v>28</v>
      </c>
    </row>
    <row r="825" spans="1:3" x14ac:dyDescent="0.2">
      <c r="A825" s="6">
        <v>823</v>
      </c>
      <c r="B825" s="6">
        <f t="shared" ca="1" si="12"/>
        <v>0.65988526053870267</v>
      </c>
      <c r="C825" s="6" t="s">
        <v>27</v>
      </c>
    </row>
    <row r="826" spans="1:3" x14ac:dyDescent="0.2">
      <c r="A826" s="6">
        <v>824</v>
      </c>
      <c r="B826" s="6">
        <f t="shared" ca="1" si="12"/>
        <v>0.6962284640475126</v>
      </c>
      <c r="C826" s="6" t="s">
        <v>27</v>
      </c>
    </row>
    <row r="827" spans="1:3" x14ac:dyDescent="0.2">
      <c r="A827" s="6">
        <v>825</v>
      </c>
      <c r="B827" s="6">
        <f t="shared" ca="1" si="12"/>
        <v>0.73189423422101019</v>
      </c>
      <c r="C827" s="6" t="s">
        <v>27</v>
      </c>
    </row>
    <row r="828" spans="1:3" x14ac:dyDescent="0.2">
      <c r="A828" s="6">
        <v>826</v>
      </c>
      <c r="B828" s="6">
        <f t="shared" ca="1" si="12"/>
        <v>0.63471795533068198</v>
      </c>
      <c r="C828" s="6" t="s">
        <v>28</v>
      </c>
    </row>
    <row r="829" spans="1:3" x14ac:dyDescent="0.2">
      <c r="A829" s="6">
        <v>827</v>
      </c>
      <c r="B829" s="6">
        <f t="shared" ca="1" si="12"/>
        <v>0.52049340006032874</v>
      </c>
      <c r="C829" s="6" t="s">
        <v>28</v>
      </c>
    </row>
    <row r="830" spans="1:3" x14ac:dyDescent="0.2">
      <c r="A830" s="6">
        <v>828</v>
      </c>
      <c r="B830" s="6">
        <f t="shared" ca="1" si="12"/>
        <v>0.61494873345646106</v>
      </c>
      <c r="C830" s="6" t="s">
        <v>28</v>
      </c>
    </row>
    <row r="831" spans="1:3" x14ac:dyDescent="0.2">
      <c r="A831" s="6">
        <v>829</v>
      </c>
      <c r="B831" s="6">
        <f t="shared" ca="1" si="12"/>
        <v>0.656234508669017</v>
      </c>
      <c r="C831" s="6" t="s">
        <v>27</v>
      </c>
    </row>
    <row r="832" spans="1:3" x14ac:dyDescent="0.2">
      <c r="A832" s="6">
        <v>830</v>
      </c>
      <c r="B832" s="6">
        <f t="shared" ca="1" si="12"/>
        <v>0.29207874756573604</v>
      </c>
      <c r="C832" s="6" t="s">
        <v>28</v>
      </c>
    </row>
    <row r="833" spans="1:3" x14ac:dyDescent="0.2">
      <c r="A833" s="6">
        <v>831</v>
      </c>
      <c r="B833" s="6">
        <f t="shared" ca="1" si="12"/>
        <v>0.61673992318260662</v>
      </c>
      <c r="C833" s="6" t="s">
        <v>28</v>
      </c>
    </row>
    <row r="834" spans="1:3" x14ac:dyDescent="0.2">
      <c r="A834" s="6">
        <v>832</v>
      </c>
      <c r="B834" s="6">
        <f t="shared" ca="1" si="12"/>
        <v>0.22467239216303075</v>
      </c>
      <c r="C834" s="6" t="s">
        <v>28</v>
      </c>
    </row>
    <row r="835" spans="1:3" x14ac:dyDescent="0.2">
      <c r="A835" s="6">
        <v>833</v>
      </c>
      <c r="B835" s="6">
        <f t="shared" ca="1" si="12"/>
        <v>0.65146511643603888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0.57699004876511495</v>
      </c>
      <c r="C836" s="6" t="s">
        <v>28</v>
      </c>
    </row>
    <row r="837" spans="1:3" x14ac:dyDescent="0.2">
      <c r="A837" s="6">
        <v>835</v>
      </c>
      <c r="B837" s="6">
        <f t="shared" ca="1" si="13"/>
        <v>0.56518922087820134</v>
      </c>
      <c r="C837" s="6" t="s">
        <v>27</v>
      </c>
    </row>
    <row r="838" spans="1:3" x14ac:dyDescent="0.2">
      <c r="A838" s="6">
        <v>836</v>
      </c>
      <c r="B838" s="6">
        <f t="shared" ca="1" si="13"/>
        <v>0.79594663783016395</v>
      </c>
      <c r="C838" s="6" t="s">
        <v>28</v>
      </c>
    </row>
    <row r="839" spans="1:3" x14ac:dyDescent="0.2">
      <c r="A839" s="6">
        <v>837</v>
      </c>
      <c r="B839" s="6">
        <f t="shared" ca="1" si="13"/>
        <v>0.68373304127889711</v>
      </c>
      <c r="C839" s="6" t="s">
        <v>27</v>
      </c>
    </row>
    <row r="840" spans="1:3" x14ac:dyDescent="0.2">
      <c r="A840" s="6">
        <v>838</v>
      </c>
      <c r="B840" s="6">
        <f t="shared" ca="1" si="13"/>
        <v>0.36836334330816389</v>
      </c>
      <c r="C840" s="6" t="s">
        <v>28</v>
      </c>
    </row>
    <row r="841" spans="1:3" x14ac:dyDescent="0.2">
      <c r="A841" s="6">
        <v>839</v>
      </c>
      <c r="B841" s="6">
        <f t="shared" ca="1" si="13"/>
        <v>0.8182219117629792</v>
      </c>
      <c r="C841" s="6" t="s">
        <v>27</v>
      </c>
    </row>
    <row r="842" spans="1:3" x14ac:dyDescent="0.2">
      <c r="A842" s="6">
        <v>840</v>
      </c>
      <c r="B842" s="6">
        <f t="shared" ca="1" si="13"/>
        <v>0.69185093037018996</v>
      </c>
      <c r="C842" s="6" t="s">
        <v>27</v>
      </c>
    </row>
    <row r="843" spans="1:3" x14ac:dyDescent="0.2">
      <c r="A843" s="6">
        <v>841</v>
      </c>
      <c r="B843" s="6">
        <f t="shared" ca="1" si="13"/>
        <v>0.81239771776696168</v>
      </c>
      <c r="C843" s="6" t="s">
        <v>27</v>
      </c>
    </row>
    <row r="844" spans="1:3" x14ac:dyDescent="0.2">
      <c r="A844" s="6">
        <v>842</v>
      </c>
      <c r="B844" s="6">
        <f t="shared" ca="1" si="13"/>
        <v>0.64659642669948325</v>
      </c>
      <c r="C844" s="6" t="s">
        <v>28</v>
      </c>
    </row>
    <row r="845" spans="1:3" x14ac:dyDescent="0.2">
      <c r="A845" s="6">
        <v>843</v>
      </c>
      <c r="B845" s="6">
        <f t="shared" ca="1" si="13"/>
        <v>0.53735619635313947</v>
      </c>
      <c r="C845" s="6" t="s">
        <v>28</v>
      </c>
    </row>
    <row r="846" spans="1:3" x14ac:dyDescent="0.2">
      <c r="A846" s="6">
        <v>844</v>
      </c>
      <c r="B846" s="6">
        <f t="shared" ca="1" si="13"/>
        <v>0.69806773847305292</v>
      </c>
      <c r="C846" s="6" t="s">
        <v>28</v>
      </c>
    </row>
    <row r="847" spans="1:3" x14ac:dyDescent="0.2">
      <c r="A847" s="6">
        <v>845</v>
      </c>
      <c r="B847" s="6">
        <f t="shared" ca="1" si="13"/>
        <v>0.49824841113809193</v>
      </c>
      <c r="C847" s="6" t="s">
        <v>28</v>
      </c>
    </row>
    <row r="848" spans="1:3" x14ac:dyDescent="0.2">
      <c r="A848" s="6">
        <v>846</v>
      </c>
      <c r="B848" s="6">
        <f t="shared" ca="1" si="13"/>
        <v>0.7811871832222903</v>
      </c>
      <c r="C848" s="6" t="s">
        <v>28</v>
      </c>
    </row>
    <row r="849" spans="1:3" x14ac:dyDescent="0.2">
      <c r="A849" s="6">
        <v>847</v>
      </c>
      <c r="B849" s="6">
        <f t="shared" ca="1" si="13"/>
        <v>0.79398614248469279</v>
      </c>
      <c r="C849" s="6" t="s">
        <v>27</v>
      </c>
    </row>
    <row r="850" spans="1:3" x14ac:dyDescent="0.2">
      <c r="A850" s="6">
        <v>848</v>
      </c>
      <c r="B850" s="6">
        <f t="shared" ca="1" si="13"/>
        <v>0.41944217944907763</v>
      </c>
      <c r="C850" s="6" t="s">
        <v>28</v>
      </c>
    </row>
    <row r="851" spans="1:3" x14ac:dyDescent="0.2">
      <c r="A851" s="6">
        <v>849</v>
      </c>
      <c r="B851" s="6">
        <f t="shared" ca="1" si="13"/>
        <v>0.64870273688173974</v>
      </c>
      <c r="C851" s="6" t="s">
        <v>27</v>
      </c>
    </row>
    <row r="852" spans="1:3" x14ac:dyDescent="0.2">
      <c r="A852" s="6">
        <v>850</v>
      </c>
      <c r="B852" s="6">
        <f t="shared" ca="1" si="13"/>
        <v>0.56201293342867098</v>
      </c>
      <c r="C852" s="6" t="s">
        <v>28</v>
      </c>
    </row>
    <row r="853" spans="1:3" x14ac:dyDescent="0.2">
      <c r="A853" s="6">
        <v>851</v>
      </c>
      <c r="B853" s="6">
        <f t="shared" ca="1" si="13"/>
        <v>0.8588803679839675</v>
      </c>
      <c r="C853" s="6" t="s">
        <v>28</v>
      </c>
    </row>
    <row r="854" spans="1:3" x14ac:dyDescent="0.2">
      <c r="A854" s="6">
        <v>852</v>
      </c>
      <c r="B854" s="6">
        <f t="shared" ca="1" si="13"/>
        <v>0.39444946108844559</v>
      </c>
      <c r="C854" s="6" t="s">
        <v>28</v>
      </c>
    </row>
    <row r="855" spans="1:3" x14ac:dyDescent="0.2">
      <c r="A855" s="6">
        <v>853</v>
      </c>
      <c r="B855" s="6">
        <f t="shared" ca="1" si="13"/>
        <v>0.51865239574950883</v>
      </c>
      <c r="C855" s="6" t="s">
        <v>28</v>
      </c>
    </row>
    <row r="856" spans="1:3" x14ac:dyDescent="0.2">
      <c r="A856" s="6">
        <v>854</v>
      </c>
      <c r="B856" s="6">
        <f t="shared" ca="1" si="13"/>
        <v>0.58688923875694576</v>
      </c>
      <c r="C856" s="6" t="s">
        <v>28</v>
      </c>
    </row>
    <row r="857" spans="1:3" x14ac:dyDescent="0.2">
      <c r="A857" s="6">
        <v>855</v>
      </c>
      <c r="B857" s="6">
        <f t="shared" ca="1" si="13"/>
        <v>0.60418556246293431</v>
      </c>
      <c r="C857" s="6" t="s">
        <v>27</v>
      </c>
    </row>
    <row r="858" spans="1:3" x14ac:dyDescent="0.2">
      <c r="A858" s="6">
        <v>856</v>
      </c>
      <c r="B858" s="6">
        <f t="shared" ca="1" si="13"/>
        <v>0.64785074488771088</v>
      </c>
      <c r="C858" s="6" t="s">
        <v>27</v>
      </c>
    </row>
    <row r="859" spans="1:3" x14ac:dyDescent="0.2">
      <c r="A859" s="6">
        <v>857</v>
      </c>
      <c r="B859" s="6">
        <f t="shared" ca="1" si="13"/>
        <v>0.5596147410514285</v>
      </c>
      <c r="C859" s="6" t="s">
        <v>28</v>
      </c>
    </row>
    <row r="860" spans="1:3" x14ac:dyDescent="0.2">
      <c r="A860" s="6">
        <v>858</v>
      </c>
      <c r="B860" s="6">
        <f t="shared" ca="1" si="13"/>
        <v>0.22726897139229585</v>
      </c>
      <c r="C860" s="6" t="s">
        <v>28</v>
      </c>
    </row>
    <row r="861" spans="1:3" x14ac:dyDescent="0.2">
      <c r="A861" s="6">
        <v>859</v>
      </c>
      <c r="B861" s="6">
        <f t="shared" ca="1" si="13"/>
        <v>0.66466751530190615</v>
      </c>
      <c r="C861" s="6" t="s">
        <v>28</v>
      </c>
    </row>
    <row r="862" spans="1:3" x14ac:dyDescent="0.2">
      <c r="A862" s="6">
        <v>860</v>
      </c>
      <c r="B862" s="6">
        <f t="shared" ca="1" si="13"/>
        <v>0.59782435511889709</v>
      </c>
      <c r="C862" s="6" t="s">
        <v>28</v>
      </c>
    </row>
    <row r="863" spans="1:3" x14ac:dyDescent="0.2">
      <c r="A863" s="6">
        <v>861</v>
      </c>
      <c r="B863" s="6">
        <f t="shared" ca="1" si="13"/>
        <v>0.73902714428529714</v>
      </c>
      <c r="C863" s="6" t="s">
        <v>27</v>
      </c>
    </row>
    <row r="864" spans="1:3" x14ac:dyDescent="0.2">
      <c r="A864" s="6">
        <v>862</v>
      </c>
      <c r="B864" s="6">
        <f t="shared" ca="1" si="13"/>
        <v>0.55559603372080968</v>
      </c>
      <c r="C864" s="6" t="s">
        <v>28</v>
      </c>
    </row>
    <row r="865" spans="1:3" x14ac:dyDescent="0.2">
      <c r="A865" s="6">
        <v>863</v>
      </c>
      <c r="B865" s="6">
        <f t="shared" ca="1" si="13"/>
        <v>0.4650889883527331</v>
      </c>
      <c r="C865" s="6" t="s">
        <v>28</v>
      </c>
    </row>
    <row r="866" spans="1:3" x14ac:dyDescent="0.2">
      <c r="A866" s="6">
        <v>864</v>
      </c>
      <c r="B866" s="6">
        <f t="shared" ca="1" si="13"/>
        <v>0.54961474914741948</v>
      </c>
      <c r="C866" s="6" t="s">
        <v>28</v>
      </c>
    </row>
    <row r="867" spans="1:3" x14ac:dyDescent="0.2">
      <c r="A867" s="6">
        <v>865</v>
      </c>
      <c r="B867" s="6">
        <f t="shared" ca="1" si="13"/>
        <v>0.66636769085890368</v>
      </c>
      <c r="C867" s="6" t="s">
        <v>28</v>
      </c>
    </row>
    <row r="868" spans="1:3" x14ac:dyDescent="0.2">
      <c r="A868" s="6">
        <v>866</v>
      </c>
      <c r="B868" s="6">
        <f t="shared" ca="1" si="13"/>
        <v>0.77700586605711186</v>
      </c>
      <c r="C868" s="6" t="s">
        <v>28</v>
      </c>
    </row>
    <row r="869" spans="1:3" x14ac:dyDescent="0.2">
      <c r="A869" s="6">
        <v>867</v>
      </c>
      <c r="B869" s="6">
        <f t="shared" ca="1" si="13"/>
        <v>0.60030231601702821</v>
      </c>
      <c r="C869" s="6" t="s">
        <v>28</v>
      </c>
    </row>
    <row r="870" spans="1:3" x14ac:dyDescent="0.2">
      <c r="A870" s="6">
        <v>868</v>
      </c>
      <c r="B870" s="6">
        <f t="shared" ca="1" si="13"/>
        <v>0.50511172264381898</v>
      </c>
      <c r="C870" s="6" t="s">
        <v>28</v>
      </c>
    </row>
    <row r="871" spans="1:3" x14ac:dyDescent="0.2">
      <c r="A871" s="6">
        <v>869</v>
      </c>
      <c r="B871" s="6">
        <f t="shared" ca="1" si="13"/>
        <v>0.5191645743331742</v>
      </c>
      <c r="C871" s="6" t="s">
        <v>28</v>
      </c>
    </row>
    <row r="872" spans="1:3" x14ac:dyDescent="0.2">
      <c r="A872" s="6">
        <v>870</v>
      </c>
      <c r="B872" s="6">
        <f t="shared" ca="1" si="13"/>
        <v>0.41909677172633097</v>
      </c>
      <c r="C872" s="6" t="s">
        <v>28</v>
      </c>
    </row>
    <row r="873" spans="1:3" x14ac:dyDescent="0.2">
      <c r="A873" s="6">
        <v>871</v>
      </c>
      <c r="B873" s="6">
        <f t="shared" ca="1" si="13"/>
        <v>0.7051432628394888</v>
      </c>
      <c r="C873" s="6" t="s">
        <v>27</v>
      </c>
    </row>
    <row r="874" spans="1:3" x14ac:dyDescent="0.2">
      <c r="A874" s="6">
        <v>872</v>
      </c>
      <c r="B874" s="6">
        <f t="shared" ca="1" si="13"/>
        <v>0.6985429189014527</v>
      </c>
      <c r="C874" s="6" t="s">
        <v>27</v>
      </c>
    </row>
    <row r="875" spans="1:3" x14ac:dyDescent="0.2">
      <c r="A875" s="6">
        <v>873</v>
      </c>
      <c r="B875" s="6">
        <f t="shared" ca="1" si="13"/>
        <v>0.75099491934701423</v>
      </c>
      <c r="C875" s="6" t="s">
        <v>27</v>
      </c>
    </row>
    <row r="876" spans="1:3" x14ac:dyDescent="0.2">
      <c r="A876" s="6">
        <v>874</v>
      </c>
      <c r="B876" s="6">
        <f t="shared" ca="1" si="13"/>
        <v>0.41252642967152175</v>
      </c>
      <c r="C876" s="6" t="s">
        <v>28</v>
      </c>
    </row>
    <row r="877" spans="1:3" x14ac:dyDescent="0.2">
      <c r="A877" s="6">
        <v>875</v>
      </c>
      <c r="B877" s="6">
        <f t="shared" ca="1" si="13"/>
        <v>0.5109981770210098</v>
      </c>
      <c r="C877" s="6" t="s">
        <v>28</v>
      </c>
    </row>
    <row r="878" spans="1:3" x14ac:dyDescent="0.2">
      <c r="A878" s="6">
        <v>876</v>
      </c>
      <c r="B878" s="6">
        <f t="shared" ca="1" si="13"/>
        <v>0.74136517548026648</v>
      </c>
      <c r="C878" s="6" t="s">
        <v>27</v>
      </c>
    </row>
    <row r="879" spans="1:3" x14ac:dyDescent="0.2">
      <c r="A879" s="6">
        <v>877</v>
      </c>
      <c r="B879" s="6">
        <f t="shared" ca="1" si="13"/>
        <v>0.36644871978701299</v>
      </c>
      <c r="C879" s="6" t="s">
        <v>28</v>
      </c>
    </row>
    <row r="880" spans="1:3" x14ac:dyDescent="0.2">
      <c r="A880" s="6">
        <v>878</v>
      </c>
      <c r="B880" s="6">
        <f t="shared" ca="1" si="13"/>
        <v>0.50307818844403374</v>
      </c>
      <c r="C880" s="6" t="s">
        <v>28</v>
      </c>
    </row>
    <row r="881" spans="1:3" x14ac:dyDescent="0.2">
      <c r="A881" s="6">
        <v>879</v>
      </c>
      <c r="B881" s="6">
        <f t="shared" ca="1" si="13"/>
        <v>0.76348758175348075</v>
      </c>
      <c r="C881" s="6" t="s">
        <v>27</v>
      </c>
    </row>
    <row r="882" spans="1:3" x14ac:dyDescent="0.2">
      <c r="A882" s="6">
        <v>880</v>
      </c>
      <c r="B882" s="6">
        <f t="shared" ca="1" si="13"/>
        <v>0.67395294146336049</v>
      </c>
      <c r="C882" s="6" t="s">
        <v>27</v>
      </c>
    </row>
    <row r="883" spans="1:3" x14ac:dyDescent="0.2">
      <c r="A883" s="6">
        <v>881</v>
      </c>
      <c r="B883" s="6">
        <f t="shared" ca="1" si="13"/>
        <v>0.75082138011300492</v>
      </c>
      <c r="C883" s="6" t="s">
        <v>27</v>
      </c>
    </row>
    <row r="884" spans="1:3" x14ac:dyDescent="0.2">
      <c r="A884" s="6">
        <v>882</v>
      </c>
      <c r="B884" s="6">
        <f t="shared" ca="1" si="13"/>
        <v>0.67885820334166658</v>
      </c>
      <c r="C884" s="6" t="s">
        <v>27</v>
      </c>
    </row>
    <row r="885" spans="1:3" x14ac:dyDescent="0.2">
      <c r="A885" s="6">
        <v>883</v>
      </c>
      <c r="B885" s="6">
        <f t="shared" ca="1" si="13"/>
        <v>0.73147487765647778</v>
      </c>
      <c r="C885" s="6" t="s">
        <v>28</v>
      </c>
    </row>
    <row r="886" spans="1:3" x14ac:dyDescent="0.2">
      <c r="A886" s="6">
        <v>884</v>
      </c>
      <c r="B886" s="6">
        <f t="shared" ca="1" si="13"/>
        <v>0.79900952078172827</v>
      </c>
      <c r="C886" s="6" t="s">
        <v>28</v>
      </c>
    </row>
    <row r="887" spans="1:3" x14ac:dyDescent="0.2">
      <c r="A887" s="6">
        <v>885</v>
      </c>
      <c r="B887" s="6">
        <f t="shared" ca="1" si="13"/>
        <v>0.6900791435638215</v>
      </c>
      <c r="C887" s="6" t="s">
        <v>28</v>
      </c>
    </row>
    <row r="888" spans="1:3" x14ac:dyDescent="0.2">
      <c r="A888" s="6">
        <v>886</v>
      </c>
      <c r="B888" s="6">
        <f t="shared" ca="1" si="13"/>
        <v>0.54362461235253456</v>
      </c>
      <c r="C888" s="6" t="s">
        <v>27</v>
      </c>
    </row>
    <row r="889" spans="1:3" x14ac:dyDescent="0.2">
      <c r="A889" s="6">
        <v>887</v>
      </c>
      <c r="B889" s="6">
        <f t="shared" ca="1" si="13"/>
        <v>0.69369317672758779</v>
      </c>
      <c r="C889" s="6" t="s">
        <v>27</v>
      </c>
    </row>
    <row r="890" spans="1:3" x14ac:dyDescent="0.2">
      <c r="A890" s="6">
        <v>888</v>
      </c>
      <c r="B890" s="6">
        <f t="shared" ca="1" si="13"/>
        <v>0.64073107131194018</v>
      </c>
      <c r="C890" s="6" t="s">
        <v>27</v>
      </c>
    </row>
    <row r="891" spans="1:3" x14ac:dyDescent="0.2">
      <c r="A891" s="6">
        <v>889</v>
      </c>
      <c r="B891" s="6">
        <f t="shared" ca="1" si="13"/>
        <v>0.53008394609317466</v>
      </c>
      <c r="C891" s="6" t="s">
        <v>28</v>
      </c>
    </row>
    <row r="892" spans="1:3" x14ac:dyDescent="0.2">
      <c r="A892" s="6">
        <v>890</v>
      </c>
      <c r="B892" s="6">
        <f t="shared" ca="1" si="13"/>
        <v>0.71682721158388263</v>
      </c>
      <c r="C892" s="6" t="s">
        <v>28</v>
      </c>
    </row>
    <row r="893" spans="1:3" x14ac:dyDescent="0.2">
      <c r="A893" s="6">
        <v>891</v>
      </c>
      <c r="B893" s="6">
        <f t="shared" ca="1" si="13"/>
        <v>0.55489239344983876</v>
      </c>
      <c r="C893" s="6" t="s">
        <v>28</v>
      </c>
    </row>
    <row r="894" spans="1:3" x14ac:dyDescent="0.2">
      <c r="A894" s="6">
        <v>892</v>
      </c>
      <c r="B894" s="6">
        <f t="shared" ca="1" si="13"/>
        <v>0.77823755069892153</v>
      </c>
      <c r="C894" s="6" t="s">
        <v>27</v>
      </c>
    </row>
    <row r="895" spans="1:3" x14ac:dyDescent="0.2">
      <c r="A895" s="6">
        <v>893</v>
      </c>
      <c r="B895" s="6">
        <f t="shared" ca="1" si="13"/>
        <v>1.0443055224446707</v>
      </c>
      <c r="C895" s="6" t="s">
        <v>28</v>
      </c>
    </row>
    <row r="896" spans="1:3" x14ac:dyDescent="0.2">
      <c r="A896" s="6">
        <v>894</v>
      </c>
      <c r="B896" s="6">
        <f t="shared" ca="1" si="13"/>
        <v>0.79471382445906025</v>
      </c>
      <c r="C896" s="6" t="s">
        <v>27</v>
      </c>
    </row>
    <row r="897" spans="1:3" x14ac:dyDescent="0.2">
      <c r="A897" s="6">
        <v>895</v>
      </c>
      <c r="B897" s="6">
        <f t="shared" ca="1" si="13"/>
        <v>0.64757841298909335</v>
      </c>
      <c r="C897" s="6" t="s">
        <v>28</v>
      </c>
    </row>
    <row r="898" spans="1:3" x14ac:dyDescent="0.2">
      <c r="A898" s="6">
        <v>896</v>
      </c>
      <c r="B898" s="6">
        <f t="shared" ca="1" si="13"/>
        <v>0.75721297943653831</v>
      </c>
      <c r="C898" s="6" t="s">
        <v>27</v>
      </c>
    </row>
    <row r="899" spans="1:3" x14ac:dyDescent="0.2">
      <c r="A899" s="6">
        <v>897</v>
      </c>
      <c r="B899" s="6">
        <f t="shared" ca="1" si="13"/>
        <v>0.6366814065778279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0.74816400218997503</v>
      </c>
      <c r="C900" s="6" t="s">
        <v>27</v>
      </c>
    </row>
    <row r="901" spans="1:3" x14ac:dyDescent="0.2">
      <c r="A901" s="6">
        <v>899</v>
      </c>
      <c r="B901" s="6">
        <f t="shared" ca="1" si="14"/>
        <v>0.67130730728708832</v>
      </c>
      <c r="C901" s="6" t="s">
        <v>28</v>
      </c>
    </row>
    <row r="902" spans="1:3" x14ac:dyDescent="0.2">
      <c r="A902" s="6">
        <v>900</v>
      </c>
      <c r="B902" s="6">
        <f t="shared" ca="1" si="14"/>
        <v>0.66939052426409562</v>
      </c>
      <c r="C902" s="6" t="s">
        <v>27</v>
      </c>
    </row>
    <row r="903" spans="1:3" x14ac:dyDescent="0.2">
      <c r="A903" s="6">
        <v>901</v>
      </c>
      <c r="B903" s="6">
        <f t="shared" ca="1" si="14"/>
        <v>0.70713968436094032</v>
      </c>
      <c r="C903" s="6" t="s">
        <v>27</v>
      </c>
    </row>
    <row r="904" spans="1:3" x14ac:dyDescent="0.2">
      <c r="A904" s="6">
        <v>902</v>
      </c>
      <c r="B904" s="6">
        <f t="shared" ca="1" si="14"/>
        <v>0.58974060907301096</v>
      </c>
      <c r="C904" s="6" t="s">
        <v>27</v>
      </c>
    </row>
    <row r="905" spans="1:3" x14ac:dyDescent="0.2">
      <c r="A905" s="6">
        <v>903</v>
      </c>
      <c r="B905" s="6">
        <f t="shared" ca="1" si="14"/>
        <v>0.81531191629025124</v>
      </c>
      <c r="C905" s="6" t="s">
        <v>27</v>
      </c>
    </row>
    <row r="906" spans="1:3" x14ac:dyDescent="0.2">
      <c r="A906" s="6">
        <v>904</v>
      </c>
      <c r="B906" s="6">
        <f t="shared" ca="1" si="14"/>
        <v>0.74066826615355663</v>
      </c>
      <c r="C906" s="6" t="s">
        <v>27</v>
      </c>
    </row>
    <row r="907" spans="1:3" x14ac:dyDescent="0.2">
      <c r="A907" s="6">
        <v>905</v>
      </c>
      <c r="B907" s="6">
        <f t="shared" ca="1" si="14"/>
        <v>0.49520444628058646</v>
      </c>
      <c r="C907" s="6" t="s">
        <v>28</v>
      </c>
    </row>
    <row r="908" spans="1:3" x14ac:dyDescent="0.2">
      <c r="A908" s="6">
        <v>906</v>
      </c>
      <c r="B908" s="6">
        <f t="shared" ca="1" si="14"/>
        <v>0.79620153332694299</v>
      </c>
      <c r="C908" s="6" t="s">
        <v>28</v>
      </c>
    </row>
    <row r="909" spans="1:3" x14ac:dyDescent="0.2">
      <c r="A909" s="6">
        <v>907</v>
      </c>
      <c r="B909" s="6">
        <f t="shared" ca="1" si="14"/>
        <v>0.65168939958596339</v>
      </c>
      <c r="C909" s="6" t="s">
        <v>28</v>
      </c>
    </row>
    <row r="910" spans="1:3" x14ac:dyDescent="0.2">
      <c r="A910" s="6">
        <v>908</v>
      </c>
      <c r="B910" s="6">
        <f t="shared" ca="1" si="14"/>
        <v>0.49474603903058378</v>
      </c>
      <c r="C910" s="6" t="s">
        <v>28</v>
      </c>
    </row>
    <row r="911" spans="1:3" x14ac:dyDescent="0.2">
      <c r="A911" s="6">
        <v>909</v>
      </c>
      <c r="B911" s="6">
        <f t="shared" ca="1" si="14"/>
        <v>0.35609329808897799</v>
      </c>
      <c r="C911" s="6" t="s">
        <v>28</v>
      </c>
    </row>
    <row r="912" spans="1:3" x14ac:dyDescent="0.2">
      <c r="A912" s="6">
        <v>910</v>
      </c>
      <c r="B912" s="6">
        <f t="shared" ca="1" si="14"/>
        <v>0.7564290916412989</v>
      </c>
      <c r="C912" s="6" t="s">
        <v>27</v>
      </c>
    </row>
    <row r="913" spans="1:3" x14ac:dyDescent="0.2">
      <c r="A913" s="6">
        <v>911</v>
      </c>
      <c r="B913" s="6">
        <f t="shared" ca="1" si="14"/>
        <v>0.75760782333641452</v>
      </c>
      <c r="C913" s="6" t="s">
        <v>28</v>
      </c>
    </row>
    <row r="914" spans="1:3" x14ac:dyDescent="0.2">
      <c r="A914" s="6">
        <v>912</v>
      </c>
      <c r="B914" s="6">
        <f t="shared" ca="1" si="14"/>
        <v>0.72310303198977033</v>
      </c>
      <c r="C914" s="6" t="s">
        <v>28</v>
      </c>
    </row>
    <row r="915" spans="1:3" x14ac:dyDescent="0.2">
      <c r="A915" s="6">
        <v>913</v>
      </c>
      <c r="B915" s="6">
        <f t="shared" ca="1" si="14"/>
        <v>0.80245645691880441</v>
      </c>
      <c r="C915" s="6" t="s">
        <v>28</v>
      </c>
    </row>
    <row r="916" spans="1:3" x14ac:dyDescent="0.2">
      <c r="A916" s="6">
        <v>914</v>
      </c>
      <c r="B916" s="6">
        <f t="shared" ca="1" si="14"/>
        <v>0.80280500570716951</v>
      </c>
      <c r="C916" s="6" t="s">
        <v>27</v>
      </c>
    </row>
    <row r="917" spans="1:3" x14ac:dyDescent="0.2">
      <c r="A917" s="6">
        <v>915</v>
      </c>
      <c r="B917" s="6">
        <f t="shared" ca="1" si="14"/>
        <v>0.6149524468755565</v>
      </c>
      <c r="C917" s="6" t="s">
        <v>28</v>
      </c>
    </row>
    <row r="918" spans="1:3" x14ac:dyDescent="0.2">
      <c r="A918" s="6">
        <v>916</v>
      </c>
      <c r="B918" s="6">
        <f t="shared" ca="1" si="14"/>
        <v>0.60206602006244059</v>
      </c>
      <c r="C918" s="6" t="s">
        <v>27</v>
      </c>
    </row>
    <row r="919" spans="1:3" x14ac:dyDescent="0.2">
      <c r="A919" s="6">
        <v>917</v>
      </c>
      <c r="B919" s="6">
        <f t="shared" ca="1" si="14"/>
        <v>0.60188245414890351</v>
      </c>
      <c r="C919" s="6" t="s">
        <v>28</v>
      </c>
    </row>
    <row r="920" spans="1:3" x14ac:dyDescent="0.2">
      <c r="A920" s="6">
        <v>918</v>
      </c>
      <c r="B920" s="6">
        <f t="shared" ca="1" si="14"/>
        <v>0.6857370284508425</v>
      </c>
      <c r="C920" s="6" t="s">
        <v>27</v>
      </c>
    </row>
    <row r="921" spans="1:3" x14ac:dyDescent="0.2">
      <c r="A921" s="6">
        <v>919</v>
      </c>
      <c r="B921" s="6">
        <f t="shared" ca="1" si="14"/>
        <v>0.27191460147695584</v>
      </c>
      <c r="C921" s="6" t="s">
        <v>28</v>
      </c>
    </row>
    <row r="922" spans="1:3" x14ac:dyDescent="0.2">
      <c r="A922" s="6">
        <v>920</v>
      </c>
      <c r="B922" s="6">
        <f t="shared" ca="1" si="14"/>
        <v>0.6756087623012601</v>
      </c>
      <c r="C922" s="6" t="s">
        <v>27</v>
      </c>
    </row>
    <row r="923" spans="1:3" x14ac:dyDescent="0.2">
      <c r="A923" s="6">
        <v>921</v>
      </c>
      <c r="B923" s="6">
        <f t="shared" ca="1" si="14"/>
        <v>0.75561095600552708</v>
      </c>
      <c r="C923" s="6" t="s">
        <v>27</v>
      </c>
    </row>
    <row r="924" spans="1:3" x14ac:dyDescent="0.2">
      <c r="A924" s="6">
        <v>922</v>
      </c>
      <c r="B924" s="6">
        <f t="shared" ca="1" si="14"/>
        <v>0.52435683656518073</v>
      </c>
      <c r="C924" s="6" t="s">
        <v>28</v>
      </c>
    </row>
    <row r="925" spans="1:3" x14ac:dyDescent="0.2">
      <c r="A925" s="6">
        <v>923</v>
      </c>
      <c r="B925" s="6">
        <f t="shared" ca="1" si="14"/>
        <v>0.72761616104558935</v>
      </c>
      <c r="C925" s="6" t="s">
        <v>28</v>
      </c>
    </row>
    <row r="926" spans="1:3" x14ac:dyDescent="0.2">
      <c r="A926" s="6">
        <v>924</v>
      </c>
      <c r="B926" s="6">
        <f t="shared" ca="1" si="14"/>
        <v>0.42133817966305409</v>
      </c>
      <c r="C926" s="6" t="s">
        <v>28</v>
      </c>
    </row>
    <row r="927" spans="1:3" x14ac:dyDescent="0.2">
      <c r="A927" s="6">
        <v>925</v>
      </c>
      <c r="B927" s="6">
        <f t="shared" ca="1" si="14"/>
        <v>0.81972167129227613</v>
      </c>
      <c r="C927" s="6" t="s">
        <v>27</v>
      </c>
    </row>
    <row r="928" spans="1:3" x14ac:dyDescent="0.2">
      <c r="A928" s="6">
        <v>926</v>
      </c>
      <c r="B928" s="6">
        <f t="shared" ca="1" si="14"/>
        <v>0.76152724494992041</v>
      </c>
      <c r="C928" s="6" t="s">
        <v>27</v>
      </c>
    </row>
    <row r="929" spans="1:3" x14ac:dyDescent="0.2">
      <c r="A929" s="6">
        <v>927</v>
      </c>
      <c r="B929" s="6">
        <f t="shared" ca="1" si="14"/>
        <v>0.72656443053605002</v>
      </c>
      <c r="C929" s="6" t="s">
        <v>27</v>
      </c>
    </row>
    <row r="930" spans="1:3" x14ac:dyDescent="0.2">
      <c r="A930" s="6">
        <v>928</v>
      </c>
      <c r="B930" s="6">
        <f t="shared" ca="1" si="14"/>
        <v>0.52303162836498895</v>
      </c>
      <c r="C930" s="6" t="s">
        <v>27</v>
      </c>
    </row>
    <row r="931" spans="1:3" x14ac:dyDescent="0.2">
      <c r="A931" s="6">
        <v>929</v>
      </c>
      <c r="B931" s="6">
        <f t="shared" ca="1" si="14"/>
        <v>0.76739258969582969</v>
      </c>
      <c r="C931" s="6" t="s">
        <v>27</v>
      </c>
    </row>
    <row r="932" spans="1:3" x14ac:dyDescent="0.2">
      <c r="A932" s="6">
        <v>930</v>
      </c>
      <c r="B932" s="6">
        <f t="shared" ca="1" si="14"/>
        <v>0.60641773080582206</v>
      </c>
      <c r="C932" s="6" t="s">
        <v>27</v>
      </c>
    </row>
    <row r="933" spans="1:3" x14ac:dyDescent="0.2">
      <c r="A933" s="6">
        <v>931</v>
      </c>
      <c r="B933" s="6">
        <f t="shared" ca="1" si="14"/>
        <v>0.58752809714834942</v>
      </c>
      <c r="C933" s="6" t="s">
        <v>28</v>
      </c>
    </row>
    <row r="934" spans="1:3" x14ac:dyDescent="0.2">
      <c r="A934" s="6">
        <v>932</v>
      </c>
      <c r="B934" s="6">
        <f t="shared" ca="1" si="14"/>
        <v>0.7233947506520424</v>
      </c>
      <c r="C934" s="6" t="s">
        <v>27</v>
      </c>
    </row>
    <row r="935" spans="1:3" x14ac:dyDescent="0.2">
      <c r="A935" s="6">
        <v>933</v>
      </c>
      <c r="B935" s="6">
        <f t="shared" ca="1" si="14"/>
        <v>0.54890126229738312</v>
      </c>
      <c r="C935" s="6" t="s">
        <v>28</v>
      </c>
    </row>
    <row r="936" spans="1:3" x14ac:dyDescent="0.2">
      <c r="A936" s="6">
        <v>934</v>
      </c>
      <c r="B936" s="6">
        <f t="shared" ca="1" si="14"/>
        <v>0.74591877726307876</v>
      </c>
      <c r="C936" s="6" t="s">
        <v>27</v>
      </c>
    </row>
    <row r="937" spans="1:3" x14ac:dyDescent="0.2">
      <c r="A937" s="6">
        <v>935</v>
      </c>
      <c r="B937" s="6">
        <f t="shared" ca="1" si="14"/>
        <v>0.52029952804599644</v>
      </c>
      <c r="C937" s="6" t="s">
        <v>27</v>
      </c>
    </row>
    <row r="938" spans="1:3" x14ac:dyDescent="0.2">
      <c r="A938" s="6">
        <v>936</v>
      </c>
      <c r="B938" s="6">
        <f t="shared" ca="1" si="14"/>
        <v>0.40068513564040997</v>
      </c>
      <c r="C938" s="6" t="s">
        <v>28</v>
      </c>
    </row>
    <row r="939" spans="1:3" x14ac:dyDescent="0.2">
      <c r="A939" s="6">
        <v>937</v>
      </c>
      <c r="B939" s="6">
        <f t="shared" ca="1" si="14"/>
        <v>0.23648555345246142</v>
      </c>
      <c r="C939" s="6" t="s">
        <v>28</v>
      </c>
    </row>
    <row r="940" spans="1:3" x14ac:dyDescent="0.2">
      <c r="A940" s="6">
        <v>938</v>
      </c>
      <c r="B940" s="6">
        <f t="shared" ca="1" si="14"/>
        <v>0.72661361469671326</v>
      </c>
      <c r="C940" s="6" t="s">
        <v>27</v>
      </c>
    </row>
    <row r="941" spans="1:3" x14ac:dyDescent="0.2">
      <c r="A941" s="6">
        <v>939</v>
      </c>
      <c r="B941" s="6">
        <f t="shared" ca="1" si="14"/>
        <v>0.7805461531088409</v>
      </c>
      <c r="C941" s="6" t="s">
        <v>27</v>
      </c>
    </row>
    <row r="942" spans="1:3" x14ac:dyDescent="0.2">
      <c r="A942" s="6">
        <v>940</v>
      </c>
      <c r="B942" s="6">
        <f t="shared" ca="1" si="14"/>
        <v>0.41945753791097495</v>
      </c>
      <c r="C942" s="6" t="s">
        <v>28</v>
      </c>
    </row>
    <row r="943" spans="1:3" x14ac:dyDescent="0.2">
      <c r="A943" s="6">
        <v>941</v>
      </c>
      <c r="B943" s="6">
        <f t="shared" ca="1" si="14"/>
        <v>0.79075443239121679</v>
      </c>
      <c r="C943" s="6" t="s">
        <v>28</v>
      </c>
    </row>
    <row r="944" spans="1:3" x14ac:dyDescent="0.2">
      <c r="A944" s="6">
        <v>942</v>
      </c>
      <c r="B944" s="6">
        <f t="shared" ca="1" si="14"/>
        <v>0.57266769399961304</v>
      </c>
      <c r="C944" s="6" t="s">
        <v>28</v>
      </c>
    </row>
    <row r="945" spans="1:3" x14ac:dyDescent="0.2">
      <c r="A945" s="6">
        <v>943</v>
      </c>
      <c r="B945" s="6">
        <f t="shared" ca="1" si="14"/>
        <v>0.64927398414037174</v>
      </c>
      <c r="C945" s="6" t="s">
        <v>28</v>
      </c>
    </row>
    <row r="946" spans="1:3" x14ac:dyDescent="0.2">
      <c r="A946" s="6">
        <v>944</v>
      </c>
      <c r="B946" s="6">
        <f t="shared" ca="1" si="14"/>
        <v>0.82019668374365695</v>
      </c>
      <c r="C946" s="6" t="s">
        <v>28</v>
      </c>
    </row>
    <row r="947" spans="1:3" x14ac:dyDescent="0.2">
      <c r="A947" s="6">
        <v>945</v>
      </c>
      <c r="B947" s="6">
        <f t="shared" ca="1" si="14"/>
        <v>0.61979619628259353</v>
      </c>
      <c r="C947" s="6" t="s">
        <v>27</v>
      </c>
    </row>
    <row r="948" spans="1:3" x14ac:dyDescent="0.2">
      <c r="A948" s="6">
        <v>946</v>
      </c>
      <c r="B948" s="6">
        <f t="shared" ca="1" si="14"/>
        <v>0.79630905862515644</v>
      </c>
      <c r="C948" s="6" t="s">
        <v>28</v>
      </c>
    </row>
    <row r="949" spans="1:3" x14ac:dyDescent="0.2">
      <c r="A949" s="6">
        <v>947</v>
      </c>
      <c r="B949" s="6">
        <f t="shared" ca="1" si="14"/>
        <v>0.63765211868190741</v>
      </c>
      <c r="C949" s="6" t="s">
        <v>27</v>
      </c>
    </row>
    <row r="950" spans="1:3" x14ac:dyDescent="0.2">
      <c r="A950" s="6">
        <v>948</v>
      </c>
      <c r="B950" s="6">
        <f t="shared" ca="1" si="14"/>
        <v>0.70776794625370387</v>
      </c>
      <c r="C950" s="6" t="s">
        <v>28</v>
      </c>
    </row>
    <row r="951" spans="1:3" x14ac:dyDescent="0.2">
      <c r="A951" s="6">
        <v>949</v>
      </c>
      <c r="B951" s="6">
        <f t="shared" ca="1" si="14"/>
        <v>0.66024983036737772</v>
      </c>
      <c r="C951" s="6" t="s">
        <v>27</v>
      </c>
    </row>
    <row r="952" spans="1:3" x14ac:dyDescent="0.2">
      <c r="A952" s="6">
        <v>950</v>
      </c>
      <c r="B952" s="6">
        <f t="shared" ca="1" si="14"/>
        <v>0.65774045535833825</v>
      </c>
      <c r="C952" s="6" t="s">
        <v>27</v>
      </c>
    </row>
    <row r="953" spans="1:3" x14ac:dyDescent="0.2">
      <c r="A953" s="6">
        <v>951</v>
      </c>
      <c r="B953" s="6">
        <f t="shared" ca="1" si="14"/>
        <v>0.61815127131774494</v>
      </c>
      <c r="C953" s="6" t="s">
        <v>28</v>
      </c>
    </row>
    <row r="954" spans="1:3" x14ac:dyDescent="0.2">
      <c r="A954" s="6">
        <v>952</v>
      </c>
      <c r="B954" s="6">
        <f t="shared" ca="1" si="14"/>
        <v>1.0510349165246666</v>
      </c>
      <c r="C954" s="6" t="s">
        <v>28</v>
      </c>
    </row>
    <row r="955" spans="1:3" x14ac:dyDescent="0.2">
      <c r="A955" s="6">
        <v>953</v>
      </c>
      <c r="B955" s="6">
        <f t="shared" ca="1" si="14"/>
        <v>0.70817545144612382</v>
      </c>
      <c r="C955" s="6" t="s">
        <v>27</v>
      </c>
    </row>
    <row r="956" spans="1:3" x14ac:dyDescent="0.2">
      <c r="A956" s="6">
        <v>954</v>
      </c>
      <c r="B956" s="6">
        <f t="shared" ca="1" si="14"/>
        <v>0.61934031500158149</v>
      </c>
      <c r="C956" s="6" t="s">
        <v>28</v>
      </c>
    </row>
    <row r="957" spans="1:3" x14ac:dyDescent="0.2">
      <c r="A957" s="6">
        <v>955</v>
      </c>
      <c r="B957" s="6">
        <f t="shared" ca="1" si="14"/>
        <v>0.70868150064862689</v>
      </c>
      <c r="C957" s="6" t="s">
        <v>27</v>
      </c>
    </row>
    <row r="958" spans="1:3" x14ac:dyDescent="0.2">
      <c r="A958" s="6">
        <v>956</v>
      </c>
      <c r="B958" s="6">
        <f t="shared" ca="1" si="14"/>
        <v>0.8283778764264178</v>
      </c>
      <c r="C958" s="6" t="s">
        <v>27</v>
      </c>
    </row>
    <row r="959" spans="1:3" x14ac:dyDescent="0.2">
      <c r="A959" s="6">
        <v>957</v>
      </c>
      <c r="B959" s="6">
        <f t="shared" ca="1" si="14"/>
        <v>0.52018952017101749</v>
      </c>
      <c r="C959" s="6" t="s">
        <v>28</v>
      </c>
    </row>
    <row r="960" spans="1:3" x14ac:dyDescent="0.2">
      <c r="A960" s="6">
        <v>958</v>
      </c>
      <c r="B960" s="6">
        <f t="shared" ca="1" si="14"/>
        <v>1.0520080934155918</v>
      </c>
      <c r="C960" s="6" t="s">
        <v>27</v>
      </c>
    </row>
    <row r="961" spans="1:3" x14ac:dyDescent="0.2">
      <c r="A961" s="6">
        <v>959</v>
      </c>
      <c r="B961" s="6">
        <f t="shared" ca="1" si="14"/>
        <v>0.73198047045082115</v>
      </c>
      <c r="C961" s="6" t="s">
        <v>28</v>
      </c>
    </row>
    <row r="962" spans="1:3" x14ac:dyDescent="0.2">
      <c r="A962" s="6">
        <v>960</v>
      </c>
      <c r="B962" s="6">
        <f t="shared" ca="1" si="14"/>
        <v>0.43155937172900605</v>
      </c>
      <c r="C962" s="6" t="s">
        <v>28</v>
      </c>
    </row>
    <row r="963" spans="1:3" x14ac:dyDescent="0.2">
      <c r="A963" s="6">
        <v>961</v>
      </c>
      <c r="B963" s="6">
        <f t="shared" ca="1" si="14"/>
        <v>0.67424113003198438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0.49661030435960529</v>
      </c>
      <c r="C964" s="6" t="s">
        <v>27</v>
      </c>
    </row>
    <row r="965" spans="1:3" x14ac:dyDescent="0.2">
      <c r="A965" s="6">
        <v>963</v>
      </c>
      <c r="B965" s="6">
        <f t="shared" ca="1" si="15"/>
        <v>0.82242002956660243</v>
      </c>
      <c r="C965" s="6" t="s">
        <v>27</v>
      </c>
    </row>
    <row r="966" spans="1:3" x14ac:dyDescent="0.2">
      <c r="A966" s="6">
        <v>964</v>
      </c>
      <c r="B966" s="6">
        <f t="shared" ca="1" si="15"/>
        <v>0.54082726977904327</v>
      </c>
      <c r="C966" s="6" t="s">
        <v>27</v>
      </c>
    </row>
    <row r="967" spans="1:3" x14ac:dyDescent="0.2">
      <c r="A967" s="6">
        <v>965</v>
      </c>
      <c r="B967" s="6">
        <f t="shared" ca="1" si="15"/>
        <v>0.72710679993703098</v>
      </c>
      <c r="C967" s="6" t="s">
        <v>27</v>
      </c>
    </row>
    <row r="968" spans="1:3" x14ac:dyDescent="0.2">
      <c r="A968" s="6">
        <v>966</v>
      </c>
      <c r="B968" s="6">
        <f t="shared" ca="1" si="15"/>
        <v>0.8191086862968926</v>
      </c>
      <c r="C968" s="6" t="s">
        <v>27</v>
      </c>
    </row>
    <row r="969" spans="1:3" x14ac:dyDescent="0.2">
      <c r="A969" s="6">
        <v>967</v>
      </c>
      <c r="B969" s="6">
        <f t="shared" ca="1" si="15"/>
        <v>0.8922688264830263</v>
      </c>
      <c r="C969" s="6" t="s">
        <v>27</v>
      </c>
    </row>
    <row r="970" spans="1:3" x14ac:dyDescent="0.2">
      <c r="A970" s="6">
        <v>968</v>
      </c>
      <c r="B970" s="6">
        <f t="shared" ca="1" si="15"/>
        <v>0.75137272498747976</v>
      </c>
      <c r="C970" s="6" t="s">
        <v>27</v>
      </c>
    </row>
    <row r="971" spans="1:3" x14ac:dyDescent="0.2">
      <c r="A971" s="6">
        <v>969</v>
      </c>
      <c r="B971" s="6">
        <f t="shared" ca="1" si="15"/>
        <v>0.88298460874628626</v>
      </c>
      <c r="C971" s="6" t="s">
        <v>28</v>
      </c>
    </row>
    <row r="972" spans="1:3" x14ac:dyDescent="0.2">
      <c r="A972" s="6">
        <v>970</v>
      </c>
      <c r="B972" s="6">
        <f t="shared" ca="1" si="15"/>
        <v>0.65400292881614319</v>
      </c>
      <c r="C972" s="6" t="s">
        <v>28</v>
      </c>
    </row>
    <row r="973" spans="1:3" x14ac:dyDescent="0.2">
      <c r="A973" s="6">
        <v>971</v>
      </c>
      <c r="B973" s="6">
        <f t="shared" ca="1" si="15"/>
        <v>0.65891783376666246</v>
      </c>
      <c r="C973" s="6" t="s">
        <v>27</v>
      </c>
    </row>
    <row r="974" spans="1:3" x14ac:dyDescent="0.2">
      <c r="A974" s="6">
        <v>972</v>
      </c>
      <c r="B974" s="6">
        <f t="shared" ca="1" si="15"/>
        <v>0.42914773224752256</v>
      </c>
      <c r="C974" s="6" t="s">
        <v>28</v>
      </c>
    </row>
    <row r="975" spans="1:3" x14ac:dyDescent="0.2">
      <c r="A975" s="6">
        <v>973</v>
      </c>
      <c r="B975" s="6">
        <f t="shared" ca="1" si="15"/>
        <v>0.81273263519956229</v>
      </c>
      <c r="C975" s="6" t="s">
        <v>27</v>
      </c>
    </row>
    <row r="976" spans="1:3" x14ac:dyDescent="0.2">
      <c r="A976" s="6">
        <v>974</v>
      </c>
      <c r="B976" s="6">
        <f t="shared" ca="1" si="15"/>
        <v>0.78431919145289186</v>
      </c>
      <c r="C976" s="6" t="s">
        <v>27</v>
      </c>
    </row>
    <row r="977" spans="1:3" x14ac:dyDescent="0.2">
      <c r="A977" s="6">
        <v>975</v>
      </c>
      <c r="B977" s="6">
        <f t="shared" ca="1" si="15"/>
        <v>0.53209374454634351</v>
      </c>
      <c r="C977" s="6" t="s">
        <v>27</v>
      </c>
    </row>
    <row r="978" spans="1:3" x14ac:dyDescent="0.2">
      <c r="A978" s="6">
        <v>976</v>
      </c>
      <c r="B978" s="6">
        <f t="shared" ca="1" si="15"/>
        <v>0.59150567469490056</v>
      </c>
      <c r="C978" s="6" t="s">
        <v>27</v>
      </c>
    </row>
    <row r="979" spans="1:3" x14ac:dyDescent="0.2">
      <c r="A979" s="6">
        <v>977</v>
      </c>
      <c r="B979" s="6">
        <f t="shared" ca="1" si="15"/>
        <v>0.80400335875847306</v>
      </c>
      <c r="C979" s="6" t="s">
        <v>27</v>
      </c>
    </row>
    <row r="980" spans="1:3" x14ac:dyDescent="0.2">
      <c r="A980" s="6">
        <v>978</v>
      </c>
      <c r="B980" s="6">
        <f t="shared" ca="1" si="15"/>
        <v>0.67524091200341019</v>
      </c>
      <c r="C980" s="6" t="s">
        <v>27</v>
      </c>
    </row>
    <row r="981" spans="1:3" x14ac:dyDescent="0.2">
      <c r="A981" s="6">
        <v>979</v>
      </c>
      <c r="B981" s="6">
        <f t="shared" ca="1" si="15"/>
        <v>0.90762910960302101</v>
      </c>
      <c r="C981" s="6" t="s">
        <v>27</v>
      </c>
    </row>
    <row r="982" spans="1:3" x14ac:dyDescent="0.2">
      <c r="A982" s="6">
        <v>980</v>
      </c>
      <c r="B982" s="6">
        <f t="shared" ca="1" si="15"/>
        <v>0.44499833409552758</v>
      </c>
      <c r="C982" s="6" t="s">
        <v>28</v>
      </c>
    </row>
    <row r="983" spans="1:3" x14ac:dyDescent="0.2">
      <c r="A983" s="6">
        <v>981</v>
      </c>
      <c r="B983" s="6">
        <f t="shared" ca="1" si="15"/>
        <v>0.40400134946307964</v>
      </c>
      <c r="C983" s="6" t="s">
        <v>28</v>
      </c>
    </row>
    <row r="984" spans="1:3" x14ac:dyDescent="0.2">
      <c r="A984" s="6">
        <v>982</v>
      </c>
      <c r="B984" s="6">
        <f t="shared" ca="1" si="15"/>
        <v>0.75612351190694438</v>
      </c>
      <c r="C984" s="6" t="s">
        <v>27</v>
      </c>
    </row>
    <row r="985" spans="1:3" x14ac:dyDescent="0.2">
      <c r="A985" s="6">
        <v>983</v>
      </c>
      <c r="B985" s="6">
        <f t="shared" ca="1" si="15"/>
        <v>0.71629519125238217</v>
      </c>
      <c r="C985" s="6" t="s">
        <v>27</v>
      </c>
    </row>
    <row r="986" spans="1:3" x14ac:dyDescent="0.2">
      <c r="A986" s="6">
        <v>984</v>
      </c>
      <c r="B986" s="6">
        <f t="shared" ca="1" si="15"/>
        <v>0.70019685277668897</v>
      </c>
      <c r="C986" s="6" t="s">
        <v>28</v>
      </c>
    </row>
    <row r="987" spans="1:3" x14ac:dyDescent="0.2">
      <c r="A987" s="6">
        <v>985</v>
      </c>
      <c r="B987" s="6">
        <f t="shared" ca="1" si="15"/>
        <v>0.52246722920135902</v>
      </c>
      <c r="C987" s="6" t="s">
        <v>28</v>
      </c>
    </row>
    <row r="988" spans="1:3" x14ac:dyDescent="0.2">
      <c r="A988" s="6">
        <v>986</v>
      </c>
      <c r="B988" s="6">
        <f t="shared" ca="1" si="15"/>
        <v>0.52904471320851976</v>
      </c>
      <c r="C988" s="6" t="s">
        <v>27</v>
      </c>
    </row>
    <row r="989" spans="1:3" x14ac:dyDescent="0.2">
      <c r="A989" s="6">
        <v>987</v>
      </c>
      <c r="B989" s="6">
        <f t="shared" ca="1" si="15"/>
        <v>0.54912614862710185</v>
      </c>
      <c r="C989" s="6" t="s">
        <v>28</v>
      </c>
    </row>
    <row r="990" spans="1:3" x14ac:dyDescent="0.2">
      <c r="A990" s="6">
        <v>988</v>
      </c>
      <c r="B990" s="6">
        <f t="shared" ca="1" si="15"/>
        <v>0.70541751029317357</v>
      </c>
      <c r="C990" s="6" t="s">
        <v>28</v>
      </c>
    </row>
    <row r="991" spans="1:3" x14ac:dyDescent="0.2">
      <c r="A991" s="6">
        <v>989</v>
      </c>
      <c r="B991" s="6">
        <f t="shared" ca="1" si="15"/>
        <v>0.53124680498104238</v>
      </c>
      <c r="C991" s="6" t="s">
        <v>27</v>
      </c>
    </row>
    <row r="992" spans="1:3" x14ac:dyDescent="0.2">
      <c r="A992" s="6">
        <v>990</v>
      </c>
      <c r="B992" s="6">
        <f t="shared" ca="1" si="15"/>
        <v>0.57321242663445926</v>
      </c>
      <c r="C992" s="6" t="s">
        <v>28</v>
      </c>
    </row>
    <row r="993" spans="1:3" x14ac:dyDescent="0.2">
      <c r="A993" s="6">
        <v>991</v>
      </c>
      <c r="B993" s="6">
        <f t="shared" ca="1" si="15"/>
        <v>0.6563269381432999</v>
      </c>
      <c r="C993" s="6" t="s">
        <v>27</v>
      </c>
    </row>
    <row r="994" spans="1:3" x14ac:dyDescent="0.2">
      <c r="A994" s="6">
        <v>992</v>
      </c>
      <c r="B994" s="6">
        <f t="shared" ca="1" si="15"/>
        <v>0.6039575820781754</v>
      </c>
      <c r="C994" s="6" t="s">
        <v>28</v>
      </c>
    </row>
    <row r="995" spans="1:3" x14ac:dyDescent="0.2">
      <c r="A995" s="6">
        <v>993</v>
      </c>
      <c r="B995" s="6">
        <f t="shared" ca="1" si="15"/>
        <v>0.72412804567134459</v>
      </c>
      <c r="C995" s="6" t="s">
        <v>27</v>
      </c>
    </row>
    <row r="996" spans="1:3" x14ac:dyDescent="0.2">
      <c r="A996" s="6">
        <v>994</v>
      </c>
      <c r="B996" s="6">
        <f t="shared" ca="1" si="15"/>
        <v>0.65521009913814221</v>
      </c>
      <c r="C996" s="6" t="s">
        <v>27</v>
      </c>
    </row>
    <row r="997" spans="1:3" x14ac:dyDescent="0.2">
      <c r="A997" s="6">
        <v>995</v>
      </c>
      <c r="B997" s="6">
        <f t="shared" ca="1" si="15"/>
        <v>0.85778083165681041</v>
      </c>
      <c r="C997" s="6" t="s">
        <v>28</v>
      </c>
    </row>
    <row r="998" spans="1:3" x14ac:dyDescent="0.2">
      <c r="A998" s="6">
        <v>996</v>
      </c>
      <c r="B998" s="6">
        <f t="shared" ca="1" si="15"/>
        <v>0.6796344248521321</v>
      </c>
      <c r="C998" s="6" t="s">
        <v>27</v>
      </c>
    </row>
    <row r="999" spans="1:3" x14ac:dyDescent="0.2">
      <c r="A999" s="6">
        <v>997</v>
      </c>
      <c r="B999" s="6">
        <f t="shared" ca="1" si="15"/>
        <v>0.47259881978256979</v>
      </c>
      <c r="C999" s="6" t="s">
        <v>28</v>
      </c>
    </row>
    <row r="1000" spans="1:3" x14ac:dyDescent="0.2">
      <c r="A1000" s="6">
        <v>998</v>
      </c>
      <c r="B1000" s="6">
        <f t="shared" ca="1" si="15"/>
        <v>0.55717445295226975</v>
      </c>
      <c r="C1000" s="6" t="s">
        <v>28</v>
      </c>
    </row>
    <row r="1001" spans="1:3" x14ac:dyDescent="0.2">
      <c r="A1001" s="6">
        <v>999</v>
      </c>
      <c r="B1001" s="6">
        <f t="shared" ca="1" si="15"/>
        <v>0.48322605938304264</v>
      </c>
      <c r="C1001" s="6" t="s">
        <v>28</v>
      </c>
    </row>
    <row r="1002" spans="1:3" x14ac:dyDescent="0.2">
      <c r="A1002" s="6">
        <v>1000</v>
      </c>
      <c r="B1002" s="6">
        <f t="shared" ca="1" si="15"/>
        <v>0.67277237250942656</v>
      </c>
      <c r="C1002" s="6" t="s">
        <v>28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33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0.82227753316785268</v>
      </c>
      <c r="C3" s="6" t="str">
        <f ca="1">IF(RAND()&lt;0.5,"Bomb","Bird")</f>
        <v>Bomb</v>
      </c>
      <c r="E3" s="6" t="s">
        <v>31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0.71725492287932013</v>
      </c>
      <c r="C4" s="6" t="s">
        <v>27</v>
      </c>
      <c r="E4" s="8">
        <v>0</v>
      </c>
      <c r="I4" s="20">
        <v>0.03</v>
      </c>
      <c r="J4" s="21">
        <f t="dataTable" ref="J4:K36" dt2D="0" dtr="0" r1="E4" ca="1"/>
        <v>1</v>
      </c>
      <c r="K4" s="21">
        <v>1</v>
      </c>
    </row>
    <row r="5" spans="1:11" x14ac:dyDescent="0.2">
      <c r="A5" s="6">
        <v>3</v>
      </c>
      <c r="B5" s="6">
        <f t="shared" ca="1" si="0"/>
        <v>0.54962581671856681</v>
      </c>
      <c r="C5" s="6" t="s">
        <v>28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0.48644650514762022</v>
      </c>
      <c r="C6" s="6" t="s">
        <v>27</v>
      </c>
      <c r="E6" s="9" t="s">
        <v>30</v>
      </c>
      <c r="F6" s="9" t="s">
        <v>32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0.81168024625194701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1</v>
      </c>
      <c r="K7" s="21">
        <v>1</v>
      </c>
    </row>
    <row r="8" spans="1:11" x14ac:dyDescent="0.2">
      <c r="A8" s="6">
        <v>6</v>
      </c>
      <c r="B8" s="6">
        <f t="shared" ca="1" si="0"/>
        <v>0.75758485434335932</v>
      </c>
      <c r="C8" s="6" t="s">
        <v>27</v>
      </c>
      <c r="I8" s="20">
        <v>0.15</v>
      </c>
      <c r="J8" s="21">
        <v>0.99805447470817121</v>
      </c>
      <c r="K8" s="21">
        <v>1</v>
      </c>
    </row>
    <row r="9" spans="1:11" x14ac:dyDescent="0.2">
      <c r="A9" s="6">
        <v>7</v>
      </c>
      <c r="B9" s="6">
        <f t="shared" ca="1" si="0"/>
        <v>0.51845394409849044</v>
      </c>
      <c r="C9" s="6" t="s">
        <v>27</v>
      </c>
      <c r="E9" s="9" t="s">
        <v>30</v>
      </c>
      <c r="F9" s="9" t="s">
        <v>33</v>
      </c>
      <c r="I9" s="20">
        <v>0.18</v>
      </c>
      <c r="J9" s="21">
        <v>0.99805068226120852</v>
      </c>
      <c r="K9" s="21">
        <v>1</v>
      </c>
    </row>
    <row r="10" spans="1:11" x14ac:dyDescent="0.2">
      <c r="A10" s="6">
        <v>8</v>
      </c>
      <c r="B10" s="6">
        <f t="shared" ca="1" si="0"/>
        <v>0.43084953451850494</v>
      </c>
      <c r="C10" s="6" t="s">
        <v>28</v>
      </c>
      <c r="E10" s="8">
        <f ca="1">E7</f>
        <v>1</v>
      </c>
      <c r="F10" s="8">
        <f ca="1">1-F7</f>
        <v>1</v>
      </c>
      <c r="I10" s="20">
        <v>0.21</v>
      </c>
      <c r="J10" s="21">
        <v>0.99610136452241715</v>
      </c>
      <c r="K10" s="21">
        <v>1</v>
      </c>
    </row>
    <row r="11" spans="1:11" x14ac:dyDescent="0.2">
      <c r="A11" s="6">
        <v>9</v>
      </c>
      <c r="B11" s="6">
        <f t="shared" ca="1" si="0"/>
        <v>0.45126435471481369</v>
      </c>
      <c r="C11" s="6" t="s">
        <v>28</v>
      </c>
      <c r="I11" s="20">
        <v>0.24</v>
      </c>
      <c r="J11" s="21">
        <v>0.98638132295719849</v>
      </c>
      <c r="K11" s="21">
        <v>1</v>
      </c>
    </row>
    <row r="12" spans="1:11" x14ac:dyDescent="0.2">
      <c r="A12" s="6">
        <v>10</v>
      </c>
      <c r="B12" s="6">
        <f t="shared" ca="1" si="0"/>
        <v>0.6128123474195315</v>
      </c>
      <c r="C12" s="6" t="s">
        <v>28</v>
      </c>
      <c r="I12" s="20">
        <v>0.27</v>
      </c>
      <c r="J12" s="21">
        <v>0.9785575048732944</v>
      </c>
      <c r="K12" s="21">
        <v>1</v>
      </c>
    </row>
    <row r="13" spans="1:11" x14ac:dyDescent="0.2">
      <c r="A13" s="6">
        <v>11</v>
      </c>
      <c r="B13" s="6">
        <f t="shared" ca="1" si="0"/>
        <v>0.48781554616598977</v>
      </c>
      <c r="C13" s="6" t="s">
        <v>28</v>
      </c>
      <c r="I13" s="20">
        <v>0.3</v>
      </c>
      <c r="J13" s="21">
        <v>0.97465886939571145</v>
      </c>
      <c r="K13" s="21">
        <v>1</v>
      </c>
    </row>
    <row r="14" spans="1:11" x14ac:dyDescent="0.2">
      <c r="A14" s="6">
        <v>12</v>
      </c>
      <c r="B14" s="6">
        <f t="shared" ca="1" si="0"/>
        <v>0.6542814350221503</v>
      </c>
      <c r="C14" s="6" t="s">
        <v>28</v>
      </c>
      <c r="I14" s="20">
        <v>0.33</v>
      </c>
      <c r="J14" s="21">
        <v>0.96686159844054576</v>
      </c>
      <c r="K14" s="21">
        <v>1</v>
      </c>
    </row>
    <row r="15" spans="1:11" x14ac:dyDescent="0.2">
      <c r="A15" s="6">
        <v>13</v>
      </c>
      <c r="B15" s="6">
        <f t="shared" ca="1" si="0"/>
        <v>0.7527600168438433</v>
      </c>
      <c r="C15" s="6" t="s">
        <v>27</v>
      </c>
      <c r="I15" s="20">
        <v>0.36</v>
      </c>
      <c r="J15" s="21">
        <v>0.93957115009746595</v>
      </c>
      <c r="K15" s="21">
        <v>0.9958932238193019</v>
      </c>
    </row>
    <row r="16" spans="1:11" x14ac:dyDescent="0.2">
      <c r="A16" s="6">
        <v>14</v>
      </c>
      <c r="B16" s="6">
        <f t="shared" ca="1" si="0"/>
        <v>0.67640148157618063</v>
      </c>
      <c r="C16" s="6" t="s">
        <v>27</v>
      </c>
      <c r="I16" s="20">
        <v>0.39</v>
      </c>
      <c r="J16" s="21">
        <v>0.93385214007782102</v>
      </c>
      <c r="K16" s="21">
        <v>1</v>
      </c>
    </row>
    <row r="17" spans="1:11" x14ac:dyDescent="0.2">
      <c r="A17" s="6">
        <v>15</v>
      </c>
      <c r="B17" s="6">
        <f t="shared" ca="1" si="0"/>
        <v>0.82593620378195576</v>
      </c>
      <c r="C17" s="6" t="s">
        <v>27</v>
      </c>
      <c r="I17" s="20">
        <v>0.42</v>
      </c>
      <c r="J17" s="21">
        <v>0.89473684210526316</v>
      </c>
      <c r="K17" s="21">
        <v>0.99794661190965095</v>
      </c>
    </row>
    <row r="18" spans="1:11" x14ac:dyDescent="0.2">
      <c r="A18" s="6">
        <v>16</v>
      </c>
      <c r="B18" s="6">
        <f t="shared" ca="1" si="0"/>
        <v>0.56068018052930302</v>
      </c>
      <c r="C18" s="6" t="s">
        <v>28</v>
      </c>
      <c r="I18" s="20">
        <v>0.45</v>
      </c>
      <c r="J18" s="21">
        <v>0.85185185185185186</v>
      </c>
      <c r="K18" s="21">
        <v>0.99178644763860369</v>
      </c>
    </row>
    <row r="19" spans="1:11" x14ac:dyDescent="0.2">
      <c r="A19" s="6">
        <v>17</v>
      </c>
      <c r="B19" s="6">
        <f t="shared" ca="1" si="0"/>
        <v>0.84952690853572688</v>
      </c>
      <c r="C19" s="6" t="s">
        <v>27</v>
      </c>
      <c r="I19" s="20">
        <v>0.48</v>
      </c>
      <c r="J19" s="21">
        <v>0.80701754385964919</v>
      </c>
      <c r="K19" s="21">
        <v>0.97946611909650927</v>
      </c>
    </row>
    <row r="20" spans="1:11" x14ac:dyDescent="0.2">
      <c r="A20" s="6">
        <v>18</v>
      </c>
      <c r="B20" s="6">
        <f t="shared" ca="1" si="0"/>
        <v>0.76930359326187991</v>
      </c>
      <c r="C20" s="6" t="s">
        <v>28</v>
      </c>
      <c r="I20" s="20">
        <v>0.51</v>
      </c>
      <c r="J20" s="21">
        <v>0.74463937621832366</v>
      </c>
      <c r="K20" s="21">
        <v>0.97330595482546201</v>
      </c>
    </row>
    <row r="21" spans="1:11" x14ac:dyDescent="0.2">
      <c r="A21" s="6">
        <v>19</v>
      </c>
      <c r="B21" s="6">
        <f t="shared" ca="1" si="0"/>
        <v>0.76710565492453986</v>
      </c>
      <c r="C21" s="6" t="s">
        <v>27</v>
      </c>
      <c r="I21" s="20">
        <v>0.54</v>
      </c>
      <c r="J21" s="21">
        <v>0.67509727626459148</v>
      </c>
      <c r="K21" s="21">
        <v>0.93415637860082301</v>
      </c>
    </row>
    <row r="22" spans="1:11" x14ac:dyDescent="0.2">
      <c r="A22" s="6">
        <v>20</v>
      </c>
      <c r="B22" s="6">
        <f t="shared" ca="1" si="0"/>
        <v>0.58025414130162023</v>
      </c>
      <c r="C22" s="6" t="s">
        <v>27</v>
      </c>
      <c r="I22" s="20">
        <v>0.56999999999999995</v>
      </c>
      <c r="J22" s="21">
        <v>0.58365758754863806</v>
      </c>
      <c r="K22" s="21">
        <v>0.87860082304526754</v>
      </c>
    </row>
    <row r="23" spans="1:11" x14ac:dyDescent="0.2">
      <c r="A23" s="6">
        <v>21</v>
      </c>
      <c r="B23" s="6">
        <f t="shared" ca="1" si="0"/>
        <v>0.78292387364009386</v>
      </c>
      <c r="C23" s="6" t="s">
        <v>27</v>
      </c>
      <c r="I23" s="20">
        <v>0.6</v>
      </c>
      <c r="J23" s="21">
        <v>0.51461988304093564</v>
      </c>
      <c r="K23" s="21">
        <v>0.83162217659137572</v>
      </c>
    </row>
    <row r="24" spans="1:11" x14ac:dyDescent="0.2">
      <c r="A24" s="6">
        <v>22</v>
      </c>
      <c r="B24" s="6">
        <f t="shared" ca="1" si="0"/>
        <v>0.63242365854839233</v>
      </c>
      <c r="C24" s="6" t="s">
        <v>28</v>
      </c>
      <c r="I24" s="20">
        <v>0.63</v>
      </c>
      <c r="J24" s="21">
        <v>0.42607003891050588</v>
      </c>
      <c r="K24" s="21">
        <v>0.77777777777777779</v>
      </c>
    </row>
    <row r="25" spans="1:11" x14ac:dyDescent="0.2">
      <c r="A25" s="6">
        <v>23</v>
      </c>
      <c r="B25" s="6">
        <f t="shared" ca="1" si="0"/>
        <v>0.76984922772174047</v>
      </c>
      <c r="C25" s="6" t="s">
        <v>27</v>
      </c>
      <c r="I25" s="20">
        <v>0.66</v>
      </c>
      <c r="J25" s="21">
        <v>0.33852140077821014</v>
      </c>
      <c r="K25" s="21">
        <v>0.61316872427983538</v>
      </c>
    </row>
    <row r="26" spans="1:11" x14ac:dyDescent="0.2">
      <c r="A26" s="6">
        <v>24</v>
      </c>
      <c r="B26" s="6">
        <f t="shared" ca="1" si="0"/>
        <v>0.70403227675261237</v>
      </c>
      <c r="C26" s="6" t="s">
        <v>27</v>
      </c>
      <c r="I26" s="20">
        <v>0.69</v>
      </c>
      <c r="J26" s="21">
        <v>0.2645914396887159</v>
      </c>
      <c r="K26" s="21">
        <v>0.5576131687242798</v>
      </c>
    </row>
    <row r="27" spans="1:11" x14ac:dyDescent="0.2">
      <c r="A27" s="6">
        <v>25</v>
      </c>
      <c r="B27" s="6">
        <f t="shared" ca="1" si="0"/>
        <v>0.79059360993758898</v>
      </c>
      <c r="C27" s="6" t="s">
        <v>27</v>
      </c>
      <c r="I27" s="20">
        <v>0.72</v>
      </c>
      <c r="J27" s="21">
        <v>0.22373540856031127</v>
      </c>
      <c r="K27" s="21">
        <v>0.39094650205761317</v>
      </c>
    </row>
    <row r="28" spans="1:11" x14ac:dyDescent="0.2">
      <c r="A28" s="6">
        <v>26</v>
      </c>
      <c r="B28" s="6">
        <f t="shared" ca="1" si="0"/>
        <v>0.63255018425353393</v>
      </c>
      <c r="C28" s="6" t="s">
        <v>27</v>
      </c>
      <c r="I28" s="20">
        <v>0.75</v>
      </c>
      <c r="J28" s="21">
        <v>0.16179337231968816</v>
      </c>
      <c r="K28" s="21">
        <v>0.31622176591375772</v>
      </c>
    </row>
    <row r="29" spans="1:11" x14ac:dyDescent="0.2">
      <c r="A29" s="6">
        <v>27</v>
      </c>
      <c r="B29" s="6">
        <f t="shared" ca="1" si="0"/>
        <v>0.72375377867137147</v>
      </c>
      <c r="C29" s="6" t="s">
        <v>28</v>
      </c>
      <c r="I29" s="20">
        <v>0.78</v>
      </c>
      <c r="J29" s="21">
        <v>0.13618677042801552</v>
      </c>
      <c r="K29" s="21">
        <v>0.20370370370370369</v>
      </c>
    </row>
    <row r="30" spans="1:11" x14ac:dyDescent="0.2">
      <c r="A30" s="6">
        <v>28</v>
      </c>
      <c r="B30" s="6">
        <f t="shared" ca="1" si="0"/>
        <v>0.56780451348927785</v>
      </c>
      <c r="C30" s="6" t="s">
        <v>27</v>
      </c>
      <c r="I30" s="20">
        <v>0.81</v>
      </c>
      <c r="J30" s="21">
        <v>8.5603112840466955E-2</v>
      </c>
      <c r="K30" s="21">
        <v>0.11934156378600823</v>
      </c>
    </row>
    <row r="31" spans="1:11" x14ac:dyDescent="0.2">
      <c r="A31" s="6">
        <v>29</v>
      </c>
      <c r="B31" s="6">
        <f t="shared" ca="1" si="0"/>
        <v>0.55806097045007941</v>
      </c>
      <c r="C31" s="6" t="s">
        <v>28</v>
      </c>
      <c r="I31" s="20">
        <v>0.84</v>
      </c>
      <c r="J31" s="21">
        <v>6.0428849902534165E-2</v>
      </c>
      <c r="K31" s="21">
        <v>0.10266940451745379</v>
      </c>
    </row>
    <row r="32" spans="1:11" x14ac:dyDescent="0.2">
      <c r="A32" s="6">
        <v>30</v>
      </c>
      <c r="B32" s="6">
        <f t="shared" ca="1" si="0"/>
        <v>0.76027231611307911</v>
      </c>
      <c r="C32" s="6" t="s">
        <v>27</v>
      </c>
      <c r="I32" s="20">
        <v>0.87</v>
      </c>
      <c r="J32" s="21">
        <v>3.5087719298245612E-2</v>
      </c>
      <c r="K32" s="21">
        <v>4.9281314168377825E-2</v>
      </c>
    </row>
    <row r="33" spans="1:11" x14ac:dyDescent="0.2">
      <c r="A33" s="6">
        <v>31</v>
      </c>
      <c r="B33" s="6">
        <f t="shared" ca="1" si="0"/>
        <v>0.60149596505661229</v>
      </c>
      <c r="C33" s="6" t="s">
        <v>27</v>
      </c>
      <c r="I33" s="20">
        <v>0.9</v>
      </c>
      <c r="J33" s="21">
        <v>3.1189083820662766E-2</v>
      </c>
      <c r="K33" s="21">
        <v>1.4373716632443531E-2</v>
      </c>
    </row>
    <row r="34" spans="1:11" x14ac:dyDescent="0.2">
      <c r="A34" s="6">
        <v>32</v>
      </c>
      <c r="B34" s="6">
        <f t="shared" ca="1" si="0"/>
        <v>0.83033283668743441</v>
      </c>
      <c r="C34" s="6" t="s">
        <v>28</v>
      </c>
      <c r="I34" s="20">
        <v>0.93</v>
      </c>
      <c r="J34" s="21">
        <v>7.7821011673151474E-3</v>
      </c>
      <c r="K34" s="21">
        <v>8.23045267489712E-3</v>
      </c>
    </row>
    <row r="35" spans="1:11" x14ac:dyDescent="0.2">
      <c r="A35" s="6">
        <v>33</v>
      </c>
      <c r="B35" s="6">
        <f t="shared" ca="1" si="0"/>
        <v>0.45083171213115292</v>
      </c>
      <c r="C35" s="6" t="s">
        <v>28</v>
      </c>
      <c r="I35" s="20">
        <v>0.96</v>
      </c>
      <c r="J35" s="21">
        <v>5.8479532163743242E-3</v>
      </c>
      <c r="K35" s="21">
        <v>6.1601642710472282E-3</v>
      </c>
    </row>
    <row r="36" spans="1:11" x14ac:dyDescent="0.2">
      <c r="A36" s="6">
        <v>34</v>
      </c>
      <c r="B36" s="6">
        <f t="shared" ca="1" si="0"/>
        <v>0.81531859782092808</v>
      </c>
      <c r="C36" s="6" t="s">
        <v>28</v>
      </c>
      <c r="I36" s="20">
        <v>0.99</v>
      </c>
      <c r="J36" s="21">
        <v>1.9455252918287869E-3</v>
      </c>
      <c r="K36" s="21">
        <v>2.05761316872428E-3</v>
      </c>
    </row>
    <row r="37" spans="1:11" x14ac:dyDescent="0.2">
      <c r="A37" s="6">
        <v>35</v>
      </c>
      <c r="B37" s="6">
        <f t="shared" ca="1" si="0"/>
        <v>0.92996114912403949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0.68821344782797977</v>
      </c>
      <c r="C38" s="6" t="s">
        <v>28</v>
      </c>
    </row>
    <row r="39" spans="1:11" x14ac:dyDescent="0.2">
      <c r="A39" s="6">
        <v>37</v>
      </c>
      <c r="B39" s="6">
        <f t="shared" ca="1" si="0"/>
        <v>0.71252292802167794</v>
      </c>
      <c r="C39" s="6" t="s">
        <v>28</v>
      </c>
    </row>
    <row r="40" spans="1:11" x14ac:dyDescent="0.2">
      <c r="A40" s="6">
        <v>38</v>
      </c>
      <c r="B40" s="6">
        <f t="shared" ca="1" si="0"/>
        <v>0.75781143587037259</v>
      </c>
      <c r="C40" s="6" t="s">
        <v>27</v>
      </c>
    </row>
    <row r="41" spans="1:11" x14ac:dyDescent="0.2">
      <c r="A41" s="6">
        <v>39</v>
      </c>
      <c r="B41" s="6">
        <f t="shared" ca="1" si="0"/>
        <v>0.56511483458129408</v>
      </c>
      <c r="C41" s="6" t="s">
        <v>28</v>
      </c>
    </row>
    <row r="42" spans="1:11" x14ac:dyDescent="0.2">
      <c r="A42" s="6">
        <v>40</v>
      </c>
      <c r="B42" s="6">
        <f t="shared" ca="1" si="0"/>
        <v>0.42874673750769327</v>
      </c>
      <c r="C42" s="6" t="s">
        <v>27</v>
      </c>
    </row>
    <row r="43" spans="1:11" x14ac:dyDescent="0.2">
      <c r="A43" s="6">
        <v>41</v>
      </c>
      <c r="B43" s="6">
        <f t="shared" ca="1" si="0"/>
        <v>0.57117755080818</v>
      </c>
      <c r="C43" s="6" t="s">
        <v>28</v>
      </c>
    </row>
    <row r="44" spans="1:11" x14ac:dyDescent="0.2">
      <c r="A44" s="6">
        <v>42</v>
      </c>
      <c r="B44" s="6">
        <f t="shared" ca="1" si="0"/>
        <v>0.69950078795749548</v>
      </c>
      <c r="C44" s="6" t="s">
        <v>28</v>
      </c>
    </row>
    <row r="45" spans="1:11" x14ac:dyDescent="0.2">
      <c r="A45" s="6">
        <v>43</v>
      </c>
      <c r="B45" s="6">
        <f t="shared" ca="1" si="0"/>
        <v>0.36831745789754577</v>
      </c>
      <c r="C45" s="6" t="s">
        <v>28</v>
      </c>
    </row>
    <row r="46" spans="1:11" x14ac:dyDescent="0.2">
      <c r="A46" s="6">
        <v>44</v>
      </c>
      <c r="B46" s="6">
        <f t="shared" ca="1" si="0"/>
        <v>0.75136759496322081</v>
      </c>
      <c r="C46" s="6" t="s">
        <v>28</v>
      </c>
    </row>
    <row r="47" spans="1:11" x14ac:dyDescent="0.2">
      <c r="A47" s="6">
        <v>45</v>
      </c>
      <c r="B47" s="6">
        <f t="shared" ca="1" si="0"/>
        <v>0.74315201755541616</v>
      </c>
      <c r="C47" s="6" t="s">
        <v>28</v>
      </c>
    </row>
    <row r="48" spans="1:11" x14ac:dyDescent="0.2">
      <c r="A48" s="6">
        <v>46</v>
      </c>
      <c r="B48" s="6">
        <f t="shared" ca="1" si="0"/>
        <v>0.6583597781328947</v>
      </c>
      <c r="C48" s="6" t="s">
        <v>27</v>
      </c>
    </row>
    <row r="49" spans="1:3" x14ac:dyDescent="0.2">
      <c r="A49" s="6">
        <v>47</v>
      </c>
      <c r="B49" s="6">
        <f t="shared" ca="1" si="0"/>
        <v>0.80233482197434836</v>
      </c>
      <c r="C49" s="6" t="s">
        <v>27</v>
      </c>
    </row>
    <row r="50" spans="1:3" x14ac:dyDescent="0.2">
      <c r="A50" s="6">
        <v>48</v>
      </c>
      <c r="B50" s="6">
        <f t="shared" ca="1" si="0"/>
        <v>0.64905425165531239</v>
      </c>
      <c r="C50" s="6" t="s">
        <v>28</v>
      </c>
    </row>
    <row r="51" spans="1:3" x14ac:dyDescent="0.2">
      <c r="A51" s="6">
        <v>49</v>
      </c>
      <c r="B51" s="6">
        <f t="shared" ca="1" si="0"/>
        <v>0.68661251038016802</v>
      </c>
      <c r="C51" s="6" t="s">
        <v>27</v>
      </c>
    </row>
    <row r="52" spans="1:3" x14ac:dyDescent="0.2">
      <c r="A52" s="6">
        <v>50</v>
      </c>
      <c r="B52" s="6">
        <f t="shared" ca="1" si="0"/>
        <v>0.62192048915877218</v>
      </c>
      <c r="C52" s="6" t="s">
        <v>27</v>
      </c>
    </row>
    <row r="53" spans="1:3" x14ac:dyDescent="0.2">
      <c r="A53" s="6">
        <v>51</v>
      </c>
      <c r="B53" s="6">
        <f t="shared" ca="1" si="0"/>
        <v>0.8398679144715101</v>
      </c>
      <c r="C53" s="6" t="s">
        <v>27</v>
      </c>
    </row>
    <row r="54" spans="1:3" x14ac:dyDescent="0.2">
      <c r="A54" s="6">
        <v>52</v>
      </c>
      <c r="B54" s="6">
        <f t="shared" ca="1" si="0"/>
        <v>0.50139455963060542</v>
      </c>
      <c r="C54" s="6" t="s">
        <v>28</v>
      </c>
    </row>
    <row r="55" spans="1:3" x14ac:dyDescent="0.2">
      <c r="A55" s="6">
        <v>53</v>
      </c>
      <c r="B55" s="6">
        <f t="shared" ca="1" si="0"/>
        <v>0.57330346621393447</v>
      </c>
      <c r="C55" s="6" t="s">
        <v>28</v>
      </c>
    </row>
    <row r="56" spans="1:3" x14ac:dyDescent="0.2">
      <c r="A56" s="6">
        <v>54</v>
      </c>
      <c r="B56" s="6">
        <f t="shared" ca="1" si="0"/>
        <v>0.77101013016837516</v>
      </c>
      <c r="C56" s="6" t="s">
        <v>27</v>
      </c>
    </row>
    <row r="57" spans="1:3" x14ac:dyDescent="0.2">
      <c r="A57" s="6">
        <v>55</v>
      </c>
      <c r="B57" s="6">
        <f t="shared" ca="1" si="0"/>
        <v>0.65493358758412357</v>
      </c>
      <c r="C57" s="6" t="s">
        <v>27</v>
      </c>
    </row>
    <row r="58" spans="1:3" x14ac:dyDescent="0.2">
      <c r="A58" s="6">
        <v>56</v>
      </c>
      <c r="B58" s="6">
        <f t="shared" ca="1" si="0"/>
        <v>0.54665856045487282</v>
      </c>
      <c r="C58" s="6" t="s">
        <v>27</v>
      </c>
    </row>
    <row r="59" spans="1:3" x14ac:dyDescent="0.2">
      <c r="A59" s="6">
        <v>57</v>
      </c>
      <c r="B59" s="6">
        <f t="shared" ca="1" si="0"/>
        <v>0.4461344823635458</v>
      </c>
      <c r="C59" s="6" t="s">
        <v>28</v>
      </c>
    </row>
    <row r="60" spans="1:3" x14ac:dyDescent="0.2">
      <c r="A60" s="6">
        <v>58</v>
      </c>
      <c r="B60" s="6">
        <f t="shared" ca="1" si="0"/>
        <v>0.77333368223895416</v>
      </c>
      <c r="C60" s="6" t="s">
        <v>27</v>
      </c>
    </row>
    <row r="61" spans="1:3" x14ac:dyDescent="0.2">
      <c r="A61" s="6">
        <v>59</v>
      </c>
      <c r="B61" s="6">
        <f t="shared" ca="1" si="0"/>
        <v>0.74286971186167017</v>
      </c>
      <c r="C61" s="6" t="s">
        <v>27</v>
      </c>
    </row>
    <row r="62" spans="1:3" x14ac:dyDescent="0.2">
      <c r="A62" s="6">
        <v>60</v>
      </c>
      <c r="B62" s="6">
        <f t="shared" ca="1" si="0"/>
        <v>0.37596136582969886</v>
      </c>
      <c r="C62" s="6" t="s">
        <v>28</v>
      </c>
    </row>
    <row r="63" spans="1:3" x14ac:dyDescent="0.2">
      <c r="A63" s="6">
        <v>61</v>
      </c>
      <c r="B63" s="6">
        <f t="shared" ca="1" si="0"/>
        <v>0.66993478191011047</v>
      </c>
      <c r="C63" s="6" t="s">
        <v>28</v>
      </c>
    </row>
    <row r="64" spans="1:3" x14ac:dyDescent="0.2">
      <c r="A64" s="6">
        <v>62</v>
      </c>
      <c r="B64" s="6">
        <f t="shared" ca="1" si="0"/>
        <v>0.47540797197928986</v>
      </c>
      <c r="C64" s="6" t="s">
        <v>28</v>
      </c>
    </row>
    <row r="65" spans="1:3" x14ac:dyDescent="0.2">
      <c r="A65" s="6">
        <v>63</v>
      </c>
      <c r="B65" s="6">
        <f t="shared" ca="1" si="0"/>
        <v>0.63282827238787842</v>
      </c>
      <c r="C65" s="6" t="s">
        <v>27</v>
      </c>
    </row>
    <row r="66" spans="1:3" x14ac:dyDescent="0.2">
      <c r="A66" s="6">
        <v>64</v>
      </c>
      <c r="B66" s="6">
        <f t="shared" ca="1" si="0"/>
        <v>0.73826110804415557</v>
      </c>
      <c r="C66" s="6" t="s">
        <v>27</v>
      </c>
    </row>
    <row r="67" spans="1:3" x14ac:dyDescent="0.2">
      <c r="A67" s="6">
        <v>65</v>
      </c>
      <c r="B67" s="6">
        <f t="shared" ca="1" si="0"/>
        <v>0.81218242166798915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0.79001590529699495</v>
      </c>
      <c r="C68" s="6" t="s">
        <v>27</v>
      </c>
    </row>
    <row r="69" spans="1:3" x14ac:dyDescent="0.2">
      <c r="A69" s="6">
        <v>67</v>
      </c>
      <c r="B69" s="6">
        <f t="shared" ca="1" si="1"/>
        <v>0.91159398668130742</v>
      </c>
      <c r="C69" s="6" t="s">
        <v>27</v>
      </c>
    </row>
    <row r="70" spans="1:3" x14ac:dyDescent="0.2">
      <c r="A70" s="6">
        <v>68</v>
      </c>
      <c r="B70" s="6">
        <f t="shared" ca="1" si="1"/>
        <v>0.58965427892080369</v>
      </c>
      <c r="C70" s="6" t="s">
        <v>28</v>
      </c>
    </row>
    <row r="71" spans="1:3" x14ac:dyDescent="0.2">
      <c r="A71" s="6">
        <v>69</v>
      </c>
      <c r="B71" s="6">
        <f t="shared" ca="1" si="1"/>
        <v>0.64130873749078299</v>
      </c>
      <c r="C71" s="6" t="s">
        <v>28</v>
      </c>
    </row>
    <row r="72" spans="1:3" x14ac:dyDescent="0.2">
      <c r="A72" s="6">
        <v>70</v>
      </c>
      <c r="B72" s="6">
        <f t="shared" ca="1" si="1"/>
        <v>0.46439538379001788</v>
      </c>
      <c r="C72" s="6" t="s">
        <v>28</v>
      </c>
    </row>
    <row r="73" spans="1:3" x14ac:dyDescent="0.2">
      <c r="A73" s="6">
        <v>71</v>
      </c>
      <c r="B73" s="6">
        <f t="shared" ca="1" si="1"/>
        <v>0.6919987896427694</v>
      </c>
      <c r="C73" s="6" t="s">
        <v>28</v>
      </c>
    </row>
    <row r="74" spans="1:3" x14ac:dyDescent="0.2">
      <c r="A74" s="6">
        <v>72</v>
      </c>
      <c r="B74" s="6">
        <f t="shared" ca="1" si="1"/>
        <v>0.69457115499540611</v>
      </c>
      <c r="C74" s="6" t="s">
        <v>28</v>
      </c>
    </row>
    <row r="75" spans="1:3" x14ac:dyDescent="0.2">
      <c r="A75" s="6">
        <v>73</v>
      </c>
      <c r="B75" s="6">
        <f t="shared" ca="1" si="1"/>
        <v>0.62657263388409012</v>
      </c>
      <c r="C75" s="6" t="s">
        <v>27</v>
      </c>
    </row>
    <row r="76" spans="1:3" x14ac:dyDescent="0.2">
      <c r="A76" s="6">
        <v>74</v>
      </c>
      <c r="B76" s="6">
        <f t="shared" ca="1" si="1"/>
        <v>0.55428428874506808</v>
      </c>
      <c r="C76" s="6" t="s">
        <v>27</v>
      </c>
    </row>
    <row r="77" spans="1:3" x14ac:dyDescent="0.2">
      <c r="A77" s="6">
        <v>75</v>
      </c>
      <c r="B77" s="6">
        <f t="shared" ca="1" si="1"/>
        <v>0.8172027180292043</v>
      </c>
      <c r="C77" s="6" t="s">
        <v>27</v>
      </c>
    </row>
    <row r="78" spans="1:3" x14ac:dyDescent="0.2">
      <c r="A78" s="6">
        <v>76</v>
      </c>
      <c r="B78" s="6">
        <f t="shared" ca="1" si="1"/>
        <v>0.64925357872393252</v>
      </c>
      <c r="C78" s="6" t="s">
        <v>27</v>
      </c>
    </row>
    <row r="79" spans="1:3" x14ac:dyDescent="0.2">
      <c r="A79" s="6">
        <v>77</v>
      </c>
      <c r="B79" s="6">
        <f t="shared" ca="1" si="1"/>
        <v>0.52354663818098168</v>
      </c>
      <c r="C79" s="6" t="s">
        <v>28</v>
      </c>
    </row>
    <row r="80" spans="1:3" x14ac:dyDescent="0.2">
      <c r="A80" s="6">
        <v>78</v>
      </c>
      <c r="B80" s="6">
        <f t="shared" ca="1" si="1"/>
        <v>0.65571326090862048</v>
      </c>
      <c r="C80" s="6" t="s">
        <v>27</v>
      </c>
    </row>
    <row r="81" spans="1:3" x14ac:dyDescent="0.2">
      <c r="A81" s="6">
        <v>79</v>
      </c>
      <c r="B81" s="6">
        <f t="shared" ca="1" si="1"/>
        <v>0.60390900846257889</v>
      </c>
      <c r="C81" s="6" t="s">
        <v>28</v>
      </c>
    </row>
    <row r="82" spans="1:3" x14ac:dyDescent="0.2">
      <c r="A82" s="6">
        <v>80</v>
      </c>
      <c r="B82" s="6">
        <f t="shared" ca="1" si="1"/>
        <v>0.62408691706713459</v>
      </c>
      <c r="C82" s="6" t="s">
        <v>27</v>
      </c>
    </row>
    <row r="83" spans="1:3" x14ac:dyDescent="0.2">
      <c r="A83" s="6">
        <v>81</v>
      </c>
      <c r="B83" s="6">
        <f t="shared" ca="1" si="1"/>
        <v>0.70027926328272339</v>
      </c>
      <c r="C83" s="6" t="s">
        <v>27</v>
      </c>
    </row>
    <row r="84" spans="1:3" x14ac:dyDescent="0.2">
      <c r="A84" s="6">
        <v>82</v>
      </c>
      <c r="B84" s="6">
        <f t="shared" ca="1" si="1"/>
        <v>0.34773797538285245</v>
      </c>
      <c r="C84" s="6" t="s">
        <v>28</v>
      </c>
    </row>
    <row r="85" spans="1:3" x14ac:dyDescent="0.2">
      <c r="A85" s="6">
        <v>83</v>
      </c>
      <c r="B85" s="6">
        <f t="shared" ca="1" si="1"/>
        <v>0.75946813355120957</v>
      </c>
      <c r="C85" s="6" t="s">
        <v>27</v>
      </c>
    </row>
    <row r="86" spans="1:3" x14ac:dyDescent="0.2">
      <c r="A86" s="6">
        <v>84</v>
      </c>
      <c r="B86" s="6">
        <f t="shared" ca="1" si="1"/>
        <v>0.62708752986487748</v>
      </c>
      <c r="C86" s="6" t="s">
        <v>27</v>
      </c>
    </row>
    <row r="87" spans="1:3" x14ac:dyDescent="0.2">
      <c r="A87" s="6">
        <v>85</v>
      </c>
      <c r="B87" s="6">
        <f t="shared" ca="1" si="1"/>
        <v>0.74938963765698063</v>
      </c>
      <c r="C87" s="6" t="s">
        <v>28</v>
      </c>
    </row>
    <row r="88" spans="1:3" x14ac:dyDescent="0.2">
      <c r="A88" s="6">
        <v>86</v>
      </c>
      <c r="B88" s="6">
        <f t="shared" ca="1" si="1"/>
        <v>0.7478742281412124</v>
      </c>
      <c r="C88" s="6" t="s">
        <v>28</v>
      </c>
    </row>
    <row r="89" spans="1:3" x14ac:dyDescent="0.2">
      <c r="A89" s="6">
        <v>87</v>
      </c>
      <c r="B89" s="6">
        <f t="shared" ca="1" si="1"/>
        <v>0.71497972587285397</v>
      </c>
      <c r="C89" s="6" t="s">
        <v>28</v>
      </c>
    </row>
    <row r="90" spans="1:3" x14ac:dyDescent="0.2">
      <c r="A90" s="6">
        <v>88</v>
      </c>
      <c r="B90" s="6">
        <f t="shared" ca="1" si="1"/>
        <v>0.52205653588518519</v>
      </c>
      <c r="C90" s="6" t="s">
        <v>28</v>
      </c>
    </row>
    <row r="91" spans="1:3" x14ac:dyDescent="0.2">
      <c r="A91" s="6">
        <v>89</v>
      </c>
      <c r="B91" s="6">
        <f t="shared" ca="1" si="1"/>
        <v>0.52163019630630891</v>
      </c>
      <c r="C91" s="6" t="s">
        <v>28</v>
      </c>
    </row>
    <row r="92" spans="1:3" x14ac:dyDescent="0.2">
      <c r="A92" s="6">
        <v>90</v>
      </c>
      <c r="B92" s="6">
        <f t="shared" ca="1" si="1"/>
        <v>0.62933882439616973</v>
      </c>
      <c r="C92" s="6" t="s">
        <v>27</v>
      </c>
    </row>
    <row r="93" spans="1:3" x14ac:dyDescent="0.2">
      <c r="A93" s="6">
        <v>91</v>
      </c>
      <c r="B93" s="6">
        <f t="shared" ca="1" si="1"/>
        <v>0.73880993222558922</v>
      </c>
      <c r="C93" s="6" t="s">
        <v>27</v>
      </c>
    </row>
    <row r="94" spans="1:3" x14ac:dyDescent="0.2">
      <c r="A94" s="6">
        <v>92</v>
      </c>
      <c r="B94" s="6">
        <f t="shared" ca="1" si="1"/>
        <v>0.83181410604674966</v>
      </c>
      <c r="C94" s="6" t="s">
        <v>28</v>
      </c>
    </row>
    <row r="95" spans="1:3" x14ac:dyDescent="0.2">
      <c r="A95" s="6">
        <v>93</v>
      </c>
      <c r="B95" s="6">
        <f t="shared" ca="1" si="1"/>
        <v>0.69488650454323719</v>
      </c>
      <c r="C95" s="6" t="s">
        <v>27</v>
      </c>
    </row>
    <row r="96" spans="1:3" x14ac:dyDescent="0.2">
      <c r="A96" s="6">
        <v>94</v>
      </c>
      <c r="B96" s="6">
        <f t="shared" ca="1" si="1"/>
        <v>0.75055157754168977</v>
      </c>
      <c r="C96" s="6" t="s">
        <v>27</v>
      </c>
    </row>
    <row r="97" spans="1:3" x14ac:dyDescent="0.2">
      <c r="A97" s="6">
        <v>95</v>
      </c>
      <c r="B97" s="6">
        <f t="shared" ca="1" si="1"/>
        <v>0.52818858122331991</v>
      </c>
      <c r="C97" s="6" t="s">
        <v>28</v>
      </c>
    </row>
    <row r="98" spans="1:3" x14ac:dyDescent="0.2">
      <c r="A98" s="6">
        <v>96</v>
      </c>
      <c r="B98" s="6">
        <f t="shared" ca="1" si="1"/>
        <v>0.24044440263808581</v>
      </c>
      <c r="C98" s="6" t="s">
        <v>28</v>
      </c>
    </row>
    <row r="99" spans="1:3" x14ac:dyDescent="0.2">
      <c r="A99" s="6">
        <v>97</v>
      </c>
      <c r="B99" s="6">
        <f t="shared" ca="1" si="1"/>
        <v>0.85054649983224706</v>
      </c>
      <c r="C99" s="6" t="s">
        <v>27</v>
      </c>
    </row>
    <row r="100" spans="1:3" x14ac:dyDescent="0.2">
      <c r="A100" s="6">
        <v>98</v>
      </c>
      <c r="B100" s="6">
        <f t="shared" ca="1" si="1"/>
        <v>0.77148061576902627</v>
      </c>
      <c r="C100" s="6" t="s">
        <v>27</v>
      </c>
    </row>
    <row r="101" spans="1:3" x14ac:dyDescent="0.2">
      <c r="A101" s="6">
        <v>99</v>
      </c>
      <c r="B101" s="6">
        <f t="shared" ca="1" si="1"/>
        <v>0.62234888707786518</v>
      </c>
      <c r="C101" s="6" t="s">
        <v>27</v>
      </c>
    </row>
    <row r="102" spans="1:3" x14ac:dyDescent="0.2">
      <c r="A102" s="6">
        <v>100</v>
      </c>
      <c r="B102" s="6">
        <f t="shared" ca="1" si="1"/>
        <v>0.4428455943762718</v>
      </c>
      <c r="C102" s="6" t="s">
        <v>28</v>
      </c>
    </row>
    <row r="103" spans="1:3" x14ac:dyDescent="0.2">
      <c r="A103" s="6">
        <v>101</v>
      </c>
      <c r="B103" s="6">
        <f t="shared" ca="1" si="1"/>
        <v>0.7180054160888989</v>
      </c>
      <c r="C103" s="6" t="s">
        <v>27</v>
      </c>
    </row>
    <row r="104" spans="1:3" x14ac:dyDescent="0.2">
      <c r="A104" s="6">
        <v>102</v>
      </c>
      <c r="B104" s="6">
        <f t="shared" ca="1" si="1"/>
        <v>0.39990342903761084</v>
      </c>
      <c r="C104" s="6" t="s">
        <v>28</v>
      </c>
    </row>
    <row r="105" spans="1:3" x14ac:dyDescent="0.2">
      <c r="A105" s="6">
        <v>103</v>
      </c>
      <c r="B105" s="6">
        <f t="shared" ca="1" si="1"/>
        <v>0.99626569153407474</v>
      </c>
      <c r="C105" s="6" t="s">
        <v>28</v>
      </c>
    </row>
    <row r="106" spans="1:3" x14ac:dyDescent="0.2">
      <c r="A106" s="6">
        <v>104</v>
      </c>
      <c r="B106" s="6">
        <f t="shared" ca="1" si="1"/>
        <v>0.68253082000215515</v>
      </c>
      <c r="C106" s="6" t="s">
        <v>28</v>
      </c>
    </row>
    <row r="107" spans="1:3" x14ac:dyDescent="0.2">
      <c r="A107" s="6">
        <v>105</v>
      </c>
      <c r="B107" s="6">
        <f t="shared" ca="1" si="1"/>
        <v>0.66415238105678776</v>
      </c>
      <c r="C107" s="6" t="s">
        <v>27</v>
      </c>
    </row>
    <row r="108" spans="1:3" x14ac:dyDescent="0.2">
      <c r="A108" s="6">
        <v>106</v>
      </c>
      <c r="B108" s="6">
        <f t="shared" ca="1" si="1"/>
        <v>0.59080623913714725</v>
      </c>
      <c r="C108" s="6" t="s">
        <v>28</v>
      </c>
    </row>
    <row r="109" spans="1:3" x14ac:dyDescent="0.2">
      <c r="A109" s="6">
        <v>107</v>
      </c>
      <c r="B109" s="6">
        <f t="shared" ca="1" si="1"/>
        <v>0.76707581104982603</v>
      </c>
      <c r="C109" s="6" t="s">
        <v>28</v>
      </c>
    </row>
    <row r="110" spans="1:3" x14ac:dyDescent="0.2">
      <c r="A110" s="6">
        <v>108</v>
      </c>
      <c r="B110" s="6">
        <f t="shared" ca="1" si="1"/>
        <v>0.64871178436540367</v>
      </c>
      <c r="C110" s="6" t="s">
        <v>28</v>
      </c>
    </row>
    <row r="111" spans="1:3" x14ac:dyDescent="0.2">
      <c r="A111" s="6">
        <v>109</v>
      </c>
      <c r="B111" s="6">
        <f t="shared" ca="1" si="1"/>
        <v>0.77410018821706839</v>
      </c>
      <c r="C111" s="6" t="s">
        <v>28</v>
      </c>
    </row>
    <row r="112" spans="1:3" x14ac:dyDescent="0.2">
      <c r="A112" s="6">
        <v>110</v>
      </c>
      <c r="B112" s="6">
        <f t="shared" ca="1" si="1"/>
        <v>0.74180097604065365</v>
      </c>
      <c r="C112" s="6" t="s">
        <v>28</v>
      </c>
    </row>
    <row r="113" spans="1:3" x14ac:dyDescent="0.2">
      <c r="A113" s="6">
        <v>111</v>
      </c>
      <c r="B113" s="6">
        <f t="shared" ca="1" si="1"/>
        <v>0.81516124370186294</v>
      </c>
      <c r="C113" s="6" t="s">
        <v>27</v>
      </c>
    </row>
    <row r="114" spans="1:3" x14ac:dyDescent="0.2">
      <c r="A114" s="6">
        <v>112</v>
      </c>
      <c r="B114" s="6">
        <f t="shared" ca="1" si="1"/>
        <v>0.64452037368752968</v>
      </c>
      <c r="C114" s="6" t="s">
        <v>28</v>
      </c>
    </row>
    <row r="115" spans="1:3" x14ac:dyDescent="0.2">
      <c r="A115" s="6">
        <v>113</v>
      </c>
      <c r="B115" s="6">
        <f t="shared" ca="1" si="1"/>
        <v>0.51999824659144211</v>
      </c>
      <c r="C115" s="6" t="s">
        <v>28</v>
      </c>
    </row>
    <row r="116" spans="1:3" x14ac:dyDescent="0.2">
      <c r="A116" s="6">
        <v>114</v>
      </c>
      <c r="B116" s="6">
        <f t="shared" ca="1" si="1"/>
        <v>0.67346731798798598</v>
      </c>
      <c r="C116" s="6" t="s">
        <v>28</v>
      </c>
    </row>
    <row r="117" spans="1:3" x14ac:dyDescent="0.2">
      <c r="A117" s="6">
        <v>115</v>
      </c>
      <c r="B117" s="6">
        <f t="shared" ca="1" si="1"/>
        <v>0.45518364744049522</v>
      </c>
      <c r="C117" s="6" t="s">
        <v>28</v>
      </c>
    </row>
    <row r="118" spans="1:3" x14ac:dyDescent="0.2">
      <c r="A118" s="6">
        <v>116</v>
      </c>
      <c r="B118" s="6">
        <f t="shared" ca="1" si="1"/>
        <v>0.34626632709962113</v>
      </c>
      <c r="C118" s="6" t="s">
        <v>28</v>
      </c>
    </row>
    <row r="119" spans="1:3" x14ac:dyDescent="0.2">
      <c r="A119" s="6">
        <v>117</v>
      </c>
      <c r="B119" s="6">
        <f t="shared" ca="1" si="1"/>
        <v>0.50189053845047193</v>
      </c>
      <c r="C119" s="6" t="s">
        <v>28</v>
      </c>
    </row>
    <row r="120" spans="1:3" x14ac:dyDescent="0.2">
      <c r="A120" s="6">
        <v>118</v>
      </c>
      <c r="B120" s="6">
        <f t="shared" ca="1" si="1"/>
        <v>0.61544725263118294</v>
      </c>
      <c r="C120" s="6" t="s">
        <v>28</v>
      </c>
    </row>
    <row r="121" spans="1:3" x14ac:dyDescent="0.2">
      <c r="A121" s="6">
        <v>119</v>
      </c>
      <c r="B121" s="6">
        <f t="shared" ca="1" si="1"/>
        <v>0.7191071249232035</v>
      </c>
      <c r="C121" s="6" t="s">
        <v>28</v>
      </c>
    </row>
    <row r="122" spans="1:3" x14ac:dyDescent="0.2">
      <c r="A122" s="6">
        <v>120</v>
      </c>
      <c r="B122" s="6">
        <f t="shared" ca="1" si="1"/>
        <v>0.67663379911514299</v>
      </c>
      <c r="C122" s="6" t="s">
        <v>27</v>
      </c>
    </row>
    <row r="123" spans="1:3" x14ac:dyDescent="0.2">
      <c r="A123" s="6">
        <v>121</v>
      </c>
      <c r="B123" s="6">
        <f t="shared" ca="1" si="1"/>
        <v>0.56215667096701605</v>
      </c>
      <c r="C123" s="6" t="s">
        <v>27</v>
      </c>
    </row>
    <row r="124" spans="1:3" x14ac:dyDescent="0.2">
      <c r="A124" s="6">
        <v>122</v>
      </c>
      <c r="B124" s="6">
        <f t="shared" ca="1" si="1"/>
        <v>0.40829604664231511</v>
      </c>
      <c r="C124" s="6" t="s">
        <v>28</v>
      </c>
    </row>
    <row r="125" spans="1:3" x14ac:dyDescent="0.2">
      <c r="A125" s="6">
        <v>123</v>
      </c>
      <c r="B125" s="6">
        <f t="shared" ca="1" si="1"/>
        <v>0.56581993962087318</v>
      </c>
      <c r="C125" s="6" t="s">
        <v>27</v>
      </c>
    </row>
    <row r="126" spans="1:3" x14ac:dyDescent="0.2">
      <c r="A126" s="6">
        <v>124</v>
      </c>
      <c r="B126" s="6">
        <f t="shared" ca="1" si="1"/>
        <v>0.58932589710628636</v>
      </c>
      <c r="C126" s="6" t="s">
        <v>27</v>
      </c>
    </row>
    <row r="127" spans="1:3" x14ac:dyDescent="0.2">
      <c r="A127" s="6">
        <v>125</v>
      </c>
      <c r="B127" s="6">
        <f t="shared" ca="1" si="1"/>
        <v>0.49760051745613432</v>
      </c>
      <c r="C127" s="6" t="s">
        <v>28</v>
      </c>
    </row>
    <row r="128" spans="1:3" x14ac:dyDescent="0.2">
      <c r="A128" s="6">
        <v>126</v>
      </c>
      <c r="B128" s="6">
        <f t="shared" ca="1" si="1"/>
        <v>0.82432101902988331</v>
      </c>
      <c r="C128" s="6" t="s">
        <v>28</v>
      </c>
    </row>
    <row r="129" spans="1:3" x14ac:dyDescent="0.2">
      <c r="A129" s="6">
        <v>127</v>
      </c>
      <c r="B129" s="6">
        <f t="shared" ca="1" si="1"/>
        <v>0.59671469396052046</v>
      </c>
      <c r="C129" s="6" t="s">
        <v>28</v>
      </c>
    </row>
    <row r="130" spans="1:3" x14ac:dyDescent="0.2">
      <c r="A130" s="6">
        <v>128</v>
      </c>
      <c r="B130" s="6">
        <f t="shared" ca="1" si="1"/>
        <v>0.50601013768505743</v>
      </c>
      <c r="C130" s="6" t="s">
        <v>28</v>
      </c>
    </row>
    <row r="131" spans="1:3" x14ac:dyDescent="0.2">
      <c r="A131" s="6">
        <v>129</v>
      </c>
      <c r="B131" s="6">
        <f t="shared" ca="1" si="1"/>
        <v>0.37722601555058721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0.5705188482339818</v>
      </c>
      <c r="C132" s="6" t="s">
        <v>27</v>
      </c>
    </row>
    <row r="133" spans="1:3" x14ac:dyDescent="0.2">
      <c r="A133" s="6">
        <v>131</v>
      </c>
      <c r="B133" s="6">
        <f t="shared" ca="1" si="2"/>
        <v>0.71439223349490444</v>
      </c>
      <c r="C133" s="6" t="s">
        <v>27</v>
      </c>
    </row>
    <row r="134" spans="1:3" x14ac:dyDescent="0.2">
      <c r="A134" s="6">
        <v>132</v>
      </c>
      <c r="B134" s="6">
        <f t="shared" ca="1" si="2"/>
        <v>0.69459181188852892</v>
      </c>
      <c r="C134" s="6" t="s">
        <v>27</v>
      </c>
    </row>
    <row r="135" spans="1:3" x14ac:dyDescent="0.2">
      <c r="A135" s="6">
        <v>133</v>
      </c>
      <c r="B135" s="6">
        <f t="shared" ca="1" si="2"/>
        <v>0.85308947861408124</v>
      </c>
      <c r="C135" s="6" t="s">
        <v>27</v>
      </c>
    </row>
    <row r="136" spans="1:3" x14ac:dyDescent="0.2">
      <c r="A136" s="6">
        <v>134</v>
      </c>
      <c r="B136" s="6">
        <f t="shared" ca="1" si="2"/>
        <v>0.48016388389005787</v>
      </c>
      <c r="C136" s="6" t="s">
        <v>28</v>
      </c>
    </row>
    <row r="137" spans="1:3" x14ac:dyDescent="0.2">
      <c r="A137" s="6">
        <v>135</v>
      </c>
      <c r="B137" s="6">
        <f t="shared" ca="1" si="2"/>
        <v>0.57482230716692972</v>
      </c>
      <c r="C137" s="6" t="s">
        <v>27</v>
      </c>
    </row>
    <row r="138" spans="1:3" x14ac:dyDescent="0.2">
      <c r="A138" s="6">
        <v>136</v>
      </c>
      <c r="B138" s="6">
        <f t="shared" ca="1" si="2"/>
        <v>0.67567491072775254</v>
      </c>
      <c r="C138" s="6" t="s">
        <v>27</v>
      </c>
    </row>
    <row r="139" spans="1:3" x14ac:dyDescent="0.2">
      <c r="A139" s="6">
        <v>137</v>
      </c>
      <c r="B139" s="6">
        <f t="shared" ca="1" si="2"/>
        <v>0.5492944597172229</v>
      </c>
      <c r="C139" s="6" t="s">
        <v>28</v>
      </c>
    </row>
    <row r="140" spans="1:3" x14ac:dyDescent="0.2">
      <c r="A140" s="6">
        <v>138</v>
      </c>
      <c r="B140" s="6">
        <f t="shared" ca="1" si="2"/>
        <v>0.65716153724381221</v>
      </c>
      <c r="C140" s="6" t="s">
        <v>27</v>
      </c>
    </row>
    <row r="141" spans="1:3" x14ac:dyDescent="0.2">
      <c r="A141" s="6">
        <v>139</v>
      </c>
      <c r="B141" s="6">
        <f t="shared" ca="1" si="2"/>
        <v>0.45365210364751485</v>
      </c>
      <c r="C141" s="6" t="s">
        <v>28</v>
      </c>
    </row>
    <row r="142" spans="1:3" x14ac:dyDescent="0.2">
      <c r="A142" s="6">
        <v>140</v>
      </c>
      <c r="B142" s="6">
        <f t="shared" ca="1" si="2"/>
        <v>0.67597429654708607</v>
      </c>
      <c r="C142" s="6" t="s">
        <v>28</v>
      </c>
    </row>
    <row r="143" spans="1:3" x14ac:dyDescent="0.2">
      <c r="A143" s="6">
        <v>141</v>
      </c>
      <c r="B143" s="6">
        <f t="shared" ca="1" si="2"/>
        <v>0.32096606577908604</v>
      </c>
      <c r="C143" s="6" t="s">
        <v>28</v>
      </c>
    </row>
    <row r="144" spans="1:3" x14ac:dyDescent="0.2">
      <c r="A144" s="6">
        <v>142</v>
      </c>
      <c r="B144" s="6">
        <f t="shared" ca="1" si="2"/>
        <v>0.72019536714080068</v>
      </c>
      <c r="C144" s="6" t="s">
        <v>27</v>
      </c>
    </row>
    <row r="145" spans="1:3" x14ac:dyDescent="0.2">
      <c r="A145" s="6">
        <v>143</v>
      </c>
      <c r="B145" s="6">
        <f t="shared" ca="1" si="2"/>
        <v>0.70775883981913112</v>
      </c>
      <c r="C145" s="6" t="s">
        <v>28</v>
      </c>
    </row>
    <row r="146" spans="1:3" x14ac:dyDescent="0.2">
      <c r="A146" s="6">
        <v>144</v>
      </c>
      <c r="B146" s="6">
        <f t="shared" ca="1" si="2"/>
        <v>0.78696327695809498</v>
      </c>
      <c r="C146" s="6" t="s">
        <v>27</v>
      </c>
    </row>
    <row r="147" spans="1:3" x14ac:dyDescent="0.2">
      <c r="A147" s="6">
        <v>145</v>
      </c>
      <c r="B147" s="6">
        <f t="shared" ca="1" si="2"/>
        <v>0.54012002961300698</v>
      </c>
      <c r="C147" s="6" t="s">
        <v>28</v>
      </c>
    </row>
    <row r="148" spans="1:3" x14ac:dyDescent="0.2">
      <c r="A148" s="6">
        <v>146</v>
      </c>
      <c r="B148" s="6">
        <f t="shared" ca="1" si="2"/>
        <v>0.66711805490414744</v>
      </c>
      <c r="C148" s="6" t="s">
        <v>28</v>
      </c>
    </row>
    <row r="149" spans="1:3" x14ac:dyDescent="0.2">
      <c r="A149" s="6">
        <v>147</v>
      </c>
      <c r="B149" s="6">
        <f t="shared" ca="1" si="2"/>
        <v>0.69936998179864562</v>
      </c>
      <c r="C149" s="6" t="s">
        <v>27</v>
      </c>
    </row>
    <row r="150" spans="1:3" x14ac:dyDescent="0.2">
      <c r="A150" s="6">
        <v>148</v>
      </c>
      <c r="B150" s="6">
        <f t="shared" ca="1" si="2"/>
        <v>0.64396077037881816</v>
      </c>
      <c r="C150" s="6" t="s">
        <v>28</v>
      </c>
    </row>
    <row r="151" spans="1:3" x14ac:dyDescent="0.2">
      <c r="A151" s="6">
        <v>149</v>
      </c>
      <c r="B151" s="6">
        <f t="shared" ca="1" si="2"/>
        <v>0.70199163162662015</v>
      </c>
      <c r="C151" s="6" t="s">
        <v>28</v>
      </c>
    </row>
    <row r="152" spans="1:3" x14ac:dyDescent="0.2">
      <c r="A152" s="6">
        <v>150</v>
      </c>
      <c r="B152" s="6">
        <f t="shared" ca="1" si="2"/>
        <v>0.62238472823806867</v>
      </c>
      <c r="C152" s="6" t="s">
        <v>28</v>
      </c>
    </row>
    <row r="153" spans="1:3" x14ac:dyDescent="0.2">
      <c r="A153" s="6">
        <v>151</v>
      </c>
      <c r="B153" s="6">
        <f t="shared" ca="1" si="2"/>
        <v>0.72806618236536758</v>
      </c>
      <c r="C153" s="6" t="s">
        <v>27</v>
      </c>
    </row>
    <row r="154" spans="1:3" x14ac:dyDescent="0.2">
      <c r="A154" s="6">
        <v>152</v>
      </c>
      <c r="B154" s="6">
        <f t="shared" ca="1" si="2"/>
        <v>0.57904824356816298</v>
      </c>
      <c r="C154" s="6" t="s">
        <v>27</v>
      </c>
    </row>
    <row r="155" spans="1:3" x14ac:dyDescent="0.2">
      <c r="A155" s="6">
        <v>153</v>
      </c>
      <c r="B155" s="6">
        <f t="shared" ca="1" si="2"/>
        <v>0.64466215505447622</v>
      </c>
      <c r="C155" s="6" t="s">
        <v>27</v>
      </c>
    </row>
    <row r="156" spans="1:3" x14ac:dyDescent="0.2">
      <c r="A156" s="6">
        <v>154</v>
      </c>
      <c r="B156" s="6">
        <f t="shared" ca="1" si="2"/>
        <v>0.6801857771265577</v>
      </c>
      <c r="C156" s="6" t="s">
        <v>28</v>
      </c>
    </row>
    <row r="157" spans="1:3" x14ac:dyDescent="0.2">
      <c r="A157" s="6">
        <v>155</v>
      </c>
      <c r="B157" s="6">
        <f t="shared" ca="1" si="2"/>
        <v>0.79707792650278142</v>
      </c>
      <c r="C157" s="6" t="s">
        <v>27</v>
      </c>
    </row>
    <row r="158" spans="1:3" x14ac:dyDescent="0.2">
      <c r="A158" s="6">
        <v>156</v>
      </c>
      <c r="B158" s="6">
        <f t="shared" ca="1" si="2"/>
        <v>0.85721848001312062</v>
      </c>
      <c r="C158" s="6" t="s">
        <v>27</v>
      </c>
    </row>
    <row r="159" spans="1:3" x14ac:dyDescent="0.2">
      <c r="A159" s="6">
        <v>157</v>
      </c>
      <c r="B159" s="6">
        <f t="shared" ca="1" si="2"/>
        <v>0.42285972851341785</v>
      </c>
      <c r="C159" s="6" t="s">
        <v>28</v>
      </c>
    </row>
    <row r="160" spans="1:3" x14ac:dyDescent="0.2">
      <c r="A160" s="6">
        <v>158</v>
      </c>
      <c r="B160" s="6">
        <f t="shared" ca="1" si="2"/>
        <v>0.573644673943841</v>
      </c>
      <c r="C160" s="6" t="s">
        <v>28</v>
      </c>
    </row>
    <row r="161" spans="1:3" x14ac:dyDescent="0.2">
      <c r="A161" s="6">
        <v>159</v>
      </c>
      <c r="B161" s="6">
        <f t="shared" ca="1" si="2"/>
        <v>0.78230120404874592</v>
      </c>
      <c r="C161" s="6" t="s">
        <v>27</v>
      </c>
    </row>
    <row r="162" spans="1:3" x14ac:dyDescent="0.2">
      <c r="A162" s="6">
        <v>160</v>
      </c>
      <c r="B162" s="6">
        <f t="shared" ca="1" si="2"/>
        <v>0.81697734938133926</v>
      </c>
      <c r="C162" s="6" t="s">
        <v>27</v>
      </c>
    </row>
    <row r="163" spans="1:3" x14ac:dyDescent="0.2">
      <c r="A163" s="6">
        <v>161</v>
      </c>
      <c r="B163" s="6">
        <f t="shared" ca="1" si="2"/>
        <v>0.80815441350692274</v>
      </c>
      <c r="C163" s="6" t="s">
        <v>27</v>
      </c>
    </row>
    <row r="164" spans="1:3" x14ac:dyDescent="0.2">
      <c r="A164" s="6">
        <v>162</v>
      </c>
      <c r="B164" s="6">
        <f t="shared" ca="1" si="2"/>
        <v>0.25246057549369488</v>
      </c>
      <c r="C164" s="6" t="s">
        <v>28</v>
      </c>
    </row>
    <row r="165" spans="1:3" x14ac:dyDescent="0.2">
      <c r="A165" s="6">
        <v>163</v>
      </c>
      <c r="B165" s="6">
        <f t="shared" ca="1" si="2"/>
        <v>0.64933340611348001</v>
      </c>
      <c r="C165" s="6" t="s">
        <v>28</v>
      </c>
    </row>
    <row r="166" spans="1:3" x14ac:dyDescent="0.2">
      <c r="A166" s="6">
        <v>164</v>
      </c>
      <c r="B166" s="6">
        <f t="shared" ca="1" si="2"/>
        <v>0.60680858991030406</v>
      </c>
      <c r="C166" s="6" t="s">
        <v>28</v>
      </c>
    </row>
    <row r="167" spans="1:3" x14ac:dyDescent="0.2">
      <c r="A167" s="6">
        <v>165</v>
      </c>
      <c r="B167" s="6">
        <f t="shared" ca="1" si="2"/>
        <v>0.64848471159431109</v>
      </c>
      <c r="C167" s="6" t="s">
        <v>28</v>
      </c>
    </row>
    <row r="168" spans="1:3" x14ac:dyDescent="0.2">
      <c r="A168" s="6">
        <v>166</v>
      </c>
      <c r="B168" s="6">
        <f t="shared" ca="1" si="2"/>
        <v>0.80485079919479197</v>
      </c>
      <c r="C168" s="6" t="s">
        <v>27</v>
      </c>
    </row>
    <row r="169" spans="1:3" x14ac:dyDescent="0.2">
      <c r="A169" s="6">
        <v>167</v>
      </c>
      <c r="B169" s="6">
        <f t="shared" ca="1" si="2"/>
        <v>0.7985028808162542</v>
      </c>
      <c r="C169" s="6" t="s">
        <v>27</v>
      </c>
    </row>
    <row r="170" spans="1:3" x14ac:dyDescent="0.2">
      <c r="A170" s="6">
        <v>168</v>
      </c>
      <c r="B170" s="6">
        <f t="shared" ca="1" si="2"/>
        <v>0.81218775805404142</v>
      </c>
      <c r="C170" s="6" t="s">
        <v>27</v>
      </c>
    </row>
    <row r="171" spans="1:3" x14ac:dyDescent="0.2">
      <c r="A171" s="6">
        <v>169</v>
      </c>
      <c r="B171" s="6">
        <f t="shared" ca="1" si="2"/>
        <v>0.2947502953646724</v>
      </c>
      <c r="C171" s="6" t="s">
        <v>28</v>
      </c>
    </row>
    <row r="172" spans="1:3" x14ac:dyDescent="0.2">
      <c r="A172" s="6">
        <v>170</v>
      </c>
      <c r="B172" s="6">
        <f t="shared" ca="1" si="2"/>
        <v>0.70122778933355412</v>
      </c>
      <c r="C172" s="6" t="s">
        <v>28</v>
      </c>
    </row>
    <row r="173" spans="1:3" x14ac:dyDescent="0.2">
      <c r="A173" s="6">
        <v>171</v>
      </c>
      <c r="B173" s="6">
        <f t="shared" ca="1" si="2"/>
        <v>0.7224266902496117</v>
      </c>
      <c r="C173" s="6" t="s">
        <v>27</v>
      </c>
    </row>
    <row r="174" spans="1:3" x14ac:dyDescent="0.2">
      <c r="A174" s="6">
        <v>172</v>
      </c>
      <c r="B174" s="6">
        <f t="shared" ca="1" si="2"/>
        <v>0.78475065538165945</v>
      </c>
      <c r="C174" s="6" t="s">
        <v>27</v>
      </c>
    </row>
    <row r="175" spans="1:3" x14ac:dyDescent="0.2">
      <c r="A175" s="6">
        <v>173</v>
      </c>
      <c r="B175" s="6">
        <f t="shared" ca="1" si="2"/>
        <v>0.56221865235058699</v>
      </c>
      <c r="C175" s="6" t="s">
        <v>27</v>
      </c>
    </row>
    <row r="176" spans="1:3" x14ac:dyDescent="0.2">
      <c r="A176" s="6">
        <v>174</v>
      </c>
      <c r="B176" s="6">
        <f t="shared" ca="1" si="2"/>
        <v>0.50853832811249067</v>
      </c>
      <c r="C176" s="6" t="s">
        <v>28</v>
      </c>
    </row>
    <row r="177" spans="1:3" x14ac:dyDescent="0.2">
      <c r="A177" s="6">
        <v>175</v>
      </c>
      <c r="B177" s="6">
        <f t="shared" ca="1" si="2"/>
        <v>0.62490214836815872</v>
      </c>
      <c r="C177" s="6" t="s">
        <v>27</v>
      </c>
    </row>
    <row r="178" spans="1:3" x14ac:dyDescent="0.2">
      <c r="A178" s="6">
        <v>176</v>
      </c>
      <c r="B178" s="6">
        <f t="shared" ca="1" si="2"/>
        <v>0.67252490969687695</v>
      </c>
      <c r="C178" s="6" t="s">
        <v>27</v>
      </c>
    </row>
    <row r="179" spans="1:3" x14ac:dyDescent="0.2">
      <c r="A179" s="6">
        <v>177</v>
      </c>
      <c r="B179" s="6">
        <f t="shared" ca="1" si="2"/>
        <v>0.51965610826284137</v>
      </c>
      <c r="C179" s="6" t="s">
        <v>28</v>
      </c>
    </row>
    <row r="180" spans="1:3" x14ac:dyDescent="0.2">
      <c r="A180" s="6">
        <v>178</v>
      </c>
      <c r="B180" s="6">
        <f t="shared" ca="1" si="2"/>
        <v>0.6721723366348582</v>
      </c>
      <c r="C180" s="6" t="s">
        <v>28</v>
      </c>
    </row>
    <row r="181" spans="1:3" x14ac:dyDescent="0.2">
      <c r="A181" s="6">
        <v>179</v>
      </c>
      <c r="B181" s="6">
        <f t="shared" ca="1" si="2"/>
        <v>0.67547164364667533</v>
      </c>
      <c r="C181" s="6" t="s">
        <v>27</v>
      </c>
    </row>
    <row r="182" spans="1:3" x14ac:dyDescent="0.2">
      <c r="A182" s="6">
        <v>180</v>
      </c>
      <c r="B182" s="6">
        <f t="shared" ca="1" si="2"/>
        <v>0.67251663228739822</v>
      </c>
      <c r="C182" s="6" t="s">
        <v>27</v>
      </c>
    </row>
    <row r="183" spans="1:3" x14ac:dyDescent="0.2">
      <c r="A183" s="6">
        <v>181</v>
      </c>
      <c r="B183" s="6">
        <f t="shared" ca="1" si="2"/>
        <v>0.55548170934265795</v>
      </c>
      <c r="C183" s="6" t="s">
        <v>27</v>
      </c>
    </row>
    <row r="184" spans="1:3" x14ac:dyDescent="0.2">
      <c r="A184" s="6">
        <v>182</v>
      </c>
      <c r="B184" s="6">
        <f t="shared" ca="1" si="2"/>
        <v>0.70465628427056093</v>
      </c>
      <c r="C184" s="6" t="s">
        <v>27</v>
      </c>
    </row>
    <row r="185" spans="1:3" x14ac:dyDescent="0.2">
      <c r="A185" s="6">
        <v>183</v>
      </c>
      <c r="B185" s="6">
        <f t="shared" ca="1" si="2"/>
        <v>0.7127960439491513</v>
      </c>
      <c r="C185" s="6" t="s">
        <v>28</v>
      </c>
    </row>
    <row r="186" spans="1:3" x14ac:dyDescent="0.2">
      <c r="A186" s="6">
        <v>184</v>
      </c>
      <c r="B186" s="6">
        <f t="shared" ca="1" si="2"/>
        <v>0.63504974517665258</v>
      </c>
      <c r="C186" s="6" t="s">
        <v>27</v>
      </c>
    </row>
    <row r="187" spans="1:3" x14ac:dyDescent="0.2">
      <c r="A187" s="6">
        <v>185</v>
      </c>
      <c r="B187" s="6">
        <f t="shared" ca="1" si="2"/>
        <v>0.78303018019815074</v>
      </c>
      <c r="C187" s="6" t="s">
        <v>28</v>
      </c>
    </row>
    <row r="188" spans="1:3" x14ac:dyDescent="0.2">
      <c r="A188" s="6">
        <v>186</v>
      </c>
      <c r="B188" s="6">
        <f t="shared" ca="1" si="2"/>
        <v>0.71544461848779428</v>
      </c>
      <c r="C188" s="6" t="s">
        <v>27</v>
      </c>
    </row>
    <row r="189" spans="1:3" x14ac:dyDescent="0.2">
      <c r="A189" s="6">
        <v>187</v>
      </c>
      <c r="B189" s="6">
        <f t="shared" ca="1" si="2"/>
        <v>0.73005125815020344</v>
      </c>
      <c r="C189" s="6" t="s">
        <v>28</v>
      </c>
    </row>
    <row r="190" spans="1:3" x14ac:dyDescent="0.2">
      <c r="A190" s="6">
        <v>188</v>
      </c>
      <c r="B190" s="6">
        <f t="shared" ca="1" si="2"/>
        <v>0.57609898982855401</v>
      </c>
      <c r="C190" s="6" t="s">
        <v>27</v>
      </c>
    </row>
    <row r="191" spans="1:3" x14ac:dyDescent="0.2">
      <c r="A191" s="6">
        <v>189</v>
      </c>
      <c r="B191" s="6">
        <f t="shared" ca="1" si="2"/>
        <v>0.85348703964315464</v>
      </c>
      <c r="C191" s="6" t="s">
        <v>27</v>
      </c>
    </row>
    <row r="192" spans="1:3" x14ac:dyDescent="0.2">
      <c r="A192" s="6">
        <v>190</v>
      </c>
      <c r="B192" s="6">
        <f t="shared" ca="1" si="2"/>
        <v>0.50401102770959916</v>
      </c>
      <c r="C192" s="6" t="s">
        <v>28</v>
      </c>
    </row>
    <row r="193" spans="1:3" x14ac:dyDescent="0.2">
      <c r="A193" s="6">
        <v>191</v>
      </c>
      <c r="B193" s="6">
        <f t="shared" ca="1" si="2"/>
        <v>0.73326483285903188</v>
      </c>
      <c r="C193" s="6" t="s">
        <v>27</v>
      </c>
    </row>
    <row r="194" spans="1:3" x14ac:dyDescent="0.2">
      <c r="A194" s="6">
        <v>192</v>
      </c>
      <c r="B194" s="6">
        <f t="shared" ca="1" si="2"/>
        <v>0.65480442324571042</v>
      </c>
      <c r="C194" s="6" t="s">
        <v>28</v>
      </c>
    </row>
    <row r="195" spans="1:3" x14ac:dyDescent="0.2">
      <c r="A195" s="6">
        <v>193</v>
      </c>
      <c r="B195" s="6">
        <f t="shared" ca="1" si="2"/>
        <v>0.79261444486239041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0.64490098388777672</v>
      </c>
      <c r="C196" s="6" t="s">
        <v>28</v>
      </c>
    </row>
    <row r="197" spans="1:3" x14ac:dyDescent="0.2">
      <c r="A197" s="6">
        <v>195</v>
      </c>
      <c r="B197" s="6">
        <f t="shared" ca="1" si="3"/>
        <v>0.49748751810885139</v>
      </c>
      <c r="C197" s="6" t="s">
        <v>28</v>
      </c>
    </row>
    <row r="198" spans="1:3" x14ac:dyDescent="0.2">
      <c r="A198" s="6">
        <v>196</v>
      </c>
      <c r="B198" s="6">
        <f t="shared" ca="1" si="3"/>
        <v>0.53921016391184429</v>
      </c>
      <c r="C198" s="6" t="s">
        <v>27</v>
      </c>
    </row>
    <row r="199" spans="1:3" x14ac:dyDescent="0.2">
      <c r="A199" s="6">
        <v>197</v>
      </c>
      <c r="B199" s="6">
        <f t="shared" ca="1" si="3"/>
        <v>0.70253994870723979</v>
      </c>
      <c r="C199" s="6" t="s">
        <v>28</v>
      </c>
    </row>
    <row r="200" spans="1:3" x14ac:dyDescent="0.2">
      <c r="A200" s="6">
        <v>198</v>
      </c>
      <c r="B200" s="6">
        <f t="shared" ca="1" si="3"/>
        <v>0.64398269388281992</v>
      </c>
      <c r="C200" s="6" t="s">
        <v>27</v>
      </c>
    </row>
    <row r="201" spans="1:3" x14ac:dyDescent="0.2">
      <c r="A201" s="6">
        <v>199</v>
      </c>
      <c r="B201" s="6">
        <f t="shared" ca="1" si="3"/>
        <v>0.74335036514360409</v>
      </c>
      <c r="C201" s="6" t="s">
        <v>28</v>
      </c>
    </row>
    <row r="202" spans="1:3" x14ac:dyDescent="0.2">
      <c r="A202" s="6">
        <v>200</v>
      </c>
      <c r="B202" s="6">
        <f t="shared" ca="1" si="3"/>
        <v>0.58885264000250459</v>
      </c>
      <c r="C202" s="6" t="s">
        <v>27</v>
      </c>
    </row>
    <row r="203" spans="1:3" x14ac:dyDescent="0.2">
      <c r="A203" s="6">
        <v>201</v>
      </c>
      <c r="B203" s="6">
        <f t="shared" ca="1" si="3"/>
        <v>0.69149053900390856</v>
      </c>
      <c r="C203" s="6" t="s">
        <v>28</v>
      </c>
    </row>
    <row r="204" spans="1:3" x14ac:dyDescent="0.2">
      <c r="A204" s="6">
        <v>202</v>
      </c>
      <c r="B204" s="6">
        <f t="shared" ca="1" si="3"/>
        <v>0.72764517347806534</v>
      </c>
      <c r="C204" s="6" t="s">
        <v>27</v>
      </c>
    </row>
    <row r="205" spans="1:3" x14ac:dyDescent="0.2">
      <c r="A205" s="6">
        <v>203</v>
      </c>
      <c r="B205" s="6">
        <f t="shared" ca="1" si="3"/>
        <v>0.65721805909050268</v>
      </c>
      <c r="C205" s="6" t="s">
        <v>28</v>
      </c>
    </row>
    <row r="206" spans="1:3" x14ac:dyDescent="0.2">
      <c r="A206" s="6">
        <v>204</v>
      </c>
      <c r="B206" s="6">
        <f t="shared" ca="1" si="3"/>
        <v>0.6887094801600312</v>
      </c>
      <c r="C206" s="6" t="s">
        <v>28</v>
      </c>
    </row>
    <row r="207" spans="1:3" x14ac:dyDescent="0.2">
      <c r="A207" s="6">
        <v>205</v>
      </c>
      <c r="B207" s="6">
        <f t="shared" ca="1" si="3"/>
        <v>0.65731623752641566</v>
      </c>
      <c r="C207" s="6" t="s">
        <v>28</v>
      </c>
    </row>
    <row r="208" spans="1:3" x14ac:dyDescent="0.2">
      <c r="A208" s="6">
        <v>206</v>
      </c>
      <c r="B208" s="6">
        <f t="shared" ca="1" si="3"/>
        <v>0.62730006696373386</v>
      </c>
      <c r="C208" s="6" t="s">
        <v>27</v>
      </c>
    </row>
    <row r="209" spans="1:3" x14ac:dyDescent="0.2">
      <c r="A209" s="6">
        <v>207</v>
      </c>
      <c r="B209" s="6">
        <f t="shared" ca="1" si="3"/>
        <v>0.75623240574795692</v>
      </c>
      <c r="C209" s="6" t="s">
        <v>27</v>
      </c>
    </row>
    <row r="210" spans="1:3" x14ac:dyDescent="0.2">
      <c r="A210" s="6">
        <v>208</v>
      </c>
      <c r="B210" s="6">
        <f t="shared" ca="1" si="3"/>
        <v>0.62658999469713095</v>
      </c>
      <c r="C210" s="6" t="s">
        <v>27</v>
      </c>
    </row>
    <row r="211" spans="1:3" x14ac:dyDescent="0.2">
      <c r="A211" s="6">
        <v>209</v>
      </c>
      <c r="B211" s="6">
        <f t="shared" ca="1" si="3"/>
        <v>0.60061662115546999</v>
      </c>
      <c r="C211" s="6" t="s">
        <v>28</v>
      </c>
    </row>
    <row r="212" spans="1:3" x14ac:dyDescent="0.2">
      <c r="A212" s="6">
        <v>210</v>
      </c>
      <c r="B212" s="6">
        <f t="shared" ca="1" si="3"/>
        <v>0.83930076066700643</v>
      </c>
      <c r="C212" s="6" t="s">
        <v>28</v>
      </c>
    </row>
    <row r="213" spans="1:3" x14ac:dyDescent="0.2">
      <c r="A213" s="6">
        <v>211</v>
      </c>
      <c r="B213" s="6">
        <f t="shared" ca="1" si="3"/>
        <v>0.74471986235773424</v>
      </c>
      <c r="C213" s="6" t="s">
        <v>28</v>
      </c>
    </row>
    <row r="214" spans="1:3" x14ac:dyDescent="0.2">
      <c r="A214" s="6">
        <v>212</v>
      </c>
      <c r="B214" s="6">
        <f t="shared" ca="1" si="3"/>
        <v>0.72365281929385161</v>
      </c>
      <c r="C214" s="6" t="s">
        <v>28</v>
      </c>
    </row>
    <row r="215" spans="1:3" x14ac:dyDescent="0.2">
      <c r="A215" s="6">
        <v>213</v>
      </c>
      <c r="B215" s="6">
        <f t="shared" ca="1" si="3"/>
        <v>0.80897493581702129</v>
      </c>
      <c r="C215" s="6" t="s">
        <v>28</v>
      </c>
    </row>
    <row r="216" spans="1:3" x14ac:dyDescent="0.2">
      <c r="A216" s="6">
        <v>214</v>
      </c>
      <c r="B216" s="6">
        <f t="shared" ca="1" si="3"/>
        <v>0.72417942157140636</v>
      </c>
      <c r="C216" s="6" t="s">
        <v>28</v>
      </c>
    </row>
    <row r="217" spans="1:3" x14ac:dyDescent="0.2">
      <c r="A217" s="6">
        <v>215</v>
      </c>
      <c r="B217" s="6">
        <f t="shared" ca="1" si="3"/>
        <v>0.69903301793948758</v>
      </c>
      <c r="C217" s="6" t="s">
        <v>27</v>
      </c>
    </row>
    <row r="218" spans="1:3" x14ac:dyDescent="0.2">
      <c r="A218" s="6">
        <v>216</v>
      </c>
      <c r="B218" s="6">
        <f t="shared" ca="1" si="3"/>
        <v>0.82587490221162241</v>
      </c>
      <c r="C218" s="6" t="s">
        <v>27</v>
      </c>
    </row>
    <row r="219" spans="1:3" x14ac:dyDescent="0.2">
      <c r="A219" s="6">
        <v>217</v>
      </c>
      <c r="B219" s="6">
        <f t="shared" ca="1" si="3"/>
        <v>0.58377051382159784</v>
      </c>
      <c r="C219" s="6" t="s">
        <v>27</v>
      </c>
    </row>
    <row r="220" spans="1:3" x14ac:dyDescent="0.2">
      <c r="A220" s="6">
        <v>218</v>
      </c>
      <c r="B220" s="6">
        <f t="shared" ca="1" si="3"/>
        <v>0.64599192071881373</v>
      </c>
      <c r="C220" s="6" t="s">
        <v>28</v>
      </c>
    </row>
    <row r="221" spans="1:3" x14ac:dyDescent="0.2">
      <c r="A221" s="6">
        <v>219</v>
      </c>
      <c r="B221" s="6">
        <f t="shared" ca="1" si="3"/>
        <v>0.71853299736125231</v>
      </c>
      <c r="C221" s="6" t="s">
        <v>27</v>
      </c>
    </row>
    <row r="222" spans="1:3" x14ac:dyDescent="0.2">
      <c r="A222" s="6">
        <v>220</v>
      </c>
      <c r="B222" s="6">
        <f t="shared" ca="1" si="3"/>
        <v>0.61610156617183842</v>
      </c>
      <c r="C222" s="6" t="s">
        <v>28</v>
      </c>
    </row>
    <row r="223" spans="1:3" x14ac:dyDescent="0.2">
      <c r="A223" s="6">
        <v>221</v>
      </c>
      <c r="B223" s="6">
        <f t="shared" ca="1" si="3"/>
        <v>0.69043077291542165</v>
      </c>
      <c r="C223" s="6" t="s">
        <v>27</v>
      </c>
    </row>
    <row r="224" spans="1:3" x14ac:dyDescent="0.2">
      <c r="A224" s="6">
        <v>222</v>
      </c>
      <c r="B224" s="6">
        <f t="shared" ca="1" si="3"/>
        <v>0.76908026464103707</v>
      </c>
      <c r="C224" s="6" t="s">
        <v>27</v>
      </c>
    </row>
    <row r="225" spans="1:3" x14ac:dyDescent="0.2">
      <c r="A225" s="6">
        <v>223</v>
      </c>
      <c r="B225" s="6">
        <f t="shared" ca="1" si="3"/>
        <v>0.51200986391476533</v>
      </c>
      <c r="C225" s="6" t="s">
        <v>28</v>
      </c>
    </row>
    <row r="226" spans="1:3" x14ac:dyDescent="0.2">
      <c r="A226" s="6">
        <v>224</v>
      </c>
      <c r="B226" s="6">
        <f t="shared" ca="1" si="3"/>
        <v>0.77430972927635211</v>
      </c>
      <c r="C226" s="6" t="s">
        <v>28</v>
      </c>
    </row>
    <row r="227" spans="1:3" x14ac:dyDescent="0.2">
      <c r="A227" s="6">
        <v>225</v>
      </c>
      <c r="B227" s="6">
        <f t="shared" ca="1" si="3"/>
        <v>0.64019654846896623</v>
      </c>
      <c r="C227" s="6" t="s">
        <v>27</v>
      </c>
    </row>
    <row r="228" spans="1:3" x14ac:dyDescent="0.2">
      <c r="A228" s="6">
        <v>226</v>
      </c>
      <c r="B228" s="6">
        <f t="shared" ca="1" si="3"/>
        <v>0.78285826746361131</v>
      </c>
      <c r="C228" s="6" t="s">
        <v>28</v>
      </c>
    </row>
    <row r="229" spans="1:3" x14ac:dyDescent="0.2">
      <c r="A229" s="6">
        <v>227</v>
      </c>
      <c r="B229" s="6">
        <f t="shared" ca="1" si="3"/>
        <v>0.80447937812341308</v>
      </c>
      <c r="C229" s="6" t="s">
        <v>28</v>
      </c>
    </row>
    <row r="230" spans="1:3" x14ac:dyDescent="0.2">
      <c r="A230" s="6">
        <v>228</v>
      </c>
      <c r="B230" s="6">
        <f t="shared" ca="1" si="3"/>
        <v>0.71535325713352882</v>
      </c>
      <c r="C230" s="6" t="s">
        <v>28</v>
      </c>
    </row>
    <row r="231" spans="1:3" x14ac:dyDescent="0.2">
      <c r="A231" s="6">
        <v>229</v>
      </c>
      <c r="B231" s="6">
        <f t="shared" ca="1" si="3"/>
        <v>0.63069211751986742</v>
      </c>
      <c r="C231" s="6" t="s">
        <v>28</v>
      </c>
    </row>
    <row r="232" spans="1:3" x14ac:dyDescent="0.2">
      <c r="A232" s="6">
        <v>230</v>
      </c>
      <c r="B232" s="6">
        <f t="shared" ca="1" si="3"/>
        <v>0.80882970001406729</v>
      </c>
      <c r="C232" s="6" t="s">
        <v>27</v>
      </c>
    </row>
    <row r="233" spans="1:3" x14ac:dyDescent="0.2">
      <c r="A233" s="6">
        <v>231</v>
      </c>
      <c r="B233" s="6">
        <f t="shared" ca="1" si="3"/>
        <v>0.52575415953671667</v>
      </c>
      <c r="C233" s="6" t="s">
        <v>27</v>
      </c>
    </row>
    <row r="234" spans="1:3" x14ac:dyDescent="0.2">
      <c r="A234" s="6">
        <v>232</v>
      </c>
      <c r="B234" s="6">
        <f t="shared" ca="1" si="3"/>
        <v>0.48442686013658764</v>
      </c>
      <c r="C234" s="6" t="s">
        <v>28</v>
      </c>
    </row>
    <row r="235" spans="1:3" x14ac:dyDescent="0.2">
      <c r="A235" s="6">
        <v>233</v>
      </c>
      <c r="B235" s="6">
        <f t="shared" ca="1" si="3"/>
        <v>0.40787269814385579</v>
      </c>
      <c r="C235" s="6" t="s">
        <v>28</v>
      </c>
    </row>
    <row r="236" spans="1:3" x14ac:dyDescent="0.2">
      <c r="A236" s="6">
        <v>234</v>
      </c>
      <c r="B236" s="6">
        <f t="shared" ca="1" si="3"/>
        <v>0.73353108883948215</v>
      </c>
      <c r="C236" s="6" t="s">
        <v>27</v>
      </c>
    </row>
    <row r="237" spans="1:3" x14ac:dyDescent="0.2">
      <c r="A237" s="6">
        <v>235</v>
      </c>
      <c r="B237" s="6">
        <f t="shared" ca="1" si="3"/>
        <v>0.41673072807428246</v>
      </c>
      <c r="C237" s="6" t="s">
        <v>28</v>
      </c>
    </row>
    <row r="238" spans="1:3" x14ac:dyDescent="0.2">
      <c r="A238" s="6">
        <v>236</v>
      </c>
      <c r="B238" s="6">
        <f t="shared" ca="1" si="3"/>
        <v>0.68691968014467431</v>
      </c>
      <c r="C238" s="6" t="s">
        <v>27</v>
      </c>
    </row>
    <row r="239" spans="1:3" x14ac:dyDescent="0.2">
      <c r="A239" s="6">
        <v>237</v>
      </c>
      <c r="B239" s="6">
        <f t="shared" ca="1" si="3"/>
        <v>0.78988990317320729</v>
      </c>
      <c r="C239" s="6" t="s">
        <v>28</v>
      </c>
    </row>
    <row r="240" spans="1:3" x14ac:dyDescent="0.2">
      <c r="A240" s="6">
        <v>238</v>
      </c>
      <c r="B240" s="6">
        <f t="shared" ca="1" si="3"/>
        <v>0.61028854642274966</v>
      </c>
      <c r="C240" s="6" t="s">
        <v>27</v>
      </c>
    </row>
    <row r="241" spans="1:3" x14ac:dyDescent="0.2">
      <c r="A241" s="6">
        <v>239</v>
      </c>
      <c r="B241" s="6">
        <f t="shared" ca="1" si="3"/>
        <v>0.58582613130634376</v>
      </c>
      <c r="C241" s="6" t="s">
        <v>28</v>
      </c>
    </row>
    <row r="242" spans="1:3" x14ac:dyDescent="0.2">
      <c r="A242" s="6">
        <v>240</v>
      </c>
      <c r="B242" s="6">
        <f t="shared" ca="1" si="3"/>
        <v>0.92612331297812456</v>
      </c>
      <c r="C242" s="6" t="s">
        <v>28</v>
      </c>
    </row>
    <row r="243" spans="1:3" x14ac:dyDescent="0.2">
      <c r="A243" s="6">
        <v>241</v>
      </c>
      <c r="B243" s="6">
        <f t="shared" ca="1" si="3"/>
        <v>0.90447516075553402</v>
      </c>
      <c r="C243" s="6" t="s">
        <v>27</v>
      </c>
    </row>
    <row r="244" spans="1:3" x14ac:dyDescent="0.2">
      <c r="A244" s="6">
        <v>242</v>
      </c>
      <c r="B244" s="6">
        <f t="shared" ca="1" si="3"/>
        <v>0.72921139738034424</v>
      </c>
      <c r="C244" s="6" t="s">
        <v>27</v>
      </c>
    </row>
    <row r="245" spans="1:3" x14ac:dyDescent="0.2">
      <c r="A245" s="6">
        <v>243</v>
      </c>
      <c r="B245" s="6">
        <f t="shared" ca="1" si="3"/>
        <v>0.769691502606904</v>
      </c>
      <c r="C245" s="6" t="s">
        <v>27</v>
      </c>
    </row>
    <row r="246" spans="1:3" x14ac:dyDescent="0.2">
      <c r="A246" s="6">
        <v>244</v>
      </c>
      <c r="B246" s="6">
        <f t="shared" ca="1" si="3"/>
        <v>0.64582729649218329</v>
      </c>
      <c r="C246" s="6" t="s">
        <v>28</v>
      </c>
    </row>
    <row r="247" spans="1:3" x14ac:dyDescent="0.2">
      <c r="A247" s="6">
        <v>245</v>
      </c>
      <c r="B247" s="6">
        <f t="shared" ca="1" si="3"/>
        <v>0.81423924367367506</v>
      </c>
      <c r="C247" s="6" t="s">
        <v>27</v>
      </c>
    </row>
    <row r="248" spans="1:3" x14ac:dyDescent="0.2">
      <c r="A248" s="6">
        <v>246</v>
      </c>
      <c r="B248" s="6">
        <f t="shared" ca="1" si="3"/>
        <v>0.66287329793746907</v>
      </c>
      <c r="C248" s="6" t="s">
        <v>27</v>
      </c>
    </row>
    <row r="249" spans="1:3" x14ac:dyDescent="0.2">
      <c r="A249" s="6">
        <v>247</v>
      </c>
      <c r="B249" s="6">
        <f t="shared" ca="1" si="3"/>
        <v>0.48440314018536995</v>
      </c>
      <c r="C249" s="6" t="s">
        <v>28</v>
      </c>
    </row>
    <row r="250" spans="1:3" x14ac:dyDescent="0.2">
      <c r="A250" s="6">
        <v>248</v>
      </c>
      <c r="B250" s="6">
        <f t="shared" ca="1" si="3"/>
        <v>0.75546707083268272</v>
      </c>
      <c r="C250" s="6" t="s">
        <v>27</v>
      </c>
    </row>
    <row r="251" spans="1:3" x14ac:dyDescent="0.2">
      <c r="A251" s="6">
        <v>249</v>
      </c>
      <c r="B251" s="6">
        <f t="shared" ca="1" si="3"/>
        <v>0.72020567800081636</v>
      </c>
      <c r="C251" s="6" t="s">
        <v>28</v>
      </c>
    </row>
    <row r="252" spans="1:3" x14ac:dyDescent="0.2">
      <c r="A252" s="6">
        <v>250</v>
      </c>
      <c r="B252" s="6">
        <f t="shared" ca="1" si="3"/>
        <v>0.82862547183458091</v>
      </c>
      <c r="C252" s="6" t="s">
        <v>27</v>
      </c>
    </row>
    <row r="253" spans="1:3" x14ac:dyDescent="0.2">
      <c r="A253" s="6">
        <v>251</v>
      </c>
      <c r="B253" s="6">
        <f t="shared" ca="1" si="3"/>
        <v>0.55368061237137722</v>
      </c>
      <c r="C253" s="6" t="s">
        <v>28</v>
      </c>
    </row>
    <row r="254" spans="1:3" x14ac:dyDescent="0.2">
      <c r="A254" s="6">
        <v>252</v>
      </c>
      <c r="B254" s="6">
        <f t="shared" ca="1" si="3"/>
        <v>0.8071020743079701</v>
      </c>
      <c r="C254" s="6" t="s">
        <v>27</v>
      </c>
    </row>
    <row r="255" spans="1:3" x14ac:dyDescent="0.2">
      <c r="A255" s="6">
        <v>253</v>
      </c>
      <c r="B255" s="6">
        <f t="shared" ca="1" si="3"/>
        <v>0.69883939293514086</v>
      </c>
      <c r="C255" s="6" t="s">
        <v>27</v>
      </c>
    </row>
    <row r="256" spans="1:3" x14ac:dyDescent="0.2">
      <c r="A256" s="6">
        <v>254</v>
      </c>
      <c r="B256" s="6">
        <f t="shared" ca="1" si="3"/>
        <v>0.76093304676570317</v>
      </c>
      <c r="C256" s="6" t="s">
        <v>27</v>
      </c>
    </row>
    <row r="257" spans="1:3" x14ac:dyDescent="0.2">
      <c r="A257" s="6">
        <v>255</v>
      </c>
      <c r="B257" s="6">
        <f t="shared" ca="1" si="3"/>
        <v>0.70857345629948754</v>
      </c>
      <c r="C257" s="6" t="s">
        <v>28</v>
      </c>
    </row>
    <row r="258" spans="1:3" x14ac:dyDescent="0.2">
      <c r="A258" s="6">
        <v>256</v>
      </c>
      <c r="B258" s="6">
        <f t="shared" ca="1" si="3"/>
        <v>0.56520153389249805</v>
      </c>
      <c r="C258" s="6" t="s">
        <v>28</v>
      </c>
    </row>
    <row r="259" spans="1:3" x14ac:dyDescent="0.2">
      <c r="A259" s="6">
        <v>257</v>
      </c>
      <c r="B259" s="6">
        <f t="shared" ca="1" si="3"/>
        <v>0.30442587871287791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0.74265022418196169</v>
      </c>
      <c r="C260" s="6" t="s">
        <v>28</v>
      </c>
    </row>
    <row r="261" spans="1:3" x14ac:dyDescent="0.2">
      <c r="A261" s="6">
        <v>259</v>
      </c>
      <c r="B261" s="6">
        <f t="shared" ca="1" si="4"/>
        <v>0.71954444256326466</v>
      </c>
      <c r="C261" s="6" t="s">
        <v>28</v>
      </c>
    </row>
    <row r="262" spans="1:3" x14ac:dyDescent="0.2">
      <c r="A262" s="6">
        <v>260</v>
      </c>
      <c r="B262" s="6">
        <f t="shared" ca="1" si="4"/>
        <v>0.58142577036757326</v>
      </c>
      <c r="C262" s="6" t="s">
        <v>27</v>
      </c>
    </row>
    <row r="263" spans="1:3" x14ac:dyDescent="0.2">
      <c r="A263" s="6">
        <v>261</v>
      </c>
      <c r="B263" s="6">
        <f t="shared" ca="1" si="4"/>
        <v>0.87869692777284947</v>
      </c>
      <c r="C263" s="6" t="s">
        <v>27</v>
      </c>
    </row>
    <row r="264" spans="1:3" x14ac:dyDescent="0.2">
      <c r="A264" s="6">
        <v>262</v>
      </c>
      <c r="B264" s="6">
        <f t="shared" ca="1" si="4"/>
        <v>0.6815267069793195</v>
      </c>
      <c r="C264" s="6" t="s">
        <v>27</v>
      </c>
    </row>
    <row r="265" spans="1:3" x14ac:dyDescent="0.2">
      <c r="A265" s="6">
        <v>263</v>
      </c>
      <c r="B265" s="6">
        <f t="shared" ca="1" si="4"/>
        <v>0.74397688189017186</v>
      </c>
      <c r="C265" s="6" t="s">
        <v>27</v>
      </c>
    </row>
    <row r="266" spans="1:3" x14ac:dyDescent="0.2">
      <c r="A266" s="6">
        <v>264</v>
      </c>
      <c r="B266" s="6">
        <f t="shared" ca="1" si="4"/>
        <v>0.49720882313701947</v>
      </c>
      <c r="C266" s="6" t="s">
        <v>28</v>
      </c>
    </row>
    <row r="267" spans="1:3" x14ac:dyDescent="0.2">
      <c r="A267" s="6">
        <v>265</v>
      </c>
      <c r="B267" s="6">
        <f t="shared" ca="1" si="4"/>
        <v>0.58075343200309981</v>
      </c>
      <c r="C267" s="6" t="s">
        <v>27</v>
      </c>
    </row>
    <row r="268" spans="1:3" x14ac:dyDescent="0.2">
      <c r="A268" s="6">
        <v>266</v>
      </c>
      <c r="B268" s="6">
        <f t="shared" ca="1" si="4"/>
        <v>0.81279003015093509</v>
      </c>
      <c r="C268" s="6" t="s">
        <v>27</v>
      </c>
    </row>
    <row r="269" spans="1:3" x14ac:dyDescent="0.2">
      <c r="A269" s="6">
        <v>267</v>
      </c>
      <c r="B269" s="6">
        <f t="shared" ca="1" si="4"/>
        <v>0.70720640480065966</v>
      </c>
      <c r="C269" s="6" t="s">
        <v>28</v>
      </c>
    </row>
    <row r="270" spans="1:3" x14ac:dyDescent="0.2">
      <c r="A270" s="6">
        <v>268</v>
      </c>
      <c r="B270" s="6">
        <f t="shared" ca="1" si="4"/>
        <v>0.58105059970803719</v>
      </c>
      <c r="C270" s="6" t="s">
        <v>28</v>
      </c>
    </row>
    <row r="271" spans="1:3" x14ac:dyDescent="0.2">
      <c r="A271" s="6">
        <v>269</v>
      </c>
      <c r="B271" s="6">
        <f t="shared" ca="1" si="4"/>
        <v>0.75354406818314346</v>
      </c>
      <c r="C271" s="6" t="s">
        <v>27</v>
      </c>
    </row>
    <row r="272" spans="1:3" x14ac:dyDescent="0.2">
      <c r="A272" s="6">
        <v>270</v>
      </c>
      <c r="B272" s="6">
        <f t="shared" ca="1" si="4"/>
        <v>0.70068225602544731</v>
      </c>
      <c r="C272" s="6" t="s">
        <v>27</v>
      </c>
    </row>
    <row r="273" spans="1:3" x14ac:dyDescent="0.2">
      <c r="A273" s="6">
        <v>271</v>
      </c>
      <c r="B273" s="6">
        <f t="shared" ca="1" si="4"/>
        <v>0.52150710409879963</v>
      </c>
      <c r="C273" s="6" t="s">
        <v>28</v>
      </c>
    </row>
    <row r="274" spans="1:3" x14ac:dyDescent="0.2">
      <c r="A274" s="6">
        <v>272</v>
      </c>
      <c r="B274" s="6">
        <f t="shared" ca="1" si="4"/>
        <v>0.69065491899245446</v>
      </c>
      <c r="C274" s="6" t="s">
        <v>28</v>
      </c>
    </row>
    <row r="275" spans="1:3" x14ac:dyDescent="0.2">
      <c r="A275" s="6">
        <v>273</v>
      </c>
      <c r="B275" s="6">
        <f t="shared" ca="1" si="4"/>
        <v>0.70549553944440169</v>
      </c>
      <c r="C275" s="6" t="s">
        <v>27</v>
      </c>
    </row>
    <row r="276" spans="1:3" x14ac:dyDescent="0.2">
      <c r="A276" s="6">
        <v>274</v>
      </c>
      <c r="B276" s="6">
        <f t="shared" ca="1" si="4"/>
        <v>0.5363516966734535</v>
      </c>
      <c r="C276" s="6" t="s">
        <v>28</v>
      </c>
    </row>
    <row r="277" spans="1:3" x14ac:dyDescent="0.2">
      <c r="A277" s="6">
        <v>275</v>
      </c>
      <c r="B277" s="6">
        <f t="shared" ca="1" si="4"/>
        <v>0.43291074372032756</v>
      </c>
      <c r="C277" s="6" t="s">
        <v>28</v>
      </c>
    </row>
    <row r="278" spans="1:3" x14ac:dyDescent="0.2">
      <c r="A278" s="6">
        <v>276</v>
      </c>
      <c r="B278" s="6">
        <f t="shared" ca="1" si="4"/>
        <v>0.69959401978780367</v>
      </c>
      <c r="C278" s="6" t="s">
        <v>27</v>
      </c>
    </row>
    <row r="279" spans="1:3" x14ac:dyDescent="0.2">
      <c r="A279" s="6">
        <v>277</v>
      </c>
      <c r="B279" s="6">
        <f t="shared" ca="1" si="4"/>
        <v>0.6118538835939189</v>
      </c>
      <c r="C279" s="6" t="s">
        <v>27</v>
      </c>
    </row>
    <row r="280" spans="1:3" x14ac:dyDescent="0.2">
      <c r="A280" s="6">
        <v>278</v>
      </c>
      <c r="B280" s="6">
        <f t="shared" ca="1" si="4"/>
        <v>0.55890794625495688</v>
      </c>
      <c r="C280" s="6" t="s">
        <v>28</v>
      </c>
    </row>
    <row r="281" spans="1:3" x14ac:dyDescent="0.2">
      <c r="A281" s="6">
        <v>279</v>
      </c>
      <c r="B281" s="6">
        <f t="shared" ca="1" si="4"/>
        <v>0.66653252786966855</v>
      </c>
      <c r="C281" s="6" t="s">
        <v>28</v>
      </c>
    </row>
    <row r="282" spans="1:3" x14ac:dyDescent="0.2">
      <c r="A282" s="6">
        <v>280</v>
      </c>
      <c r="B282" s="6">
        <f t="shared" ca="1" si="4"/>
        <v>0.85522478420690118</v>
      </c>
      <c r="C282" s="6" t="s">
        <v>28</v>
      </c>
    </row>
    <row r="283" spans="1:3" x14ac:dyDescent="0.2">
      <c r="A283" s="6">
        <v>281</v>
      </c>
      <c r="B283" s="6">
        <f t="shared" ca="1" si="4"/>
        <v>0.54311888714161149</v>
      </c>
      <c r="C283" s="6" t="s">
        <v>28</v>
      </c>
    </row>
    <row r="284" spans="1:3" x14ac:dyDescent="0.2">
      <c r="A284" s="6">
        <v>282</v>
      </c>
      <c r="B284" s="6">
        <f t="shared" ca="1" si="4"/>
        <v>0.67400169585862046</v>
      </c>
      <c r="C284" s="6" t="s">
        <v>27</v>
      </c>
    </row>
    <row r="285" spans="1:3" x14ac:dyDescent="0.2">
      <c r="A285" s="6">
        <v>283</v>
      </c>
      <c r="B285" s="6">
        <f t="shared" ca="1" si="4"/>
        <v>0.64138817686273508</v>
      </c>
      <c r="C285" s="6" t="s">
        <v>27</v>
      </c>
    </row>
    <row r="286" spans="1:3" x14ac:dyDescent="0.2">
      <c r="A286" s="6">
        <v>284</v>
      </c>
      <c r="B286" s="6">
        <f t="shared" ca="1" si="4"/>
        <v>0.61390351208269145</v>
      </c>
      <c r="C286" s="6" t="s">
        <v>27</v>
      </c>
    </row>
    <row r="287" spans="1:3" x14ac:dyDescent="0.2">
      <c r="A287" s="6">
        <v>285</v>
      </c>
      <c r="B287" s="6">
        <f t="shared" ca="1" si="4"/>
        <v>0.84325658143506632</v>
      </c>
      <c r="C287" s="6" t="s">
        <v>28</v>
      </c>
    </row>
    <row r="288" spans="1:3" x14ac:dyDescent="0.2">
      <c r="A288" s="6">
        <v>286</v>
      </c>
      <c r="B288" s="6">
        <f t="shared" ca="1" si="4"/>
        <v>0.74523855841081166</v>
      </c>
      <c r="C288" s="6" t="s">
        <v>27</v>
      </c>
    </row>
    <row r="289" spans="1:3" x14ac:dyDescent="0.2">
      <c r="A289" s="6">
        <v>287</v>
      </c>
      <c r="B289" s="6">
        <f t="shared" ca="1" si="4"/>
        <v>0.77090288047557609</v>
      </c>
      <c r="C289" s="6" t="s">
        <v>27</v>
      </c>
    </row>
    <row r="290" spans="1:3" x14ac:dyDescent="0.2">
      <c r="A290" s="6">
        <v>288</v>
      </c>
      <c r="B290" s="6">
        <f t="shared" ca="1" si="4"/>
        <v>0.76812399102281381</v>
      </c>
      <c r="C290" s="6" t="s">
        <v>27</v>
      </c>
    </row>
    <row r="291" spans="1:3" x14ac:dyDescent="0.2">
      <c r="A291" s="6">
        <v>289</v>
      </c>
      <c r="B291" s="6">
        <f t="shared" ca="1" si="4"/>
        <v>0.63988510692743406</v>
      </c>
      <c r="C291" s="6" t="s">
        <v>27</v>
      </c>
    </row>
    <row r="292" spans="1:3" x14ac:dyDescent="0.2">
      <c r="A292" s="6">
        <v>290</v>
      </c>
      <c r="B292" s="6">
        <f t="shared" ca="1" si="4"/>
        <v>0.25633490460344116</v>
      </c>
      <c r="C292" s="6" t="s">
        <v>28</v>
      </c>
    </row>
    <row r="293" spans="1:3" x14ac:dyDescent="0.2">
      <c r="A293" s="6">
        <v>291</v>
      </c>
      <c r="B293" s="6">
        <f t="shared" ca="1" si="4"/>
        <v>0.6858849160099264</v>
      </c>
      <c r="C293" s="6" t="s">
        <v>27</v>
      </c>
    </row>
    <row r="294" spans="1:3" x14ac:dyDescent="0.2">
      <c r="A294" s="6">
        <v>292</v>
      </c>
      <c r="B294" s="6">
        <f t="shared" ca="1" si="4"/>
        <v>0.50600075001896416</v>
      </c>
      <c r="C294" s="6" t="s">
        <v>28</v>
      </c>
    </row>
    <row r="295" spans="1:3" x14ac:dyDescent="0.2">
      <c r="A295" s="6">
        <v>293</v>
      </c>
      <c r="B295" s="6">
        <f t="shared" ca="1" si="4"/>
        <v>0.68024969503203336</v>
      </c>
      <c r="C295" s="6" t="s">
        <v>27</v>
      </c>
    </row>
    <row r="296" spans="1:3" x14ac:dyDescent="0.2">
      <c r="A296" s="6">
        <v>294</v>
      </c>
      <c r="B296" s="6">
        <f t="shared" ca="1" si="4"/>
        <v>0.61724110176265978</v>
      </c>
      <c r="C296" s="6" t="s">
        <v>28</v>
      </c>
    </row>
    <row r="297" spans="1:3" x14ac:dyDescent="0.2">
      <c r="A297" s="6">
        <v>295</v>
      </c>
      <c r="B297" s="6">
        <f t="shared" ca="1" si="4"/>
        <v>0.46834481966240848</v>
      </c>
      <c r="C297" s="6" t="s">
        <v>28</v>
      </c>
    </row>
    <row r="298" spans="1:3" x14ac:dyDescent="0.2">
      <c r="A298" s="6">
        <v>296</v>
      </c>
      <c r="B298" s="6">
        <f t="shared" ca="1" si="4"/>
        <v>0.73492153764348966</v>
      </c>
      <c r="C298" s="6" t="s">
        <v>27</v>
      </c>
    </row>
    <row r="299" spans="1:3" x14ac:dyDescent="0.2">
      <c r="A299" s="6">
        <v>297</v>
      </c>
      <c r="B299" s="6">
        <f t="shared" ca="1" si="4"/>
        <v>0.56444018377822947</v>
      </c>
      <c r="C299" s="6" t="s">
        <v>27</v>
      </c>
    </row>
    <row r="300" spans="1:3" x14ac:dyDescent="0.2">
      <c r="A300" s="6">
        <v>298</v>
      </c>
      <c r="B300" s="6">
        <f t="shared" ca="1" si="4"/>
        <v>0.67848858197163942</v>
      </c>
      <c r="C300" s="6" t="s">
        <v>28</v>
      </c>
    </row>
    <row r="301" spans="1:3" x14ac:dyDescent="0.2">
      <c r="A301" s="6">
        <v>299</v>
      </c>
      <c r="B301" s="6">
        <f t="shared" ca="1" si="4"/>
        <v>0.55686231024815724</v>
      </c>
      <c r="C301" s="6" t="s">
        <v>27</v>
      </c>
    </row>
    <row r="302" spans="1:3" x14ac:dyDescent="0.2">
      <c r="A302" s="6">
        <v>300</v>
      </c>
      <c r="B302" s="6">
        <f t="shared" ca="1" si="4"/>
        <v>0.82832050592324502</v>
      </c>
      <c r="C302" s="6" t="s">
        <v>27</v>
      </c>
    </row>
    <row r="303" spans="1:3" x14ac:dyDescent="0.2">
      <c r="A303" s="6">
        <v>301</v>
      </c>
      <c r="B303" s="6">
        <f t="shared" ca="1" si="4"/>
        <v>0.7741992078740586</v>
      </c>
      <c r="C303" s="6" t="s">
        <v>27</v>
      </c>
    </row>
    <row r="304" spans="1:3" x14ac:dyDescent="0.2">
      <c r="A304" s="6">
        <v>302</v>
      </c>
      <c r="B304" s="6">
        <f t="shared" ca="1" si="4"/>
        <v>0.71685873012610557</v>
      </c>
      <c r="C304" s="6" t="s">
        <v>27</v>
      </c>
    </row>
    <row r="305" spans="1:3" x14ac:dyDescent="0.2">
      <c r="A305" s="6">
        <v>303</v>
      </c>
      <c r="B305" s="6">
        <f t="shared" ca="1" si="4"/>
        <v>0.80357024236008512</v>
      </c>
      <c r="C305" s="6" t="s">
        <v>27</v>
      </c>
    </row>
    <row r="306" spans="1:3" x14ac:dyDescent="0.2">
      <c r="A306" s="6">
        <v>304</v>
      </c>
      <c r="B306" s="6">
        <f t="shared" ca="1" si="4"/>
        <v>0.6734728572979698</v>
      </c>
      <c r="C306" s="6" t="s">
        <v>27</v>
      </c>
    </row>
    <row r="307" spans="1:3" x14ac:dyDescent="0.2">
      <c r="A307" s="6">
        <v>305</v>
      </c>
      <c r="B307" s="6">
        <f t="shared" ca="1" si="4"/>
        <v>0.2669936620142967</v>
      </c>
      <c r="C307" s="6" t="s">
        <v>28</v>
      </c>
    </row>
    <row r="308" spans="1:3" x14ac:dyDescent="0.2">
      <c r="A308" s="6">
        <v>306</v>
      </c>
      <c r="B308" s="6">
        <f t="shared" ca="1" si="4"/>
        <v>0.64617568056444796</v>
      </c>
      <c r="C308" s="6" t="s">
        <v>27</v>
      </c>
    </row>
    <row r="309" spans="1:3" x14ac:dyDescent="0.2">
      <c r="A309" s="6">
        <v>307</v>
      </c>
      <c r="B309" s="6">
        <f t="shared" ca="1" si="4"/>
        <v>0.60217379694723172</v>
      </c>
      <c r="C309" s="6" t="s">
        <v>28</v>
      </c>
    </row>
    <row r="310" spans="1:3" x14ac:dyDescent="0.2">
      <c r="A310" s="6">
        <v>308</v>
      </c>
      <c r="B310" s="6">
        <f t="shared" ca="1" si="4"/>
        <v>0.66667002301667477</v>
      </c>
      <c r="C310" s="6" t="s">
        <v>27</v>
      </c>
    </row>
    <row r="311" spans="1:3" x14ac:dyDescent="0.2">
      <c r="A311" s="6">
        <v>309</v>
      </c>
      <c r="B311" s="6">
        <f t="shared" ca="1" si="4"/>
        <v>0.71089944151789286</v>
      </c>
      <c r="C311" s="6" t="s">
        <v>27</v>
      </c>
    </row>
    <row r="312" spans="1:3" x14ac:dyDescent="0.2">
      <c r="A312" s="6">
        <v>310</v>
      </c>
      <c r="B312" s="6">
        <f t="shared" ca="1" si="4"/>
        <v>0.80308462337584607</v>
      </c>
      <c r="C312" s="6" t="s">
        <v>28</v>
      </c>
    </row>
    <row r="313" spans="1:3" x14ac:dyDescent="0.2">
      <c r="A313" s="6">
        <v>311</v>
      </c>
      <c r="B313" s="6">
        <f t="shared" ca="1" si="4"/>
        <v>0.70724982232162747</v>
      </c>
      <c r="C313" s="6" t="s">
        <v>27</v>
      </c>
    </row>
    <row r="314" spans="1:3" x14ac:dyDescent="0.2">
      <c r="A314" s="6">
        <v>312</v>
      </c>
      <c r="B314" s="6">
        <f t="shared" ca="1" si="4"/>
        <v>0.70357950594608043</v>
      </c>
      <c r="C314" s="6" t="s">
        <v>27</v>
      </c>
    </row>
    <row r="315" spans="1:3" x14ac:dyDescent="0.2">
      <c r="A315" s="6">
        <v>313</v>
      </c>
      <c r="B315" s="6">
        <f t="shared" ca="1" si="4"/>
        <v>0.72309359539026818</v>
      </c>
      <c r="C315" s="6" t="s">
        <v>28</v>
      </c>
    </row>
    <row r="316" spans="1:3" x14ac:dyDescent="0.2">
      <c r="A316" s="6">
        <v>314</v>
      </c>
      <c r="B316" s="6">
        <f t="shared" ca="1" si="4"/>
        <v>0.53551511982847255</v>
      </c>
      <c r="C316" s="6" t="s">
        <v>28</v>
      </c>
    </row>
    <row r="317" spans="1:3" x14ac:dyDescent="0.2">
      <c r="A317" s="6">
        <v>315</v>
      </c>
      <c r="B317" s="6">
        <f t="shared" ca="1" si="4"/>
        <v>0.66287768378582645</v>
      </c>
      <c r="C317" s="6" t="s">
        <v>27</v>
      </c>
    </row>
    <row r="318" spans="1:3" x14ac:dyDescent="0.2">
      <c r="A318" s="6">
        <v>316</v>
      </c>
      <c r="B318" s="6">
        <f t="shared" ca="1" si="4"/>
        <v>0.5573148704572386</v>
      </c>
      <c r="C318" s="6" t="s">
        <v>27</v>
      </c>
    </row>
    <row r="319" spans="1:3" x14ac:dyDescent="0.2">
      <c r="A319" s="6">
        <v>317</v>
      </c>
      <c r="B319" s="6">
        <f t="shared" ca="1" si="4"/>
        <v>0.70427480204674742</v>
      </c>
      <c r="C319" s="6" t="s">
        <v>28</v>
      </c>
    </row>
    <row r="320" spans="1:3" x14ac:dyDescent="0.2">
      <c r="A320" s="6">
        <v>318</v>
      </c>
      <c r="B320" s="6">
        <f t="shared" ca="1" si="4"/>
        <v>0.74521818853018185</v>
      </c>
      <c r="C320" s="6" t="s">
        <v>27</v>
      </c>
    </row>
    <row r="321" spans="1:3" x14ac:dyDescent="0.2">
      <c r="A321" s="6">
        <v>319</v>
      </c>
      <c r="B321" s="6">
        <f t="shared" ca="1" si="4"/>
        <v>0.71404665535248735</v>
      </c>
      <c r="C321" s="6" t="s">
        <v>28</v>
      </c>
    </row>
    <row r="322" spans="1:3" x14ac:dyDescent="0.2">
      <c r="A322" s="6">
        <v>320</v>
      </c>
      <c r="B322" s="6">
        <f t="shared" ca="1" si="4"/>
        <v>0.59214650388556489</v>
      </c>
      <c r="C322" s="6" t="s">
        <v>28</v>
      </c>
    </row>
    <row r="323" spans="1:3" x14ac:dyDescent="0.2">
      <c r="A323" s="6">
        <v>321</v>
      </c>
      <c r="B323" s="6">
        <f t="shared" ca="1" si="4"/>
        <v>0.55135510951393596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0.74463746061942326</v>
      </c>
      <c r="C324" s="6" t="s">
        <v>27</v>
      </c>
    </row>
    <row r="325" spans="1:3" x14ac:dyDescent="0.2">
      <c r="A325" s="6">
        <v>323</v>
      </c>
      <c r="B325" s="6">
        <f t="shared" ca="1" si="5"/>
        <v>0.81389407494338162</v>
      </c>
      <c r="C325" s="6" t="s">
        <v>27</v>
      </c>
    </row>
    <row r="326" spans="1:3" x14ac:dyDescent="0.2">
      <c r="A326" s="6">
        <v>324</v>
      </c>
      <c r="B326" s="6">
        <f t="shared" ca="1" si="5"/>
        <v>0.5775943914865812</v>
      </c>
      <c r="C326" s="6" t="s">
        <v>28</v>
      </c>
    </row>
    <row r="327" spans="1:3" x14ac:dyDescent="0.2">
      <c r="A327" s="6">
        <v>325</v>
      </c>
      <c r="B327" s="6">
        <f t="shared" ca="1" si="5"/>
        <v>0.77728292034661028</v>
      </c>
      <c r="C327" s="6" t="s">
        <v>28</v>
      </c>
    </row>
    <row r="328" spans="1:3" x14ac:dyDescent="0.2">
      <c r="A328" s="6">
        <v>326</v>
      </c>
      <c r="B328" s="6">
        <f t="shared" ca="1" si="5"/>
        <v>0.72771652766788908</v>
      </c>
      <c r="C328" s="6" t="s">
        <v>27</v>
      </c>
    </row>
    <row r="329" spans="1:3" x14ac:dyDescent="0.2">
      <c r="A329" s="6">
        <v>327</v>
      </c>
      <c r="B329" s="6">
        <f t="shared" ca="1" si="5"/>
        <v>0.69933485723409849</v>
      </c>
      <c r="C329" s="6" t="s">
        <v>28</v>
      </c>
    </row>
    <row r="330" spans="1:3" x14ac:dyDescent="0.2">
      <c r="A330" s="6">
        <v>328</v>
      </c>
      <c r="B330" s="6">
        <f t="shared" ca="1" si="5"/>
        <v>0.66087898657606725</v>
      </c>
      <c r="C330" s="6" t="s">
        <v>28</v>
      </c>
    </row>
    <row r="331" spans="1:3" x14ac:dyDescent="0.2">
      <c r="A331" s="6">
        <v>329</v>
      </c>
      <c r="B331" s="6">
        <f t="shared" ca="1" si="5"/>
        <v>0.71806992740027076</v>
      </c>
      <c r="C331" s="6" t="s">
        <v>27</v>
      </c>
    </row>
    <row r="332" spans="1:3" x14ac:dyDescent="0.2">
      <c r="A332" s="6">
        <v>330</v>
      </c>
      <c r="B332" s="6">
        <f t="shared" ca="1" si="5"/>
        <v>0.64412031901779365</v>
      </c>
      <c r="C332" s="6" t="s">
        <v>28</v>
      </c>
    </row>
    <row r="333" spans="1:3" x14ac:dyDescent="0.2">
      <c r="A333" s="6">
        <v>331</v>
      </c>
      <c r="B333" s="6">
        <f t="shared" ca="1" si="5"/>
        <v>0.25803911343395053</v>
      </c>
      <c r="C333" s="6" t="s">
        <v>28</v>
      </c>
    </row>
    <row r="334" spans="1:3" x14ac:dyDescent="0.2">
      <c r="A334" s="6">
        <v>332</v>
      </c>
      <c r="B334" s="6">
        <f t="shared" ca="1" si="5"/>
        <v>0.86155916894457651</v>
      </c>
      <c r="C334" s="6" t="s">
        <v>27</v>
      </c>
    </row>
    <row r="335" spans="1:3" x14ac:dyDescent="0.2">
      <c r="A335" s="6">
        <v>333</v>
      </c>
      <c r="B335" s="6">
        <f t="shared" ca="1" si="5"/>
        <v>0.52381470021505327</v>
      </c>
      <c r="C335" s="6" t="s">
        <v>28</v>
      </c>
    </row>
    <row r="336" spans="1:3" x14ac:dyDescent="0.2">
      <c r="A336" s="6">
        <v>334</v>
      </c>
      <c r="B336" s="6">
        <f t="shared" ca="1" si="5"/>
        <v>0.70990743931998113</v>
      </c>
      <c r="C336" s="6" t="s">
        <v>28</v>
      </c>
    </row>
    <row r="337" spans="1:3" x14ac:dyDescent="0.2">
      <c r="A337" s="6">
        <v>335</v>
      </c>
      <c r="B337" s="6">
        <f t="shared" ca="1" si="5"/>
        <v>0.71942245062906673</v>
      </c>
      <c r="C337" s="6" t="s">
        <v>28</v>
      </c>
    </row>
    <row r="338" spans="1:3" x14ac:dyDescent="0.2">
      <c r="A338" s="6">
        <v>336</v>
      </c>
      <c r="B338" s="6">
        <f t="shared" ca="1" si="5"/>
        <v>0.85032114262130909</v>
      </c>
      <c r="C338" s="6" t="s">
        <v>27</v>
      </c>
    </row>
    <row r="339" spans="1:3" x14ac:dyDescent="0.2">
      <c r="A339" s="6">
        <v>337</v>
      </c>
      <c r="B339" s="6">
        <f t="shared" ca="1" si="5"/>
        <v>0.56083746138050361</v>
      </c>
      <c r="C339" s="6" t="s">
        <v>27</v>
      </c>
    </row>
    <row r="340" spans="1:3" x14ac:dyDescent="0.2">
      <c r="A340" s="6">
        <v>338</v>
      </c>
      <c r="B340" s="6">
        <f t="shared" ca="1" si="5"/>
        <v>0.6684931224307129</v>
      </c>
      <c r="C340" s="6" t="s">
        <v>27</v>
      </c>
    </row>
    <row r="341" spans="1:3" x14ac:dyDescent="0.2">
      <c r="A341" s="6">
        <v>339</v>
      </c>
      <c r="B341" s="6">
        <f t="shared" ca="1" si="5"/>
        <v>0.72236153379683343</v>
      </c>
      <c r="C341" s="6" t="s">
        <v>28</v>
      </c>
    </row>
    <row r="342" spans="1:3" x14ac:dyDescent="0.2">
      <c r="A342" s="6">
        <v>340</v>
      </c>
      <c r="B342" s="6">
        <f t="shared" ca="1" si="5"/>
        <v>0.72082800363638944</v>
      </c>
      <c r="C342" s="6" t="s">
        <v>28</v>
      </c>
    </row>
    <row r="343" spans="1:3" x14ac:dyDescent="0.2">
      <c r="A343" s="6">
        <v>341</v>
      </c>
      <c r="B343" s="6">
        <f t="shared" ca="1" si="5"/>
        <v>0.50091796522087317</v>
      </c>
      <c r="C343" s="6" t="s">
        <v>28</v>
      </c>
    </row>
    <row r="344" spans="1:3" x14ac:dyDescent="0.2">
      <c r="A344" s="6">
        <v>342</v>
      </c>
      <c r="B344" s="6">
        <f t="shared" ca="1" si="5"/>
        <v>0.49824597722516833</v>
      </c>
      <c r="C344" s="6" t="s">
        <v>28</v>
      </c>
    </row>
    <row r="345" spans="1:3" x14ac:dyDescent="0.2">
      <c r="A345" s="6">
        <v>343</v>
      </c>
      <c r="B345" s="6">
        <f t="shared" ca="1" si="5"/>
        <v>0.7490099532661918</v>
      </c>
      <c r="C345" s="6" t="s">
        <v>27</v>
      </c>
    </row>
    <row r="346" spans="1:3" x14ac:dyDescent="0.2">
      <c r="A346" s="6">
        <v>344</v>
      </c>
      <c r="B346" s="6">
        <f t="shared" ca="1" si="5"/>
        <v>0.74500767579184801</v>
      </c>
      <c r="C346" s="6" t="s">
        <v>27</v>
      </c>
    </row>
    <row r="347" spans="1:3" x14ac:dyDescent="0.2">
      <c r="A347" s="6">
        <v>345</v>
      </c>
      <c r="B347" s="6">
        <f t="shared" ca="1" si="5"/>
        <v>0.7133848419180735</v>
      </c>
      <c r="C347" s="6" t="s">
        <v>28</v>
      </c>
    </row>
    <row r="348" spans="1:3" x14ac:dyDescent="0.2">
      <c r="A348" s="6">
        <v>346</v>
      </c>
      <c r="B348" s="6">
        <f t="shared" ca="1" si="5"/>
        <v>0.65778058160369024</v>
      </c>
      <c r="C348" s="6" t="s">
        <v>27</v>
      </c>
    </row>
    <row r="349" spans="1:3" x14ac:dyDescent="0.2">
      <c r="A349" s="6">
        <v>347</v>
      </c>
      <c r="B349" s="6">
        <f t="shared" ca="1" si="5"/>
        <v>0.51165870470696539</v>
      </c>
      <c r="C349" s="6" t="s">
        <v>28</v>
      </c>
    </row>
    <row r="350" spans="1:3" x14ac:dyDescent="0.2">
      <c r="A350" s="6">
        <v>348</v>
      </c>
      <c r="B350" s="6">
        <f t="shared" ca="1" si="5"/>
        <v>0.74901398622731707</v>
      </c>
      <c r="C350" s="6" t="s">
        <v>27</v>
      </c>
    </row>
    <row r="351" spans="1:3" x14ac:dyDescent="0.2">
      <c r="A351" s="6">
        <v>349</v>
      </c>
      <c r="B351" s="6">
        <f t="shared" ca="1" si="5"/>
        <v>0.73557868857181585</v>
      </c>
      <c r="C351" s="6" t="s">
        <v>27</v>
      </c>
    </row>
    <row r="352" spans="1:3" x14ac:dyDescent="0.2">
      <c r="A352" s="6">
        <v>350</v>
      </c>
      <c r="B352" s="6">
        <f t="shared" ca="1" si="5"/>
        <v>0.58634810104903878</v>
      </c>
      <c r="C352" s="6" t="s">
        <v>28</v>
      </c>
    </row>
    <row r="353" spans="1:3" x14ac:dyDescent="0.2">
      <c r="A353" s="6">
        <v>351</v>
      </c>
      <c r="B353" s="6">
        <f t="shared" ca="1" si="5"/>
        <v>0.55013775419224187</v>
      </c>
      <c r="C353" s="6" t="s">
        <v>28</v>
      </c>
    </row>
    <row r="354" spans="1:3" x14ac:dyDescent="0.2">
      <c r="A354" s="6">
        <v>352</v>
      </c>
      <c r="B354" s="6">
        <f t="shared" ca="1" si="5"/>
        <v>0.51071791986888837</v>
      </c>
      <c r="C354" s="6" t="s">
        <v>28</v>
      </c>
    </row>
    <row r="355" spans="1:3" x14ac:dyDescent="0.2">
      <c r="A355" s="6">
        <v>353</v>
      </c>
      <c r="B355" s="6">
        <f t="shared" ca="1" si="5"/>
        <v>0.49023014400111375</v>
      </c>
      <c r="C355" s="6" t="s">
        <v>27</v>
      </c>
    </row>
    <row r="356" spans="1:3" x14ac:dyDescent="0.2">
      <c r="A356" s="6">
        <v>354</v>
      </c>
      <c r="B356" s="6">
        <f t="shared" ca="1" si="5"/>
        <v>0.7349458569179993</v>
      </c>
      <c r="C356" s="6" t="s">
        <v>27</v>
      </c>
    </row>
    <row r="357" spans="1:3" x14ac:dyDescent="0.2">
      <c r="A357" s="6">
        <v>355</v>
      </c>
      <c r="B357" s="6">
        <f t="shared" ca="1" si="5"/>
        <v>0.82581640936605383</v>
      </c>
      <c r="C357" s="6" t="s">
        <v>27</v>
      </c>
    </row>
    <row r="358" spans="1:3" x14ac:dyDescent="0.2">
      <c r="A358" s="6">
        <v>356</v>
      </c>
      <c r="B358" s="6">
        <f t="shared" ca="1" si="5"/>
        <v>0.77892109189199188</v>
      </c>
      <c r="C358" s="6" t="s">
        <v>27</v>
      </c>
    </row>
    <row r="359" spans="1:3" x14ac:dyDescent="0.2">
      <c r="A359" s="6">
        <v>357</v>
      </c>
      <c r="B359" s="6">
        <f t="shared" ca="1" si="5"/>
        <v>0.5281857140416657</v>
      </c>
      <c r="C359" s="6" t="s">
        <v>28</v>
      </c>
    </row>
    <row r="360" spans="1:3" x14ac:dyDescent="0.2">
      <c r="A360" s="6">
        <v>358</v>
      </c>
      <c r="B360" s="6">
        <f t="shared" ca="1" si="5"/>
        <v>0.80192638949315209</v>
      </c>
      <c r="C360" s="6" t="s">
        <v>27</v>
      </c>
    </row>
    <row r="361" spans="1:3" x14ac:dyDescent="0.2">
      <c r="A361" s="6">
        <v>359</v>
      </c>
      <c r="B361" s="6">
        <f t="shared" ca="1" si="5"/>
        <v>0.7253387431345516</v>
      </c>
      <c r="C361" s="6" t="s">
        <v>28</v>
      </c>
    </row>
    <row r="362" spans="1:3" x14ac:dyDescent="0.2">
      <c r="A362" s="6">
        <v>360</v>
      </c>
      <c r="B362" s="6">
        <f t="shared" ca="1" si="5"/>
        <v>0.4833746963934667</v>
      </c>
      <c r="C362" s="6" t="s">
        <v>28</v>
      </c>
    </row>
    <row r="363" spans="1:3" x14ac:dyDescent="0.2">
      <c r="A363" s="6">
        <v>361</v>
      </c>
      <c r="B363" s="6">
        <f t="shared" ca="1" si="5"/>
        <v>0.67564879713416559</v>
      </c>
      <c r="C363" s="6" t="s">
        <v>27</v>
      </c>
    </row>
    <row r="364" spans="1:3" x14ac:dyDescent="0.2">
      <c r="A364" s="6">
        <v>362</v>
      </c>
      <c r="B364" s="6">
        <f t="shared" ca="1" si="5"/>
        <v>0.84429324154517738</v>
      </c>
      <c r="C364" s="6" t="s">
        <v>27</v>
      </c>
    </row>
    <row r="365" spans="1:3" x14ac:dyDescent="0.2">
      <c r="A365" s="6">
        <v>363</v>
      </c>
      <c r="B365" s="6">
        <f t="shared" ca="1" si="5"/>
        <v>0.59366711597227484</v>
      </c>
      <c r="C365" s="6" t="s">
        <v>28</v>
      </c>
    </row>
    <row r="366" spans="1:3" x14ac:dyDescent="0.2">
      <c r="A366" s="6">
        <v>364</v>
      </c>
      <c r="B366" s="6">
        <f t="shared" ca="1" si="5"/>
        <v>0.69305026378040324</v>
      </c>
      <c r="C366" s="6" t="s">
        <v>27</v>
      </c>
    </row>
    <row r="367" spans="1:3" x14ac:dyDescent="0.2">
      <c r="A367" s="6">
        <v>365</v>
      </c>
      <c r="B367" s="6">
        <f t="shared" ca="1" si="5"/>
        <v>0.59215498349958184</v>
      </c>
      <c r="C367" s="6" t="s">
        <v>28</v>
      </c>
    </row>
    <row r="368" spans="1:3" x14ac:dyDescent="0.2">
      <c r="A368" s="6">
        <v>366</v>
      </c>
      <c r="B368" s="6">
        <f t="shared" ca="1" si="5"/>
        <v>0.50606214207426292</v>
      </c>
      <c r="C368" s="6" t="s">
        <v>28</v>
      </c>
    </row>
    <row r="369" spans="1:3" x14ac:dyDescent="0.2">
      <c r="A369" s="6">
        <v>367</v>
      </c>
      <c r="B369" s="6">
        <f t="shared" ca="1" si="5"/>
        <v>0.72703766796463076</v>
      </c>
      <c r="C369" s="6" t="s">
        <v>27</v>
      </c>
    </row>
    <row r="370" spans="1:3" x14ac:dyDescent="0.2">
      <c r="A370" s="6">
        <v>368</v>
      </c>
      <c r="B370" s="6">
        <f t="shared" ca="1" si="5"/>
        <v>0.6768130351333862</v>
      </c>
      <c r="C370" s="6" t="s">
        <v>27</v>
      </c>
    </row>
    <row r="371" spans="1:3" x14ac:dyDescent="0.2">
      <c r="A371" s="6">
        <v>369</v>
      </c>
      <c r="B371" s="6">
        <f t="shared" ca="1" si="5"/>
        <v>0.44776400009097023</v>
      </c>
      <c r="C371" s="6" t="s">
        <v>28</v>
      </c>
    </row>
    <row r="372" spans="1:3" x14ac:dyDescent="0.2">
      <c r="A372" s="6">
        <v>370</v>
      </c>
      <c r="B372" s="6">
        <f t="shared" ca="1" si="5"/>
        <v>0.5600756980814906</v>
      </c>
      <c r="C372" s="6" t="s">
        <v>27</v>
      </c>
    </row>
    <row r="373" spans="1:3" x14ac:dyDescent="0.2">
      <c r="A373" s="6">
        <v>371</v>
      </c>
      <c r="B373" s="6">
        <f t="shared" ca="1" si="5"/>
        <v>0.69850080383213176</v>
      </c>
      <c r="C373" s="6" t="s">
        <v>27</v>
      </c>
    </row>
    <row r="374" spans="1:3" x14ac:dyDescent="0.2">
      <c r="A374" s="6">
        <v>372</v>
      </c>
      <c r="B374" s="6">
        <f t="shared" ca="1" si="5"/>
        <v>0.68520395551492153</v>
      </c>
      <c r="C374" s="6" t="s">
        <v>28</v>
      </c>
    </row>
    <row r="375" spans="1:3" x14ac:dyDescent="0.2">
      <c r="A375" s="6">
        <v>373</v>
      </c>
      <c r="B375" s="6">
        <f t="shared" ca="1" si="5"/>
        <v>0.44594353525343838</v>
      </c>
      <c r="C375" s="6" t="s">
        <v>27</v>
      </c>
    </row>
    <row r="376" spans="1:3" x14ac:dyDescent="0.2">
      <c r="A376" s="6">
        <v>374</v>
      </c>
      <c r="B376" s="6">
        <f t="shared" ca="1" si="5"/>
        <v>0.61517838515420253</v>
      </c>
      <c r="C376" s="6" t="s">
        <v>27</v>
      </c>
    </row>
    <row r="377" spans="1:3" x14ac:dyDescent="0.2">
      <c r="A377" s="6">
        <v>375</v>
      </c>
      <c r="B377" s="6">
        <f t="shared" ca="1" si="5"/>
        <v>0.50721415517546442</v>
      </c>
      <c r="C377" s="6" t="s">
        <v>28</v>
      </c>
    </row>
    <row r="378" spans="1:3" x14ac:dyDescent="0.2">
      <c r="A378" s="6">
        <v>376</v>
      </c>
      <c r="B378" s="6">
        <f t="shared" ca="1" si="5"/>
        <v>0.71775699379450353</v>
      </c>
      <c r="C378" s="6" t="s">
        <v>27</v>
      </c>
    </row>
    <row r="379" spans="1:3" x14ac:dyDescent="0.2">
      <c r="A379" s="6">
        <v>377</v>
      </c>
      <c r="B379" s="6">
        <f t="shared" ca="1" si="5"/>
        <v>0.69945394196602717</v>
      </c>
      <c r="C379" s="6" t="s">
        <v>27</v>
      </c>
    </row>
    <row r="380" spans="1:3" x14ac:dyDescent="0.2">
      <c r="A380" s="6">
        <v>378</v>
      </c>
      <c r="B380" s="6">
        <f t="shared" ca="1" si="5"/>
        <v>0.8179246297018089</v>
      </c>
      <c r="C380" s="6" t="s">
        <v>27</v>
      </c>
    </row>
    <row r="381" spans="1:3" x14ac:dyDescent="0.2">
      <c r="A381" s="6">
        <v>379</v>
      </c>
      <c r="B381" s="6">
        <f t="shared" ca="1" si="5"/>
        <v>0.68753310229225262</v>
      </c>
      <c r="C381" s="6" t="s">
        <v>27</v>
      </c>
    </row>
    <row r="382" spans="1:3" x14ac:dyDescent="0.2">
      <c r="A382" s="6">
        <v>380</v>
      </c>
      <c r="B382" s="6">
        <f t="shared" ca="1" si="5"/>
        <v>0.63435973990192229</v>
      </c>
      <c r="C382" s="6" t="s">
        <v>27</v>
      </c>
    </row>
    <row r="383" spans="1:3" x14ac:dyDescent="0.2">
      <c r="A383" s="6">
        <v>381</v>
      </c>
      <c r="B383" s="6">
        <f t="shared" ca="1" si="5"/>
        <v>0.67913580028875054</v>
      </c>
      <c r="C383" s="6" t="s">
        <v>27</v>
      </c>
    </row>
    <row r="384" spans="1:3" x14ac:dyDescent="0.2">
      <c r="A384" s="6">
        <v>382</v>
      </c>
      <c r="B384" s="6">
        <f t="shared" ca="1" si="5"/>
        <v>0.83856651897343337</v>
      </c>
      <c r="C384" s="6" t="s">
        <v>27</v>
      </c>
    </row>
    <row r="385" spans="1:3" x14ac:dyDescent="0.2">
      <c r="A385" s="6">
        <v>383</v>
      </c>
      <c r="B385" s="6">
        <f t="shared" ca="1" si="5"/>
        <v>0.42670842290466193</v>
      </c>
      <c r="C385" s="6" t="s">
        <v>28</v>
      </c>
    </row>
    <row r="386" spans="1:3" x14ac:dyDescent="0.2">
      <c r="A386" s="6">
        <v>384</v>
      </c>
      <c r="B386" s="6">
        <f t="shared" ca="1" si="5"/>
        <v>0.71071421441670057</v>
      </c>
      <c r="C386" s="6" t="s">
        <v>27</v>
      </c>
    </row>
    <row r="387" spans="1:3" x14ac:dyDescent="0.2">
      <c r="A387" s="6">
        <v>385</v>
      </c>
      <c r="B387" s="6">
        <f t="shared" ca="1" si="5"/>
        <v>0.63196454758978016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0.49860052697956808</v>
      </c>
      <c r="C388" s="6" t="s">
        <v>28</v>
      </c>
    </row>
    <row r="389" spans="1:3" x14ac:dyDescent="0.2">
      <c r="A389" s="6">
        <v>387</v>
      </c>
      <c r="B389" s="6">
        <f t="shared" ca="1" si="6"/>
        <v>0.37667414607299832</v>
      </c>
      <c r="C389" s="6" t="s">
        <v>28</v>
      </c>
    </row>
    <row r="390" spans="1:3" x14ac:dyDescent="0.2">
      <c r="A390" s="6">
        <v>388</v>
      </c>
      <c r="B390" s="6">
        <f t="shared" ca="1" si="6"/>
        <v>0.61927975434504101</v>
      </c>
      <c r="C390" s="6" t="s">
        <v>28</v>
      </c>
    </row>
    <row r="391" spans="1:3" x14ac:dyDescent="0.2">
      <c r="A391" s="6">
        <v>389</v>
      </c>
      <c r="B391" s="6">
        <f t="shared" ca="1" si="6"/>
        <v>0.66638422144602671</v>
      </c>
      <c r="C391" s="6" t="s">
        <v>28</v>
      </c>
    </row>
    <row r="392" spans="1:3" x14ac:dyDescent="0.2">
      <c r="A392" s="6">
        <v>390</v>
      </c>
      <c r="B392" s="6">
        <f t="shared" ca="1" si="6"/>
        <v>0.51286326528222848</v>
      </c>
      <c r="C392" s="6" t="s">
        <v>27</v>
      </c>
    </row>
    <row r="393" spans="1:3" x14ac:dyDescent="0.2">
      <c r="A393" s="6">
        <v>391</v>
      </c>
      <c r="B393" s="6">
        <f t="shared" ca="1" si="6"/>
        <v>0.50424724544254917</v>
      </c>
      <c r="C393" s="6" t="s">
        <v>27</v>
      </c>
    </row>
    <row r="394" spans="1:3" x14ac:dyDescent="0.2">
      <c r="A394" s="6">
        <v>392</v>
      </c>
      <c r="B394" s="6">
        <f t="shared" ca="1" si="6"/>
        <v>0.44307479860164412</v>
      </c>
      <c r="C394" s="6" t="s">
        <v>28</v>
      </c>
    </row>
    <row r="395" spans="1:3" x14ac:dyDescent="0.2">
      <c r="A395" s="6">
        <v>393</v>
      </c>
      <c r="B395" s="6">
        <f t="shared" ca="1" si="6"/>
        <v>0.4273125777817971</v>
      </c>
      <c r="C395" s="6" t="s">
        <v>28</v>
      </c>
    </row>
    <row r="396" spans="1:3" x14ac:dyDescent="0.2">
      <c r="A396" s="6">
        <v>394</v>
      </c>
      <c r="B396" s="6">
        <f t="shared" ca="1" si="6"/>
        <v>0.58537126194663358</v>
      </c>
      <c r="C396" s="6" t="s">
        <v>28</v>
      </c>
    </row>
    <row r="397" spans="1:3" x14ac:dyDescent="0.2">
      <c r="A397" s="6">
        <v>395</v>
      </c>
      <c r="B397" s="6">
        <f t="shared" ca="1" si="6"/>
        <v>0.69590224012242063</v>
      </c>
      <c r="C397" s="6" t="s">
        <v>27</v>
      </c>
    </row>
    <row r="398" spans="1:3" x14ac:dyDescent="0.2">
      <c r="A398" s="6">
        <v>396</v>
      </c>
      <c r="B398" s="6">
        <f t="shared" ca="1" si="6"/>
        <v>0.80991230154841176</v>
      </c>
      <c r="C398" s="6" t="s">
        <v>27</v>
      </c>
    </row>
    <row r="399" spans="1:3" x14ac:dyDescent="0.2">
      <c r="A399" s="6">
        <v>397</v>
      </c>
      <c r="B399" s="6">
        <f t="shared" ca="1" si="6"/>
        <v>0.54066261923138326</v>
      </c>
      <c r="C399" s="6" t="s">
        <v>28</v>
      </c>
    </row>
    <row r="400" spans="1:3" x14ac:dyDescent="0.2">
      <c r="A400" s="6">
        <v>398</v>
      </c>
      <c r="B400" s="6">
        <f t="shared" ca="1" si="6"/>
        <v>0.68932430109043907</v>
      </c>
      <c r="C400" s="6" t="s">
        <v>27</v>
      </c>
    </row>
    <row r="401" spans="1:3" x14ac:dyDescent="0.2">
      <c r="A401" s="6">
        <v>399</v>
      </c>
      <c r="B401" s="6">
        <f t="shared" ca="1" si="6"/>
        <v>0.57716024587606796</v>
      </c>
      <c r="C401" s="6" t="s">
        <v>28</v>
      </c>
    </row>
    <row r="402" spans="1:3" x14ac:dyDescent="0.2">
      <c r="A402" s="6">
        <v>400</v>
      </c>
      <c r="B402" s="6">
        <f t="shared" ca="1" si="6"/>
        <v>0.73173609173060949</v>
      </c>
      <c r="C402" s="6" t="s">
        <v>27</v>
      </c>
    </row>
    <row r="403" spans="1:3" x14ac:dyDescent="0.2">
      <c r="A403" s="6">
        <v>401</v>
      </c>
      <c r="B403" s="6">
        <f t="shared" ca="1" si="6"/>
        <v>0.52229706564038414</v>
      </c>
      <c r="C403" s="6" t="s">
        <v>28</v>
      </c>
    </row>
    <row r="404" spans="1:3" x14ac:dyDescent="0.2">
      <c r="A404" s="6">
        <v>402</v>
      </c>
      <c r="B404" s="6">
        <f t="shared" ca="1" si="6"/>
        <v>0.41001932340351932</v>
      </c>
      <c r="C404" s="6" t="s">
        <v>28</v>
      </c>
    </row>
    <row r="405" spans="1:3" x14ac:dyDescent="0.2">
      <c r="A405" s="6">
        <v>403</v>
      </c>
      <c r="B405" s="6">
        <f t="shared" ca="1" si="6"/>
        <v>0.49703191819683701</v>
      </c>
      <c r="C405" s="6" t="s">
        <v>28</v>
      </c>
    </row>
    <row r="406" spans="1:3" x14ac:dyDescent="0.2">
      <c r="A406" s="6">
        <v>404</v>
      </c>
      <c r="B406" s="6">
        <f t="shared" ca="1" si="6"/>
        <v>0.70225730380592666</v>
      </c>
      <c r="C406" s="6" t="s">
        <v>27</v>
      </c>
    </row>
    <row r="407" spans="1:3" x14ac:dyDescent="0.2">
      <c r="A407" s="6">
        <v>405</v>
      </c>
      <c r="B407" s="6">
        <f t="shared" ca="1" si="6"/>
        <v>0.88544854896356018</v>
      </c>
      <c r="C407" s="6" t="s">
        <v>27</v>
      </c>
    </row>
    <row r="408" spans="1:3" x14ac:dyDescent="0.2">
      <c r="A408" s="6">
        <v>406</v>
      </c>
      <c r="B408" s="6">
        <f t="shared" ca="1" si="6"/>
        <v>0.65423436573093197</v>
      </c>
      <c r="C408" s="6" t="s">
        <v>28</v>
      </c>
    </row>
    <row r="409" spans="1:3" x14ac:dyDescent="0.2">
      <c r="A409" s="6">
        <v>407</v>
      </c>
      <c r="B409" s="6">
        <f t="shared" ca="1" si="6"/>
        <v>0.53579407996533024</v>
      </c>
      <c r="C409" s="6" t="s">
        <v>28</v>
      </c>
    </row>
    <row r="410" spans="1:3" x14ac:dyDescent="0.2">
      <c r="A410" s="6">
        <v>408</v>
      </c>
      <c r="B410" s="6">
        <f t="shared" ca="1" si="6"/>
        <v>0.77965697567047121</v>
      </c>
      <c r="C410" s="6" t="s">
        <v>27</v>
      </c>
    </row>
    <row r="411" spans="1:3" x14ac:dyDescent="0.2">
      <c r="A411" s="6">
        <v>409</v>
      </c>
      <c r="B411" s="6">
        <f t="shared" ca="1" si="6"/>
        <v>0.67983424015782479</v>
      </c>
      <c r="C411" s="6" t="s">
        <v>27</v>
      </c>
    </row>
    <row r="412" spans="1:3" x14ac:dyDescent="0.2">
      <c r="A412" s="6">
        <v>410</v>
      </c>
      <c r="B412" s="6">
        <f t="shared" ca="1" si="6"/>
        <v>0.87509127424916755</v>
      </c>
      <c r="C412" s="6" t="s">
        <v>27</v>
      </c>
    </row>
    <row r="413" spans="1:3" x14ac:dyDescent="0.2">
      <c r="A413" s="6">
        <v>411</v>
      </c>
      <c r="B413" s="6">
        <f t="shared" ca="1" si="6"/>
        <v>0.47960994009469615</v>
      </c>
      <c r="C413" s="6" t="s">
        <v>28</v>
      </c>
    </row>
    <row r="414" spans="1:3" x14ac:dyDescent="0.2">
      <c r="A414" s="6">
        <v>412</v>
      </c>
      <c r="B414" s="6">
        <f t="shared" ca="1" si="6"/>
        <v>0.4228837277201748</v>
      </c>
      <c r="C414" s="6" t="s">
        <v>28</v>
      </c>
    </row>
    <row r="415" spans="1:3" x14ac:dyDescent="0.2">
      <c r="A415" s="6">
        <v>413</v>
      </c>
      <c r="B415" s="6">
        <f t="shared" ca="1" si="6"/>
        <v>0.92001623047080938</v>
      </c>
      <c r="C415" s="6" t="s">
        <v>27</v>
      </c>
    </row>
    <row r="416" spans="1:3" x14ac:dyDescent="0.2">
      <c r="A416" s="6">
        <v>414</v>
      </c>
      <c r="B416" s="6">
        <f t="shared" ca="1" si="6"/>
        <v>0.76463848253223476</v>
      </c>
      <c r="C416" s="6" t="s">
        <v>27</v>
      </c>
    </row>
    <row r="417" spans="1:3" x14ac:dyDescent="0.2">
      <c r="A417" s="6">
        <v>415</v>
      </c>
      <c r="B417" s="6">
        <f t="shared" ca="1" si="6"/>
        <v>0.55610448538771429</v>
      </c>
      <c r="C417" s="6" t="s">
        <v>28</v>
      </c>
    </row>
    <row r="418" spans="1:3" x14ac:dyDescent="0.2">
      <c r="A418" s="6">
        <v>416</v>
      </c>
      <c r="B418" s="6">
        <f t="shared" ca="1" si="6"/>
        <v>0.71810568279146869</v>
      </c>
      <c r="C418" s="6" t="s">
        <v>27</v>
      </c>
    </row>
    <row r="419" spans="1:3" x14ac:dyDescent="0.2">
      <c r="A419" s="6">
        <v>417</v>
      </c>
      <c r="B419" s="6">
        <f t="shared" ca="1" si="6"/>
        <v>0.39589960937270291</v>
      </c>
      <c r="C419" s="6" t="s">
        <v>27</v>
      </c>
    </row>
    <row r="420" spans="1:3" x14ac:dyDescent="0.2">
      <c r="A420" s="6">
        <v>418</v>
      </c>
      <c r="B420" s="6">
        <f t="shared" ca="1" si="6"/>
        <v>0.84422192950106356</v>
      </c>
      <c r="C420" s="6" t="s">
        <v>28</v>
      </c>
    </row>
    <row r="421" spans="1:3" x14ac:dyDescent="0.2">
      <c r="A421" s="6">
        <v>419</v>
      </c>
      <c r="B421" s="6">
        <f t="shared" ca="1" si="6"/>
        <v>0.58970431750614383</v>
      </c>
      <c r="C421" s="6" t="s">
        <v>28</v>
      </c>
    </row>
    <row r="422" spans="1:3" x14ac:dyDescent="0.2">
      <c r="A422" s="6">
        <v>420</v>
      </c>
      <c r="B422" s="6">
        <f t="shared" ca="1" si="6"/>
        <v>0.6473407265995389</v>
      </c>
      <c r="C422" s="6" t="s">
        <v>27</v>
      </c>
    </row>
    <row r="423" spans="1:3" x14ac:dyDescent="0.2">
      <c r="A423" s="6">
        <v>421</v>
      </c>
      <c r="B423" s="6">
        <f t="shared" ca="1" si="6"/>
        <v>0.66578631859910464</v>
      </c>
      <c r="C423" s="6" t="s">
        <v>27</v>
      </c>
    </row>
    <row r="424" spans="1:3" x14ac:dyDescent="0.2">
      <c r="A424" s="6">
        <v>422</v>
      </c>
      <c r="B424" s="6">
        <f t="shared" ca="1" si="6"/>
        <v>0.46591455632582657</v>
      </c>
      <c r="C424" s="6" t="s">
        <v>28</v>
      </c>
    </row>
    <row r="425" spans="1:3" x14ac:dyDescent="0.2">
      <c r="A425" s="6">
        <v>423</v>
      </c>
      <c r="B425" s="6">
        <f t="shared" ca="1" si="6"/>
        <v>0.30500509967621736</v>
      </c>
      <c r="C425" s="6" t="s">
        <v>28</v>
      </c>
    </row>
    <row r="426" spans="1:3" x14ac:dyDescent="0.2">
      <c r="A426" s="6">
        <v>424</v>
      </c>
      <c r="B426" s="6">
        <f t="shared" ca="1" si="6"/>
        <v>0.51281594312262446</v>
      </c>
      <c r="C426" s="6" t="s">
        <v>28</v>
      </c>
    </row>
    <row r="427" spans="1:3" x14ac:dyDescent="0.2">
      <c r="A427" s="6">
        <v>425</v>
      </c>
      <c r="B427" s="6">
        <f t="shared" ca="1" si="6"/>
        <v>0.93252597501805101</v>
      </c>
      <c r="C427" s="6" t="s">
        <v>27</v>
      </c>
    </row>
    <row r="428" spans="1:3" x14ac:dyDescent="0.2">
      <c r="A428" s="6">
        <v>426</v>
      </c>
      <c r="B428" s="6">
        <f t="shared" ca="1" si="6"/>
        <v>0.56548854586246167</v>
      </c>
      <c r="C428" s="6" t="s">
        <v>28</v>
      </c>
    </row>
    <row r="429" spans="1:3" x14ac:dyDescent="0.2">
      <c r="A429" s="6">
        <v>427</v>
      </c>
      <c r="B429" s="6">
        <f t="shared" ca="1" si="6"/>
        <v>0.69398028731903905</v>
      </c>
      <c r="C429" s="6" t="s">
        <v>27</v>
      </c>
    </row>
    <row r="430" spans="1:3" x14ac:dyDescent="0.2">
      <c r="A430" s="6">
        <v>428</v>
      </c>
      <c r="B430" s="6">
        <f t="shared" ca="1" si="6"/>
        <v>0.81638744667662411</v>
      </c>
      <c r="C430" s="6" t="s">
        <v>28</v>
      </c>
    </row>
    <row r="431" spans="1:3" x14ac:dyDescent="0.2">
      <c r="A431" s="6">
        <v>429</v>
      </c>
      <c r="B431" s="6">
        <f t="shared" ca="1" si="6"/>
        <v>0.52253915991800692</v>
      </c>
      <c r="C431" s="6" t="s">
        <v>28</v>
      </c>
    </row>
    <row r="432" spans="1:3" x14ac:dyDescent="0.2">
      <c r="A432" s="6">
        <v>430</v>
      </c>
      <c r="B432" s="6">
        <f t="shared" ca="1" si="6"/>
        <v>0.67219340619192569</v>
      </c>
      <c r="C432" s="6" t="s">
        <v>27</v>
      </c>
    </row>
    <row r="433" spans="1:3" x14ac:dyDescent="0.2">
      <c r="A433" s="6">
        <v>431</v>
      </c>
      <c r="B433" s="6">
        <f t="shared" ca="1" si="6"/>
        <v>0.64508387941241474</v>
      </c>
      <c r="C433" s="6" t="s">
        <v>27</v>
      </c>
    </row>
    <row r="434" spans="1:3" x14ac:dyDescent="0.2">
      <c r="A434" s="6">
        <v>432</v>
      </c>
      <c r="B434" s="6">
        <f t="shared" ca="1" si="6"/>
        <v>0.62623617459583225</v>
      </c>
      <c r="C434" s="6" t="s">
        <v>28</v>
      </c>
    </row>
    <row r="435" spans="1:3" x14ac:dyDescent="0.2">
      <c r="A435" s="6">
        <v>433</v>
      </c>
      <c r="B435" s="6">
        <f t="shared" ca="1" si="6"/>
        <v>0.69174444007844127</v>
      </c>
      <c r="C435" s="6" t="s">
        <v>27</v>
      </c>
    </row>
    <row r="436" spans="1:3" x14ac:dyDescent="0.2">
      <c r="A436" s="6">
        <v>434</v>
      </c>
      <c r="B436" s="6">
        <f t="shared" ca="1" si="6"/>
        <v>0.93747010211374748</v>
      </c>
      <c r="C436" s="6" t="s">
        <v>28</v>
      </c>
    </row>
    <row r="437" spans="1:3" x14ac:dyDescent="0.2">
      <c r="A437" s="6">
        <v>435</v>
      </c>
      <c r="B437" s="6">
        <f t="shared" ca="1" si="6"/>
        <v>0.64697408220022745</v>
      </c>
      <c r="C437" s="6" t="s">
        <v>27</v>
      </c>
    </row>
    <row r="438" spans="1:3" x14ac:dyDescent="0.2">
      <c r="A438" s="6">
        <v>436</v>
      </c>
      <c r="B438" s="6">
        <f t="shared" ca="1" si="6"/>
        <v>0.59452897388189829</v>
      </c>
      <c r="C438" s="6" t="s">
        <v>27</v>
      </c>
    </row>
    <row r="439" spans="1:3" x14ac:dyDescent="0.2">
      <c r="A439" s="6">
        <v>437</v>
      </c>
      <c r="B439" s="6">
        <f t="shared" ca="1" si="6"/>
        <v>0.83865424564575541</v>
      </c>
      <c r="C439" s="6" t="s">
        <v>28</v>
      </c>
    </row>
    <row r="440" spans="1:3" x14ac:dyDescent="0.2">
      <c r="A440" s="6">
        <v>438</v>
      </c>
      <c r="B440" s="6">
        <f t="shared" ca="1" si="6"/>
        <v>0.57664504720107779</v>
      </c>
      <c r="C440" s="6" t="s">
        <v>27</v>
      </c>
    </row>
    <row r="441" spans="1:3" x14ac:dyDescent="0.2">
      <c r="A441" s="6">
        <v>439</v>
      </c>
      <c r="B441" s="6">
        <f t="shared" ca="1" si="6"/>
        <v>0.71941563867111391</v>
      </c>
      <c r="C441" s="6" t="s">
        <v>27</v>
      </c>
    </row>
    <row r="442" spans="1:3" x14ac:dyDescent="0.2">
      <c r="A442" s="6">
        <v>440</v>
      </c>
      <c r="B442" s="6">
        <f t="shared" ca="1" si="6"/>
        <v>0.66812133980014232</v>
      </c>
      <c r="C442" s="6" t="s">
        <v>27</v>
      </c>
    </row>
    <row r="443" spans="1:3" x14ac:dyDescent="0.2">
      <c r="A443" s="6">
        <v>441</v>
      </c>
      <c r="B443" s="6">
        <f t="shared" ca="1" si="6"/>
        <v>0.74900783009236849</v>
      </c>
      <c r="C443" s="6" t="s">
        <v>27</v>
      </c>
    </row>
    <row r="444" spans="1:3" x14ac:dyDescent="0.2">
      <c r="A444" s="6">
        <v>442</v>
      </c>
      <c r="B444" s="6">
        <f t="shared" ca="1" si="6"/>
        <v>0.58214921710341139</v>
      </c>
      <c r="C444" s="6" t="s">
        <v>27</v>
      </c>
    </row>
    <row r="445" spans="1:3" x14ac:dyDescent="0.2">
      <c r="A445" s="6">
        <v>443</v>
      </c>
      <c r="B445" s="6">
        <f t="shared" ca="1" si="6"/>
        <v>0.54112992345833477</v>
      </c>
      <c r="C445" s="6" t="s">
        <v>27</v>
      </c>
    </row>
    <row r="446" spans="1:3" x14ac:dyDescent="0.2">
      <c r="A446" s="6">
        <v>444</v>
      </c>
      <c r="B446" s="6">
        <f t="shared" ca="1" si="6"/>
        <v>0.51718312863718707</v>
      </c>
      <c r="C446" s="6" t="s">
        <v>28</v>
      </c>
    </row>
    <row r="447" spans="1:3" x14ac:dyDescent="0.2">
      <c r="A447" s="6">
        <v>445</v>
      </c>
      <c r="B447" s="6">
        <f t="shared" ca="1" si="6"/>
        <v>0.63173312853620545</v>
      </c>
      <c r="C447" s="6" t="s">
        <v>28</v>
      </c>
    </row>
    <row r="448" spans="1:3" x14ac:dyDescent="0.2">
      <c r="A448" s="6">
        <v>446</v>
      </c>
      <c r="B448" s="6">
        <f t="shared" ca="1" si="6"/>
        <v>0.68853488836961707</v>
      </c>
      <c r="C448" s="6" t="s">
        <v>27</v>
      </c>
    </row>
    <row r="449" spans="1:3" x14ac:dyDescent="0.2">
      <c r="A449" s="6">
        <v>447</v>
      </c>
      <c r="B449" s="6">
        <f t="shared" ca="1" si="6"/>
        <v>0.36208049808741927</v>
      </c>
      <c r="C449" s="6" t="s">
        <v>28</v>
      </c>
    </row>
    <row r="450" spans="1:3" x14ac:dyDescent="0.2">
      <c r="A450" s="6">
        <v>448</v>
      </c>
      <c r="B450" s="6">
        <f t="shared" ca="1" si="6"/>
        <v>0.73512044889601225</v>
      </c>
      <c r="C450" s="6" t="s">
        <v>27</v>
      </c>
    </row>
    <row r="451" spans="1:3" x14ac:dyDescent="0.2">
      <c r="A451" s="6">
        <v>449</v>
      </c>
      <c r="B451" s="6">
        <f t="shared" ca="1" si="6"/>
        <v>0.69837605837811245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0.90216078426984136</v>
      </c>
      <c r="C452" s="6" t="s">
        <v>28</v>
      </c>
    </row>
    <row r="453" spans="1:3" x14ac:dyDescent="0.2">
      <c r="A453" s="6">
        <v>451</v>
      </c>
      <c r="B453" s="6">
        <f t="shared" ca="1" si="7"/>
        <v>0.71159983613222721</v>
      </c>
      <c r="C453" s="6" t="s">
        <v>27</v>
      </c>
    </row>
    <row r="454" spans="1:3" x14ac:dyDescent="0.2">
      <c r="A454" s="6">
        <v>452</v>
      </c>
      <c r="B454" s="6">
        <f t="shared" ca="1" si="7"/>
        <v>0.54398148442472716</v>
      </c>
      <c r="C454" s="6" t="s">
        <v>27</v>
      </c>
    </row>
    <row r="455" spans="1:3" x14ac:dyDescent="0.2">
      <c r="A455" s="6">
        <v>453</v>
      </c>
      <c r="B455" s="6">
        <f t="shared" ca="1" si="7"/>
        <v>0.78814973109967723</v>
      </c>
      <c r="C455" s="6" t="s">
        <v>28</v>
      </c>
    </row>
    <row r="456" spans="1:3" x14ac:dyDescent="0.2">
      <c r="A456" s="6">
        <v>454</v>
      </c>
      <c r="B456" s="6">
        <f t="shared" ca="1" si="7"/>
        <v>0.68122444645739999</v>
      </c>
      <c r="C456" s="6" t="s">
        <v>27</v>
      </c>
    </row>
    <row r="457" spans="1:3" x14ac:dyDescent="0.2">
      <c r="A457" s="6">
        <v>455</v>
      </c>
      <c r="B457" s="6">
        <f t="shared" ca="1" si="7"/>
        <v>0.34055110716991799</v>
      </c>
      <c r="C457" s="6" t="s">
        <v>28</v>
      </c>
    </row>
    <row r="458" spans="1:3" x14ac:dyDescent="0.2">
      <c r="A458" s="6">
        <v>456</v>
      </c>
      <c r="B458" s="6">
        <f t="shared" ca="1" si="7"/>
        <v>0.39948940426362839</v>
      </c>
      <c r="C458" s="6" t="s">
        <v>28</v>
      </c>
    </row>
    <row r="459" spans="1:3" x14ac:dyDescent="0.2">
      <c r="A459" s="6">
        <v>457</v>
      </c>
      <c r="B459" s="6">
        <f t="shared" ca="1" si="7"/>
        <v>0.71649453657119289</v>
      </c>
      <c r="C459" s="6" t="s">
        <v>28</v>
      </c>
    </row>
    <row r="460" spans="1:3" x14ac:dyDescent="0.2">
      <c r="A460" s="6">
        <v>458</v>
      </c>
      <c r="B460" s="6">
        <f t="shared" ca="1" si="7"/>
        <v>0.29911252579037595</v>
      </c>
      <c r="C460" s="6" t="s">
        <v>28</v>
      </c>
    </row>
    <row r="461" spans="1:3" x14ac:dyDescent="0.2">
      <c r="A461" s="6">
        <v>459</v>
      </c>
      <c r="B461" s="6">
        <f t="shared" ca="1" si="7"/>
        <v>0.65638173829560997</v>
      </c>
      <c r="C461" s="6" t="s">
        <v>27</v>
      </c>
    </row>
    <row r="462" spans="1:3" x14ac:dyDescent="0.2">
      <c r="A462" s="6">
        <v>460</v>
      </c>
      <c r="B462" s="6">
        <f t="shared" ca="1" si="7"/>
        <v>0.7872098658388953</v>
      </c>
      <c r="C462" s="6" t="s">
        <v>27</v>
      </c>
    </row>
    <row r="463" spans="1:3" x14ac:dyDescent="0.2">
      <c r="A463" s="6">
        <v>461</v>
      </c>
      <c r="B463" s="6">
        <f t="shared" ca="1" si="7"/>
        <v>0.63745810651179846</v>
      </c>
      <c r="C463" s="6" t="s">
        <v>28</v>
      </c>
    </row>
    <row r="464" spans="1:3" x14ac:dyDescent="0.2">
      <c r="A464" s="6">
        <v>462</v>
      </c>
      <c r="B464" s="6">
        <f t="shared" ca="1" si="7"/>
        <v>0.80332743341162582</v>
      </c>
      <c r="C464" s="6" t="s">
        <v>27</v>
      </c>
    </row>
    <row r="465" spans="1:3" x14ac:dyDescent="0.2">
      <c r="A465" s="6">
        <v>463</v>
      </c>
      <c r="B465" s="6">
        <f t="shared" ca="1" si="7"/>
        <v>0.90539183070491525</v>
      </c>
      <c r="C465" s="6" t="s">
        <v>27</v>
      </c>
    </row>
    <row r="466" spans="1:3" x14ac:dyDescent="0.2">
      <c r="A466" s="6">
        <v>464</v>
      </c>
      <c r="B466" s="6">
        <f t="shared" ca="1" si="7"/>
        <v>0.57156333564564887</v>
      </c>
      <c r="C466" s="6" t="s">
        <v>27</v>
      </c>
    </row>
    <row r="467" spans="1:3" x14ac:dyDescent="0.2">
      <c r="A467" s="6">
        <v>465</v>
      </c>
      <c r="B467" s="6">
        <f t="shared" ca="1" si="7"/>
        <v>0.5971100598763398</v>
      </c>
      <c r="C467" s="6" t="s">
        <v>27</v>
      </c>
    </row>
    <row r="468" spans="1:3" x14ac:dyDescent="0.2">
      <c r="A468" s="6">
        <v>466</v>
      </c>
      <c r="B468" s="6">
        <f t="shared" ca="1" si="7"/>
        <v>0.55222946306883292</v>
      </c>
      <c r="C468" s="6" t="s">
        <v>28</v>
      </c>
    </row>
    <row r="469" spans="1:3" x14ac:dyDescent="0.2">
      <c r="A469" s="6">
        <v>467</v>
      </c>
      <c r="B469" s="6">
        <f t="shared" ca="1" si="7"/>
        <v>0.89544499892596696</v>
      </c>
      <c r="C469" s="6" t="s">
        <v>28</v>
      </c>
    </row>
    <row r="470" spans="1:3" x14ac:dyDescent="0.2">
      <c r="A470" s="6">
        <v>468</v>
      </c>
      <c r="B470" s="6">
        <f t="shared" ca="1" si="7"/>
        <v>0.49594359553775114</v>
      </c>
      <c r="C470" s="6" t="s">
        <v>28</v>
      </c>
    </row>
    <row r="471" spans="1:3" x14ac:dyDescent="0.2">
      <c r="A471" s="6">
        <v>469</v>
      </c>
      <c r="B471" s="6">
        <f t="shared" ca="1" si="7"/>
        <v>0.76853187237560527</v>
      </c>
      <c r="C471" s="6" t="s">
        <v>27</v>
      </c>
    </row>
    <row r="472" spans="1:3" x14ac:dyDescent="0.2">
      <c r="A472" s="6">
        <v>470</v>
      </c>
      <c r="B472" s="6">
        <f t="shared" ca="1" si="7"/>
        <v>0.71631951090748935</v>
      </c>
      <c r="C472" s="6" t="s">
        <v>28</v>
      </c>
    </row>
    <row r="473" spans="1:3" x14ac:dyDescent="0.2">
      <c r="A473" s="6">
        <v>471</v>
      </c>
      <c r="B473" s="6">
        <f t="shared" ca="1" si="7"/>
        <v>0.76933896954177905</v>
      </c>
      <c r="C473" s="6" t="s">
        <v>27</v>
      </c>
    </row>
    <row r="474" spans="1:3" x14ac:dyDescent="0.2">
      <c r="A474" s="6">
        <v>472</v>
      </c>
      <c r="B474" s="6">
        <f t="shared" ca="1" si="7"/>
        <v>0.68149653203633553</v>
      </c>
      <c r="C474" s="6" t="s">
        <v>27</v>
      </c>
    </row>
    <row r="475" spans="1:3" x14ac:dyDescent="0.2">
      <c r="A475" s="6">
        <v>473</v>
      </c>
      <c r="B475" s="6">
        <f t="shared" ca="1" si="7"/>
        <v>0.58983762413581886</v>
      </c>
      <c r="C475" s="6" t="s">
        <v>27</v>
      </c>
    </row>
    <row r="476" spans="1:3" x14ac:dyDescent="0.2">
      <c r="A476" s="6">
        <v>474</v>
      </c>
      <c r="B476" s="6">
        <f t="shared" ca="1" si="7"/>
        <v>0.60524665603660888</v>
      </c>
      <c r="C476" s="6" t="s">
        <v>28</v>
      </c>
    </row>
    <row r="477" spans="1:3" x14ac:dyDescent="0.2">
      <c r="A477" s="6">
        <v>475</v>
      </c>
      <c r="B477" s="6">
        <f t="shared" ca="1" si="7"/>
        <v>0.65001952531586638</v>
      </c>
      <c r="C477" s="6" t="s">
        <v>27</v>
      </c>
    </row>
    <row r="478" spans="1:3" x14ac:dyDescent="0.2">
      <c r="A478" s="6">
        <v>476</v>
      </c>
      <c r="B478" s="6">
        <f t="shared" ca="1" si="7"/>
        <v>0.74732372112380396</v>
      </c>
      <c r="C478" s="6" t="s">
        <v>27</v>
      </c>
    </row>
    <row r="479" spans="1:3" x14ac:dyDescent="0.2">
      <c r="A479" s="6">
        <v>477</v>
      </c>
      <c r="B479" s="6">
        <f t="shared" ca="1" si="7"/>
        <v>0.39184540521221189</v>
      </c>
      <c r="C479" s="6" t="s">
        <v>28</v>
      </c>
    </row>
    <row r="480" spans="1:3" x14ac:dyDescent="0.2">
      <c r="A480" s="6">
        <v>478</v>
      </c>
      <c r="B480" s="6">
        <f t="shared" ca="1" si="7"/>
        <v>0.61357479381731517</v>
      </c>
      <c r="C480" s="6" t="s">
        <v>28</v>
      </c>
    </row>
    <row r="481" spans="1:3" x14ac:dyDescent="0.2">
      <c r="A481" s="6">
        <v>479</v>
      </c>
      <c r="B481" s="6">
        <f t="shared" ca="1" si="7"/>
        <v>0.60415111473991723</v>
      </c>
      <c r="C481" s="6" t="s">
        <v>27</v>
      </c>
    </row>
    <row r="482" spans="1:3" x14ac:dyDescent="0.2">
      <c r="A482" s="6">
        <v>480</v>
      </c>
      <c r="B482" s="6">
        <f t="shared" ca="1" si="7"/>
        <v>0.78505276405384627</v>
      </c>
      <c r="C482" s="6" t="s">
        <v>27</v>
      </c>
    </row>
    <row r="483" spans="1:3" x14ac:dyDescent="0.2">
      <c r="A483" s="6">
        <v>481</v>
      </c>
      <c r="B483" s="6">
        <f t="shared" ca="1" si="7"/>
        <v>0.76148914124774425</v>
      </c>
      <c r="C483" s="6" t="s">
        <v>28</v>
      </c>
    </row>
    <row r="484" spans="1:3" x14ac:dyDescent="0.2">
      <c r="A484" s="6">
        <v>482</v>
      </c>
      <c r="B484" s="6">
        <f t="shared" ca="1" si="7"/>
        <v>0.41900709670490821</v>
      </c>
      <c r="C484" s="6" t="s">
        <v>28</v>
      </c>
    </row>
    <row r="485" spans="1:3" x14ac:dyDescent="0.2">
      <c r="A485" s="6">
        <v>483</v>
      </c>
      <c r="B485" s="6">
        <f t="shared" ca="1" si="7"/>
        <v>0.5857794599893793</v>
      </c>
      <c r="C485" s="6" t="s">
        <v>27</v>
      </c>
    </row>
    <row r="486" spans="1:3" x14ac:dyDescent="0.2">
      <c r="A486" s="6">
        <v>484</v>
      </c>
      <c r="B486" s="6">
        <f t="shared" ca="1" si="7"/>
        <v>0.6783073488059187</v>
      </c>
      <c r="C486" s="6" t="s">
        <v>27</v>
      </c>
    </row>
    <row r="487" spans="1:3" x14ac:dyDescent="0.2">
      <c r="A487" s="6">
        <v>485</v>
      </c>
      <c r="B487" s="6">
        <f t="shared" ca="1" si="7"/>
        <v>0.71510856677844559</v>
      </c>
      <c r="C487" s="6" t="s">
        <v>27</v>
      </c>
    </row>
    <row r="488" spans="1:3" x14ac:dyDescent="0.2">
      <c r="A488" s="6">
        <v>486</v>
      </c>
      <c r="B488" s="6">
        <f t="shared" ca="1" si="7"/>
        <v>0.59328044581616968</v>
      </c>
      <c r="C488" s="6" t="s">
        <v>28</v>
      </c>
    </row>
    <row r="489" spans="1:3" x14ac:dyDescent="0.2">
      <c r="A489" s="6">
        <v>487</v>
      </c>
      <c r="B489" s="6">
        <f t="shared" ca="1" si="7"/>
        <v>0.70322373674604233</v>
      </c>
      <c r="C489" s="6" t="s">
        <v>27</v>
      </c>
    </row>
    <row r="490" spans="1:3" x14ac:dyDescent="0.2">
      <c r="A490" s="6">
        <v>488</v>
      </c>
      <c r="B490" s="6">
        <f t="shared" ca="1" si="7"/>
        <v>0.25493010737385685</v>
      </c>
      <c r="C490" s="6" t="s">
        <v>28</v>
      </c>
    </row>
    <row r="491" spans="1:3" x14ac:dyDescent="0.2">
      <c r="A491" s="6">
        <v>489</v>
      </c>
      <c r="B491" s="6">
        <f t="shared" ca="1" si="7"/>
        <v>0.86213289543965055</v>
      </c>
      <c r="C491" s="6" t="s">
        <v>28</v>
      </c>
    </row>
    <row r="492" spans="1:3" x14ac:dyDescent="0.2">
      <c r="A492" s="6">
        <v>490</v>
      </c>
      <c r="B492" s="6">
        <f t="shared" ca="1" si="7"/>
        <v>0.65484349102998984</v>
      </c>
      <c r="C492" s="6" t="s">
        <v>27</v>
      </c>
    </row>
    <row r="493" spans="1:3" x14ac:dyDescent="0.2">
      <c r="A493" s="6">
        <v>491</v>
      </c>
      <c r="B493" s="6">
        <f t="shared" ca="1" si="7"/>
        <v>0.72906454346000527</v>
      </c>
      <c r="C493" s="6" t="s">
        <v>28</v>
      </c>
    </row>
    <row r="494" spans="1:3" x14ac:dyDescent="0.2">
      <c r="A494" s="6">
        <v>492</v>
      </c>
      <c r="B494" s="6">
        <f t="shared" ca="1" si="7"/>
        <v>0.67761610931820193</v>
      </c>
      <c r="C494" s="6" t="s">
        <v>27</v>
      </c>
    </row>
    <row r="495" spans="1:3" x14ac:dyDescent="0.2">
      <c r="A495" s="6">
        <v>493</v>
      </c>
      <c r="B495" s="6">
        <f t="shared" ca="1" si="7"/>
        <v>0.56471837548634729</v>
      </c>
      <c r="C495" s="6" t="s">
        <v>28</v>
      </c>
    </row>
    <row r="496" spans="1:3" x14ac:dyDescent="0.2">
      <c r="A496" s="6">
        <v>494</v>
      </c>
      <c r="B496" s="6">
        <f t="shared" ca="1" si="7"/>
        <v>0.64472008556532689</v>
      </c>
      <c r="C496" s="6" t="s">
        <v>28</v>
      </c>
    </row>
    <row r="497" spans="1:3" x14ac:dyDescent="0.2">
      <c r="A497" s="6">
        <v>495</v>
      </c>
      <c r="B497" s="6">
        <f t="shared" ca="1" si="7"/>
        <v>0.85410920009299929</v>
      </c>
      <c r="C497" s="6" t="s">
        <v>27</v>
      </c>
    </row>
    <row r="498" spans="1:3" x14ac:dyDescent="0.2">
      <c r="A498" s="6">
        <v>496</v>
      </c>
      <c r="B498" s="6">
        <f t="shared" ca="1" si="7"/>
        <v>0.73095274420464273</v>
      </c>
      <c r="C498" s="6" t="s">
        <v>27</v>
      </c>
    </row>
    <row r="499" spans="1:3" x14ac:dyDescent="0.2">
      <c r="A499" s="6">
        <v>497</v>
      </c>
      <c r="B499" s="6">
        <f t="shared" ca="1" si="7"/>
        <v>0.58551436640093213</v>
      </c>
      <c r="C499" s="6" t="s">
        <v>27</v>
      </c>
    </row>
    <row r="500" spans="1:3" x14ac:dyDescent="0.2">
      <c r="A500" s="6">
        <v>498</v>
      </c>
      <c r="B500" s="6">
        <f t="shared" ca="1" si="7"/>
        <v>0.34485356997906691</v>
      </c>
      <c r="C500" s="6" t="s">
        <v>28</v>
      </c>
    </row>
    <row r="501" spans="1:3" x14ac:dyDescent="0.2">
      <c r="A501" s="6">
        <v>499</v>
      </c>
      <c r="B501" s="6">
        <f t="shared" ca="1" si="7"/>
        <v>0.68039971782034303</v>
      </c>
      <c r="C501" s="6" t="s">
        <v>27</v>
      </c>
    </row>
    <row r="502" spans="1:3" x14ac:dyDescent="0.2">
      <c r="A502" s="6">
        <v>500</v>
      </c>
      <c r="B502" s="6">
        <f t="shared" ca="1" si="7"/>
        <v>0.73215900428570269</v>
      </c>
      <c r="C502" s="6" t="s">
        <v>27</v>
      </c>
    </row>
    <row r="503" spans="1:3" x14ac:dyDescent="0.2">
      <c r="A503" s="6">
        <v>501</v>
      </c>
      <c r="B503" s="6">
        <f t="shared" ca="1" si="7"/>
        <v>0.42733865798337023</v>
      </c>
      <c r="C503" s="6" t="s">
        <v>28</v>
      </c>
    </row>
    <row r="504" spans="1:3" x14ac:dyDescent="0.2">
      <c r="A504" s="6">
        <v>502</v>
      </c>
      <c r="B504" s="6">
        <f t="shared" ca="1" si="7"/>
        <v>0.6729050034206544</v>
      </c>
      <c r="C504" s="6" t="s">
        <v>28</v>
      </c>
    </row>
    <row r="505" spans="1:3" x14ac:dyDescent="0.2">
      <c r="A505" s="6">
        <v>503</v>
      </c>
      <c r="B505" s="6">
        <f t="shared" ca="1" si="7"/>
        <v>0.34053346756553565</v>
      </c>
      <c r="C505" s="6" t="s">
        <v>28</v>
      </c>
    </row>
    <row r="506" spans="1:3" x14ac:dyDescent="0.2">
      <c r="A506" s="6">
        <v>504</v>
      </c>
      <c r="B506" s="6">
        <f t="shared" ca="1" si="7"/>
        <v>0.63241898742473668</v>
      </c>
      <c r="C506" s="6" t="s">
        <v>28</v>
      </c>
    </row>
    <row r="507" spans="1:3" x14ac:dyDescent="0.2">
      <c r="A507" s="6">
        <v>505</v>
      </c>
      <c r="B507" s="6">
        <f t="shared" ca="1" si="7"/>
        <v>0.68432863425307899</v>
      </c>
      <c r="C507" s="6" t="s">
        <v>27</v>
      </c>
    </row>
    <row r="508" spans="1:3" x14ac:dyDescent="0.2">
      <c r="A508" s="6">
        <v>506</v>
      </c>
      <c r="B508" s="6">
        <f t="shared" ca="1" si="7"/>
        <v>0.6201040414565171</v>
      </c>
      <c r="C508" s="6" t="s">
        <v>27</v>
      </c>
    </row>
    <row r="509" spans="1:3" x14ac:dyDescent="0.2">
      <c r="A509" s="6">
        <v>507</v>
      </c>
      <c r="B509" s="6">
        <f t="shared" ca="1" si="7"/>
        <v>0.66424466452490372</v>
      </c>
      <c r="C509" s="6" t="s">
        <v>27</v>
      </c>
    </row>
    <row r="510" spans="1:3" x14ac:dyDescent="0.2">
      <c r="A510" s="6">
        <v>508</v>
      </c>
      <c r="B510" s="6">
        <f t="shared" ca="1" si="7"/>
        <v>0.85777922910733695</v>
      </c>
      <c r="C510" s="6" t="s">
        <v>28</v>
      </c>
    </row>
    <row r="511" spans="1:3" x14ac:dyDescent="0.2">
      <c r="A511" s="6">
        <v>509</v>
      </c>
      <c r="B511" s="6">
        <f t="shared" ca="1" si="7"/>
        <v>0.76603747439120073</v>
      </c>
      <c r="C511" s="6" t="s">
        <v>27</v>
      </c>
    </row>
    <row r="512" spans="1:3" x14ac:dyDescent="0.2">
      <c r="A512" s="6">
        <v>510</v>
      </c>
      <c r="B512" s="6">
        <f t="shared" ca="1" si="7"/>
        <v>0.81967743299750795</v>
      </c>
      <c r="C512" s="6" t="s">
        <v>27</v>
      </c>
    </row>
    <row r="513" spans="1:3" x14ac:dyDescent="0.2">
      <c r="A513" s="6">
        <v>511</v>
      </c>
      <c r="B513" s="6">
        <f t="shared" ca="1" si="7"/>
        <v>0.62427251215505386</v>
      </c>
      <c r="C513" s="6" t="s">
        <v>27</v>
      </c>
    </row>
    <row r="514" spans="1:3" x14ac:dyDescent="0.2">
      <c r="A514" s="6">
        <v>512</v>
      </c>
      <c r="B514" s="6">
        <f t="shared" ca="1" si="7"/>
        <v>0.69102513919077946</v>
      </c>
      <c r="C514" s="6" t="s">
        <v>27</v>
      </c>
    </row>
    <row r="515" spans="1:3" x14ac:dyDescent="0.2">
      <c r="A515" s="6">
        <v>513</v>
      </c>
      <c r="B515" s="6">
        <f t="shared" ca="1" si="7"/>
        <v>0.66131173101423935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0.55700595146418896</v>
      </c>
      <c r="C516" s="6" t="s">
        <v>28</v>
      </c>
    </row>
    <row r="517" spans="1:3" x14ac:dyDescent="0.2">
      <c r="A517" s="6">
        <v>515</v>
      </c>
      <c r="B517" s="6">
        <f t="shared" ca="1" si="8"/>
        <v>0.70037679728831648</v>
      </c>
      <c r="C517" s="6" t="s">
        <v>27</v>
      </c>
    </row>
    <row r="518" spans="1:3" x14ac:dyDescent="0.2">
      <c r="A518" s="6">
        <v>516</v>
      </c>
      <c r="B518" s="6">
        <f t="shared" ca="1" si="8"/>
        <v>0.64019133846845366</v>
      </c>
      <c r="C518" s="6" t="s">
        <v>27</v>
      </c>
    </row>
    <row r="519" spans="1:3" x14ac:dyDescent="0.2">
      <c r="A519" s="6">
        <v>517</v>
      </c>
      <c r="B519" s="6">
        <f t="shared" ca="1" si="8"/>
        <v>0.6814270811609785</v>
      </c>
      <c r="C519" s="6" t="s">
        <v>27</v>
      </c>
    </row>
    <row r="520" spans="1:3" x14ac:dyDescent="0.2">
      <c r="A520" s="6">
        <v>518</v>
      </c>
      <c r="B520" s="6">
        <f t="shared" ca="1" si="8"/>
        <v>0.61735666144826451</v>
      </c>
      <c r="C520" s="6" t="s">
        <v>28</v>
      </c>
    </row>
    <row r="521" spans="1:3" x14ac:dyDescent="0.2">
      <c r="A521" s="6">
        <v>519</v>
      </c>
      <c r="B521" s="6">
        <f t="shared" ca="1" si="8"/>
        <v>0.63476876019455086</v>
      </c>
      <c r="C521" s="6" t="s">
        <v>27</v>
      </c>
    </row>
    <row r="522" spans="1:3" x14ac:dyDescent="0.2">
      <c r="A522" s="6">
        <v>520</v>
      </c>
      <c r="B522" s="6">
        <f t="shared" ca="1" si="8"/>
        <v>0.47007913790324274</v>
      </c>
      <c r="C522" s="6" t="s">
        <v>28</v>
      </c>
    </row>
    <row r="523" spans="1:3" x14ac:dyDescent="0.2">
      <c r="A523" s="6">
        <v>521</v>
      </c>
      <c r="B523" s="6">
        <f t="shared" ca="1" si="8"/>
        <v>0.38404098764966932</v>
      </c>
      <c r="C523" s="6" t="s">
        <v>28</v>
      </c>
    </row>
    <row r="524" spans="1:3" x14ac:dyDescent="0.2">
      <c r="A524" s="6">
        <v>522</v>
      </c>
      <c r="B524" s="6">
        <f t="shared" ca="1" si="8"/>
        <v>0.71836743726037444</v>
      </c>
      <c r="C524" s="6" t="s">
        <v>27</v>
      </c>
    </row>
    <row r="525" spans="1:3" x14ac:dyDescent="0.2">
      <c r="A525" s="6">
        <v>523</v>
      </c>
      <c r="B525" s="6">
        <f t="shared" ca="1" si="8"/>
        <v>0.70645074987479251</v>
      </c>
      <c r="C525" s="6" t="s">
        <v>27</v>
      </c>
    </row>
    <row r="526" spans="1:3" x14ac:dyDescent="0.2">
      <c r="A526" s="6">
        <v>524</v>
      </c>
      <c r="B526" s="6">
        <f t="shared" ca="1" si="8"/>
        <v>0.49463406518839903</v>
      </c>
      <c r="C526" s="6" t="s">
        <v>28</v>
      </c>
    </row>
    <row r="527" spans="1:3" x14ac:dyDescent="0.2">
      <c r="A527" s="6">
        <v>525</v>
      </c>
      <c r="B527" s="6">
        <f t="shared" ca="1" si="8"/>
        <v>0.68475998327212317</v>
      </c>
      <c r="C527" s="6" t="s">
        <v>27</v>
      </c>
    </row>
    <row r="528" spans="1:3" x14ac:dyDescent="0.2">
      <c r="A528" s="6">
        <v>526</v>
      </c>
      <c r="B528" s="6">
        <f t="shared" ca="1" si="8"/>
        <v>0.41843087171467597</v>
      </c>
      <c r="C528" s="6" t="s">
        <v>28</v>
      </c>
    </row>
    <row r="529" spans="1:3" x14ac:dyDescent="0.2">
      <c r="A529" s="6">
        <v>527</v>
      </c>
      <c r="B529" s="6">
        <f t="shared" ca="1" si="8"/>
        <v>0.6423440716599248</v>
      </c>
      <c r="C529" s="6" t="s">
        <v>28</v>
      </c>
    </row>
    <row r="530" spans="1:3" x14ac:dyDescent="0.2">
      <c r="A530" s="6">
        <v>528</v>
      </c>
      <c r="B530" s="6">
        <f t="shared" ca="1" si="8"/>
        <v>0.78449287216169605</v>
      </c>
      <c r="C530" s="6" t="s">
        <v>27</v>
      </c>
    </row>
    <row r="531" spans="1:3" x14ac:dyDescent="0.2">
      <c r="A531" s="6">
        <v>529</v>
      </c>
      <c r="B531" s="6">
        <f t="shared" ca="1" si="8"/>
        <v>0.69839855111849214</v>
      </c>
      <c r="C531" s="6" t="s">
        <v>27</v>
      </c>
    </row>
    <row r="532" spans="1:3" x14ac:dyDescent="0.2">
      <c r="A532" s="6">
        <v>530</v>
      </c>
      <c r="B532" s="6">
        <f t="shared" ca="1" si="8"/>
        <v>0.49989820219857783</v>
      </c>
      <c r="C532" s="6" t="s">
        <v>28</v>
      </c>
    </row>
    <row r="533" spans="1:3" x14ac:dyDescent="0.2">
      <c r="A533" s="6">
        <v>531</v>
      </c>
      <c r="B533" s="6">
        <f t="shared" ca="1" si="8"/>
        <v>0.5802694522226004</v>
      </c>
      <c r="C533" s="6" t="s">
        <v>27</v>
      </c>
    </row>
    <row r="534" spans="1:3" x14ac:dyDescent="0.2">
      <c r="A534" s="6">
        <v>532</v>
      </c>
      <c r="B534" s="6">
        <f t="shared" ca="1" si="8"/>
        <v>0.6783101964342374</v>
      </c>
      <c r="C534" s="6" t="s">
        <v>28</v>
      </c>
    </row>
    <row r="535" spans="1:3" x14ac:dyDescent="0.2">
      <c r="A535" s="6">
        <v>533</v>
      </c>
      <c r="B535" s="6">
        <f t="shared" ca="1" si="8"/>
        <v>0.66555128035868205</v>
      </c>
      <c r="C535" s="6" t="s">
        <v>28</v>
      </c>
    </row>
    <row r="536" spans="1:3" x14ac:dyDescent="0.2">
      <c r="A536" s="6">
        <v>534</v>
      </c>
      <c r="B536" s="6">
        <f t="shared" ca="1" si="8"/>
        <v>0.87363805484174584</v>
      </c>
      <c r="C536" s="6" t="s">
        <v>27</v>
      </c>
    </row>
    <row r="537" spans="1:3" x14ac:dyDescent="0.2">
      <c r="A537" s="6">
        <v>535</v>
      </c>
      <c r="B537" s="6">
        <f t="shared" ca="1" si="8"/>
        <v>0.76281217495684561</v>
      </c>
      <c r="C537" s="6" t="s">
        <v>28</v>
      </c>
    </row>
    <row r="538" spans="1:3" x14ac:dyDescent="0.2">
      <c r="A538" s="6">
        <v>536</v>
      </c>
      <c r="B538" s="6">
        <f t="shared" ca="1" si="8"/>
        <v>0.8450297313876316</v>
      </c>
      <c r="C538" s="6" t="s">
        <v>28</v>
      </c>
    </row>
    <row r="539" spans="1:3" x14ac:dyDescent="0.2">
      <c r="A539" s="6">
        <v>537</v>
      </c>
      <c r="B539" s="6">
        <f t="shared" ca="1" si="8"/>
        <v>0.52957842634850982</v>
      </c>
      <c r="C539" s="6" t="s">
        <v>28</v>
      </c>
    </row>
    <row r="540" spans="1:3" x14ac:dyDescent="0.2">
      <c r="A540" s="6">
        <v>538</v>
      </c>
      <c r="B540" s="6">
        <f t="shared" ca="1" si="8"/>
        <v>0.75894876754148666</v>
      </c>
      <c r="C540" s="6" t="s">
        <v>27</v>
      </c>
    </row>
    <row r="541" spans="1:3" x14ac:dyDescent="0.2">
      <c r="A541" s="6">
        <v>539</v>
      </c>
      <c r="B541" s="6">
        <f t="shared" ca="1" si="8"/>
        <v>0.42349754025739816</v>
      </c>
      <c r="C541" s="6" t="s">
        <v>28</v>
      </c>
    </row>
    <row r="542" spans="1:3" x14ac:dyDescent="0.2">
      <c r="A542" s="6">
        <v>540</v>
      </c>
      <c r="B542" s="6">
        <f t="shared" ca="1" si="8"/>
        <v>0.60990875177872039</v>
      </c>
      <c r="C542" s="6" t="s">
        <v>28</v>
      </c>
    </row>
    <row r="543" spans="1:3" x14ac:dyDescent="0.2">
      <c r="A543" s="6">
        <v>541</v>
      </c>
      <c r="B543" s="6">
        <f t="shared" ca="1" si="8"/>
        <v>0.58738005179311614</v>
      </c>
      <c r="C543" s="6" t="s">
        <v>28</v>
      </c>
    </row>
    <row r="544" spans="1:3" x14ac:dyDescent="0.2">
      <c r="A544" s="6">
        <v>542</v>
      </c>
      <c r="B544" s="6">
        <f t="shared" ca="1" si="8"/>
        <v>0.57568583154472641</v>
      </c>
      <c r="C544" s="6" t="s">
        <v>27</v>
      </c>
    </row>
    <row r="545" spans="1:3" x14ac:dyDescent="0.2">
      <c r="A545" s="6">
        <v>543</v>
      </c>
      <c r="B545" s="6">
        <f t="shared" ca="1" si="8"/>
        <v>0.83017508637220239</v>
      </c>
      <c r="C545" s="6" t="s">
        <v>27</v>
      </c>
    </row>
    <row r="546" spans="1:3" x14ac:dyDescent="0.2">
      <c r="A546" s="6">
        <v>544</v>
      </c>
      <c r="B546" s="6">
        <f t="shared" ca="1" si="8"/>
        <v>0.70373509262629952</v>
      </c>
      <c r="C546" s="6" t="s">
        <v>27</v>
      </c>
    </row>
    <row r="547" spans="1:3" x14ac:dyDescent="0.2">
      <c r="A547" s="6">
        <v>545</v>
      </c>
      <c r="B547" s="6">
        <f t="shared" ca="1" si="8"/>
        <v>0.59241000491957929</v>
      </c>
      <c r="C547" s="6" t="s">
        <v>28</v>
      </c>
    </row>
    <row r="548" spans="1:3" x14ac:dyDescent="0.2">
      <c r="A548" s="6">
        <v>546</v>
      </c>
      <c r="B548" s="6">
        <f t="shared" ca="1" si="8"/>
        <v>0.712233286711489</v>
      </c>
      <c r="C548" s="6" t="s">
        <v>28</v>
      </c>
    </row>
    <row r="549" spans="1:3" x14ac:dyDescent="0.2">
      <c r="A549" s="6">
        <v>547</v>
      </c>
      <c r="B549" s="6">
        <f t="shared" ca="1" si="8"/>
        <v>0.78016275963425175</v>
      </c>
      <c r="C549" s="6" t="s">
        <v>27</v>
      </c>
    </row>
    <row r="550" spans="1:3" x14ac:dyDescent="0.2">
      <c r="A550" s="6">
        <v>548</v>
      </c>
      <c r="B550" s="6">
        <f t="shared" ca="1" si="8"/>
        <v>0.76766488038698655</v>
      </c>
      <c r="C550" s="6" t="s">
        <v>27</v>
      </c>
    </row>
    <row r="551" spans="1:3" x14ac:dyDescent="0.2">
      <c r="A551" s="6">
        <v>549</v>
      </c>
      <c r="B551" s="6">
        <f t="shared" ca="1" si="8"/>
        <v>0.80691213092140079</v>
      </c>
      <c r="C551" s="6" t="s">
        <v>28</v>
      </c>
    </row>
    <row r="552" spans="1:3" x14ac:dyDescent="0.2">
      <c r="A552" s="6">
        <v>550</v>
      </c>
      <c r="B552" s="6">
        <f t="shared" ca="1" si="8"/>
        <v>0.59468797634039805</v>
      </c>
      <c r="C552" s="6" t="s">
        <v>27</v>
      </c>
    </row>
    <row r="553" spans="1:3" x14ac:dyDescent="0.2">
      <c r="A553" s="6">
        <v>551</v>
      </c>
      <c r="B553" s="6">
        <f t="shared" ca="1" si="8"/>
        <v>0.62740369734233403</v>
      </c>
      <c r="C553" s="6" t="s">
        <v>28</v>
      </c>
    </row>
    <row r="554" spans="1:3" x14ac:dyDescent="0.2">
      <c r="A554" s="6">
        <v>552</v>
      </c>
      <c r="B554" s="6">
        <f t="shared" ca="1" si="8"/>
        <v>0.4353000874005486</v>
      </c>
      <c r="C554" s="6" t="s">
        <v>28</v>
      </c>
    </row>
    <row r="555" spans="1:3" x14ac:dyDescent="0.2">
      <c r="A555" s="6">
        <v>553</v>
      </c>
      <c r="B555" s="6">
        <f t="shared" ca="1" si="8"/>
        <v>0.63925205077367908</v>
      </c>
      <c r="C555" s="6" t="s">
        <v>28</v>
      </c>
    </row>
    <row r="556" spans="1:3" x14ac:dyDescent="0.2">
      <c r="A556" s="6">
        <v>554</v>
      </c>
      <c r="B556" s="6">
        <f t="shared" ca="1" si="8"/>
        <v>0.89444777107138917</v>
      </c>
      <c r="C556" s="6" t="s">
        <v>27</v>
      </c>
    </row>
    <row r="557" spans="1:3" x14ac:dyDescent="0.2">
      <c r="A557" s="6">
        <v>555</v>
      </c>
      <c r="B557" s="6">
        <f t="shared" ca="1" si="8"/>
        <v>0.56806471288441662</v>
      </c>
      <c r="C557" s="6" t="s">
        <v>28</v>
      </c>
    </row>
    <row r="558" spans="1:3" x14ac:dyDescent="0.2">
      <c r="A558" s="6">
        <v>556</v>
      </c>
      <c r="B558" s="6">
        <f t="shared" ca="1" si="8"/>
        <v>0.61888884312412196</v>
      </c>
      <c r="C558" s="6" t="s">
        <v>27</v>
      </c>
    </row>
    <row r="559" spans="1:3" x14ac:dyDescent="0.2">
      <c r="A559" s="6">
        <v>557</v>
      </c>
      <c r="B559" s="6">
        <f t="shared" ca="1" si="8"/>
        <v>0.62801622304224203</v>
      </c>
      <c r="C559" s="6" t="s">
        <v>27</v>
      </c>
    </row>
    <row r="560" spans="1:3" x14ac:dyDescent="0.2">
      <c r="A560" s="6">
        <v>558</v>
      </c>
      <c r="B560" s="6">
        <f t="shared" ca="1" si="8"/>
        <v>0.55900707229622892</v>
      </c>
      <c r="C560" s="6" t="s">
        <v>28</v>
      </c>
    </row>
    <row r="561" spans="1:3" x14ac:dyDescent="0.2">
      <c r="A561" s="6">
        <v>559</v>
      </c>
      <c r="B561" s="6">
        <f t="shared" ca="1" si="8"/>
        <v>0.59003411807653694</v>
      </c>
      <c r="C561" s="6" t="s">
        <v>27</v>
      </c>
    </row>
    <row r="562" spans="1:3" x14ac:dyDescent="0.2">
      <c r="A562" s="6">
        <v>560</v>
      </c>
      <c r="B562" s="6">
        <f t="shared" ca="1" si="8"/>
        <v>0.52025099743572223</v>
      </c>
      <c r="C562" s="6" t="s">
        <v>28</v>
      </c>
    </row>
    <row r="563" spans="1:3" x14ac:dyDescent="0.2">
      <c r="A563" s="6">
        <v>561</v>
      </c>
      <c r="B563" s="6">
        <f t="shared" ca="1" si="8"/>
        <v>0.69614369728757863</v>
      </c>
      <c r="C563" s="6" t="s">
        <v>28</v>
      </c>
    </row>
    <row r="564" spans="1:3" x14ac:dyDescent="0.2">
      <c r="A564" s="6">
        <v>562</v>
      </c>
      <c r="B564" s="6">
        <f t="shared" ca="1" si="8"/>
        <v>0.53473619796625904</v>
      </c>
      <c r="C564" s="6" t="s">
        <v>28</v>
      </c>
    </row>
    <row r="565" spans="1:3" x14ac:dyDescent="0.2">
      <c r="A565" s="6">
        <v>563</v>
      </c>
      <c r="B565" s="6">
        <f t="shared" ca="1" si="8"/>
        <v>0.82117853385769246</v>
      </c>
      <c r="C565" s="6" t="s">
        <v>28</v>
      </c>
    </row>
    <row r="566" spans="1:3" x14ac:dyDescent="0.2">
      <c r="A566" s="6">
        <v>564</v>
      </c>
      <c r="B566" s="6">
        <f t="shared" ca="1" si="8"/>
        <v>0.29744811331212606</v>
      </c>
      <c r="C566" s="6" t="s">
        <v>28</v>
      </c>
    </row>
    <row r="567" spans="1:3" x14ac:dyDescent="0.2">
      <c r="A567" s="6">
        <v>565</v>
      </c>
      <c r="B567" s="6">
        <f t="shared" ca="1" si="8"/>
        <v>0.91677838406606105</v>
      </c>
      <c r="C567" s="6" t="s">
        <v>28</v>
      </c>
    </row>
    <row r="568" spans="1:3" x14ac:dyDescent="0.2">
      <c r="A568" s="6">
        <v>566</v>
      </c>
      <c r="B568" s="6">
        <f t="shared" ca="1" si="8"/>
        <v>0.66942609512373175</v>
      </c>
      <c r="C568" s="6" t="s">
        <v>27</v>
      </c>
    </row>
    <row r="569" spans="1:3" x14ac:dyDescent="0.2">
      <c r="A569" s="6">
        <v>567</v>
      </c>
      <c r="B569" s="6">
        <f t="shared" ca="1" si="8"/>
        <v>0.6830731495636122</v>
      </c>
      <c r="C569" s="6" t="s">
        <v>27</v>
      </c>
    </row>
    <row r="570" spans="1:3" x14ac:dyDescent="0.2">
      <c r="A570" s="6">
        <v>568</v>
      </c>
      <c r="B570" s="6">
        <f t="shared" ca="1" si="8"/>
        <v>0.60339007902983044</v>
      </c>
      <c r="C570" s="6" t="s">
        <v>27</v>
      </c>
    </row>
    <row r="571" spans="1:3" x14ac:dyDescent="0.2">
      <c r="A571" s="6">
        <v>569</v>
      </c>
      <c r="B571" s="6">
        <f t="shared" ca="1" si="8"/>
        <v>0.64201028986098008</v>
      </c>
      <c r="C571" s="6" t="s">
        <v>28</v>
      </c>
    </row>
    <row r="572" spans="1:3" x14ac:dyDescent="0.2">
      <c r="A572" s="6">
        <v>570</v>
      </c>
      <c r="B572" s="6">
        <f t="shared" ca="1" si="8"/>
        <v>0.75711886772164172</v>
      </c>
      <c r="C572" s="6" t="s">
        <v>27</v>
      </c>
    </row>
    <row r="573" spans="1:3" x14ac:dyDescent="0.2">
      <c r="A573" s="6">
        <v>571</v>
      </c>
      <c r="B573" s="6">
        <f t="shared" ca="1" si="8"/>
        <v>0.49081143959825679</v>
      </c>
      <c r="C573" s="6" t="s">
        <v>28</v>
      </c>
    </row>
    <row r="574" spans="1:3" x14ac:dyDescent="0.2">
      <c r="A574" s="6">
        <v>572</v>
      </c>
      <c r="B574" s="6">
        <f t="shared" ca="1" si="8"/>
        <v>0.7471555399597305</v>
      </c>
      <c r="C574" s="6" t="s">
        <v>27</v>
      </c>
    </row>
    <row r="575" spans="1:3" x14ac:dyDescent="0.2">
      <c r="A575" s="6">
        <v>573</v>
      </c>
      <c r="B575" s="6">
        <f t="shared" ca="1" si="8"/>
        <v>0.71705383183600657</v>
      </c>
      <c r="C575" s="6" t="s">
        <v>27</v>
      </c>
    </row>
    <row r="576" spans="1:3" x14ac:dyDescent="0.2">
      <c r="A576" s="6">
        <v>574</v>
      </c>
      <c r="B576" s="6">
        <f t="shared" ca="1" si="8"/>
        <v>0.68190539335888367</v>
      </c>
      <c r="C576" s="6" t="s">
        <v>27</v>
      </c>
    </row>
    <row r="577" spans="1:3" x14ac:dyDescent="0.2">
      <c r="A577" s="6">
        <v>575</v>
      </c>
      <c r="B577" s="6">
        <f t="shared" ca="1" si="8"/>
        <v>0.37616295822870494</v>
      </c>
      <c r="C577" s="6" t="s">
        <v>28</v>
      </c>
    </row>
    <row r="578" spans="1:3" x14ac:dyDescent="0.2">
      <c r="A578" s="6">
        <v>576</v>
      </c>
      <c r="B578" s="6">
        <f t="shared" ca="1" si="8"/>
        <v>0.72102814315874642</v>
      </c>
      <c r="C578" s="6" t="s">
        <v>28</v>
      </c>
    </row>
    <row r="579" spans="1:3" x14ac:dyDescent="0.2">
      <c r="A579" s="6">
        <v>577</v>
      </c>
      <c r="B579" s="6">
        <f t="shared" ca="1" si="8"/>
        <v>0.39360088386874992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0.63793806125535435</v>
      </c>
      <c r="C580" s="6" t="s">
        <v>27</v>
      </c>
    </row>
    <row r="581" spans="1:3" x14ac:dyDescent="0.2">
      <c r="A581" s="6">
        <v>579</v>
      </c>
      <c r="B581" s="6">
        <f t="shared" ca="1" si="9"/>
        <v>0.82056630730172464</v>
      </c>
      <c r="C581" s="6" t="s">
        <v>27</v>
      </c>
    </row>
    <row r="582" spans="1:3" x14ac:dyDescent="0.2">
      <c r="A582" s="6">
        <v>580</v>
      </c>
      <c r="B582" s="6">
        <f t="shared" ca="1" si="9"/>
        <v>0.75849743067301545</v>
      </c>
      <c r="C582" s="6" t="s">
        <v>27</v>
      </c>
    </row>
    <row r="583" spans="1:3" x14ac:dyDescent="0.2">
      <c r="A583" s="6">
        <v>581</v>
      </c>
      <c r="B583" s="6">
        <f t="shared" ca="1" si="9"/>
        <v>0.56202983212032964</v>
      </c>
      <c r="C583" s="6" t="s">
        <v>28</v>
      </c>
    </row>
    <row r="584" spans="1:3" x14ac:dyDescent="0.2">
      <c r="A584" s="6">
        <v>582</v>
      </c>
      <c r="B584" s="6">
        <f t="shared" ca="1" si="9"/>
        <v>0.93714915433988721</v>
      </c>
      <c r="C584" s="6" t="s">
        <v>27</v>
      </c>
    </row>
    <row r="585" spans="1:3" x14ac:dyDescent="0.2">
      <c r="A585" s="6">
        <v>583</v>
      </c>
      <c r="B585" s="6">
        <f t="shared" ca="1" si="9"/>
        <v>0.67178440657450078</v>
      </c>
      <c r="C585" s="6" t="s">
        <v>28</v>
      </c>
    </row>
    <row r="586" spans="1:3" x14ac:dyDescent="0.2">
      <c r="A586" s="6">
        <v>584</v>
      </c>
      <c r="B586" s="6">
        <f t="shared" ca="1" si="9"/>
        <v>0.7081366311536853</v>
      </c>
      <c r="C586" s="6" t="s">
        <v>27</v>
      </c>
    </row>
    <row r="587" spans="1:3" x14ac:dyDescent="0.2">
      <c r="A587" s="6">
        <v>585</v>
      </c>
      <c r="B587" s="6">
        <f t="shared" ca="1" si="9"/>
        <v>0.62816977541843411</v>
      </c>
      <c r="C587" s="6" t="s">
        <v>28</v>
      </c>
    </row>
    <row r="588" spans="1:3" x14ac:dyDescent="0.2">
      <c r="A588" s="6">
        <v>586</v>
      </c>
      <c r="B588" s="6">
        <f t="shared" ca="1" si="9"/>
        <v>0.44485662809432708</v>
      </c>
      <c r="C588" s="6" t="s">
        <v>28</v>
      </c>
    </row>
    <row r="589" spans="1:3" x14ac:dyDescent="0.2">
      <c r="A589" s="6">
        <v>587</v>
      </c>
      <c r="B589" s="6">
        <f t="shared" ca="1" si="9"/>
        <v>0.75380384519999999</v>
      </c>
      <c r="C589" s="6" t="s">
        <v>27</v>
      </c>
    </row>
    <row r="590" spans="1:3" x14ac:dyDescent="0.2">
      <c r="A590" s="6">
        <v>588</v>
      </c>
      <c r="B590" s="6">
        <f t="shared" ca="1" si="9"/>
        <v>0.79557624082458289</v>
      </c>
      <c r="C590" s="6" t="s">
        <v>28</v>
      </c>
    </row>
    <row r="591" spans="1:3" x14ac:dyDescent="0.2">
      <c r="A591" s="6">
        <v>589</v>
      </c>
      <c r="B591" s="6">
        <f t="shared" ca="1" si="9"/>
        <v>0.6368918130717609</v>
      </c>
      <c r="C591" s="6" t="s">
        <v>28</v>
      </c>
    </row>
    <row r="592" spans="1:3" x14ac:dyDescent="0.2">
      <c r="A592" s="6">
        <v>590</v>
      </c>
      <c r="B592" s="6">
        <f t="shared" ca="1" si="9"/>
        <v>0.77560711657728776</v>
      </c>
      <c r="C592" s="6" t="s">
        <v>27</v>
      </c>
    </row>
    <row r="593" spans="1:3" x14ac:dyDescent="0.2">
      <c r="A593" s="6">
        <v>591</v>
      </c>
      <c r="B593" s="6">
        <f t="shared" ca="1" si="9"/>
        <v>0.67264574656482246</v>
      </c>
      <c r="C593" s="6" t="s">
        <v>28</v>
      </c>
    </row>
    <row r="594" spans="1:3" x14ac:dyDescent="0.2">
      <c r="A594" s="6">
        <v>592</v>
      </c>
      <c r="B594" s="6">
        <f t="shared" ca="1" si="9"/>
        <v>0.76533193826813939</v>
      </c>
      <c r="C594" s="6" t="s">
        <v>27</v>
      </c>
    </row>
    <row r="595" spans="1:3" x14ac:dyDescent="0.2">
      <c r="A595" s="6">
        <v>593</v>
      </c>
      <c r="B595" s="6">
        <f t="shared" ca="1" si="9"/>
        <v>0.74774995559921165</v>
      </c>
      <c r="C595" s="6" t="s">
        <v>28</v>
      </c>
    </row>
    <row r="596" spans="1:3" x14ac:dyDescent="0.2">
      <c r="A596" s="6">
        <v>594</v>
      </c>
      <c r="B596" s="6">
        <f t="shared" ca="1" si="9"/>
        <v>0.61059040311335178</v>
      </c>
      <c r="C596" s="6" t="s">
        <v>27</v>
      </c>
    </row>
    <row r="597" spans="1:3" x14ac:dyDescent="0.2">
      <c r="A597" s="6">
        <v>595</v>
      </c>
      <c r="B597" s="6">
        <f t="shared" ca="1" si="9"/>
        <v>0.70228582381784133</v>
      </c>
      <c r="C597" s="6" t="s">
        <v>27</v>
      </c>
    </row>
    <row r="598" spans="1:3" x14ac:dyDescent="0.2">
      <c r="A598" s="6">
        <v>596</v>
      </c>
      <c r="B598" s="6">
        <f t="shared" ca="1" si="9"/>
        <v>0.61841407041099261</v>
      </c>
      <c r="C598" s="6" t="s">
        <v>27</v>
      </c>
    </row>
    <row r="599" spans="1:3" x14ac:dyDescent="0.2">
      <c r="A599" s="6">
        <v>597</v>
      </c>
      <c r="B599" s="6">
        <f t="shared" ca="1" si="9"/>
        <v>0.67073723297686694</v>
      </c>
      <c r="C599" s="6" t="s">
        <v>27</v>
      </c>
    </row>
    <row r="600" spans="1:3" x14ac:dyDescent="0.2">
      <c r="A600" s="6">
        <v>598</v>
      </c>
      <c r="B600" s="6">
        <f t="shared" ca="1" si="9"/>
        <v>0.75305723468173413</v>
      </c>
      <c r="C600" s="6" t="s">
        <v>28</v>
      </c>
    </row>
    <row r="601" spans="1:3" x14ac:dyDescent="0.2">
      <c r="A601" s="6">
        <v>599</v>
      </c>
      <c r="B601" s="6">
        <f t="shared" ca="1" si="9"/>
        <v>0.8515981730545783</v>
      </c>
      <c r="C601" s="6" t="s">
        <v>27</v>
      </c>
    </row>
    <row r="602" spans="1:3" x14ac:dyDescent="0.2">
      <c r="A602" s="6">
        <v>600</v>
      </c>
      <c r="B602" s="6">
        <f t="shared" ca="1" si="9"/>
        <v>0.74357789021677179</v>
      </c>
      <c r="C602" s="6" t="s">
        <v>27</v>
      </c>
    </row>
    <row r="603" spans="1:3" x14ac:dyDescent="0.2">
      <c r="A603" s="6">
        <v>601</v>
      </c>
      <c r="B603" s="6">
        <f t="shared" ca="1" si="9"/>
        <v>0.39679834412606185</v>
      </c>
      <c r="C603" s="6" t="s">
        <v>28</v>
      </c>
    </row>
    <row r="604" spans="1:3" x14ac:dyDescent="0.2">
      <c r="A604" s="6">
        <v>602</v>
      </c>
      <c r="B604" s="6">
        <f t="shared" ca="1" si="9"/>
        <v>0.24581264153657983</v>
      </c>
      <c r="C604" s="6" t="s">
        <v>28</v>
      </c>
    </row>
    <row r="605" spans="1:3" x14ac:dyDescent="0.2">
      <c r="A605" s="6">
        <v>603</v>
      </c>
      <c r="B605" s="6">
        <f t="shared" ca="1" si="9"/>
        <v>0.58964923491443744</v>
      </c>
      <c r="C605" s="6" t="s">
        <v>28</v>
      </c>
    </row>
    <row r="606" spans="1:3" x14ac:dyDescent="0.2">
      <c r="A606" s="6">
        <v>604</v>
      </c>
      <c r="B606" s="6">
        <f t="shared" ca="1" si="9"/>
        <v>0.79905513722267663</v>
      </c>
      <c r="C606" s="6" t="s">
        <v>27</v>
      </c>
    </row>
    <row r="607" spans="1:3" x14ac:dyDescent="0.2">
      <c r="A607" s="6">
        <v>605</v>
      </c>
      <c r="B607" s="6">
        <f t="shared" ca="1" si="9"/>
        <v>0.26536614503891048</v>
      </c>
      <c r="C607" s="6" t="s">
        <v>28</v>
      </c>
    </row>
    <row r="608" spans="1:3" x14ac:dyDescent="0.2">
      <c r="A608" s="6">
        <v>606</v>
      </c>
      <c r="B608" s="6">
        <f t="shared" ca="1" si="9"/>
        <v>0.67553194153497587</v>
      </c>
      <c r="C608" s="6" t="s">
        <v>27</v>
      </c>
    </row>
    <row r="609" spans="1:3" x14ac:dyDescent="0.2">
      <c r="A609" s="6">
        <v>607</v>
      </c>
      <c r="B609" s="6">
        <f t="shared" ca="1" si="9"/>
        <v>0.56579035962877744</v>
      </c>
      <c r="C609" s="6" t="s">
        <v>28</v>
      </c>
    </row>
    <row r="610" spans="1:3" x14ac:dyDescent="0.2">
      <c r="A610" s="6">
        <v>608</v>
      </c>
      <c r="B610" s="6">
        <f t="shared" ca="1" si="9"/>
        <v>0.83394559505529242</v>
      </c>
      <c r="C610" s="6" t="s">
        <v>27</v>
      </c>
    </row>
    <row r="611" spans="1:3" x14ac:dyDescent="0.2">
      <c r="A611" s="6">
        <v>609</v>
      </c>
      <c r="B611" s="6">
        <f t="shared" ca="1" si="9"/>
        <v>0.7630755670181022</v>
      </c>
      <c r="C611" s="6" t="s">
        <v>28</v>
      </c>
    </row>
    <row r="612" spans="1:3" x14ac:dyDescent="0.2">
      <c r="A612" s="6">
        <v>610</v>
      </c>
      <c r="B612" s="6">
        <f t="shared" ca="1" si="9"/>
        <v>0.42835622220002301</v>
      </c>
      <c r="C612" s="6" t="s">
        <v>28</v>
      </c>
    </row>
    <row r="613" spans="1:3" x14ac:dyDescent="0.2">
      <c r="A613" s="6">
        <v>611</v>
      </c>
      <c r="B613" s="6">
        <f t="shared" ca="1" si="9"/>
        <v>0.6733693412452425</v>
      </c>
      <c r="C613" s="6" t="s">
        <v>27</v>
      </c>
    </row>
    <row r="614" spans="1:3" x14ac:dyDescent="0.2">
      <c r="A614" s="6">
        <v>612</v>
      </c>
      <c r="B614" s="6">
        <f t="shared" ca="1" si="9"/>
        <v>0.72211839744742601</v>
      </c>
      <c r="C614" s="6" t="s">
        <v>27</v>
      </c>
    </row>
    <row r="615" spans="1:3" x14ac:dyDescent="0.2">
      <c r="A615" s="6">
        <v>613</v>
      </c>
      <c r="B615" s="6">
        <f t="shared" ca="1" si="9"/>
        <v>0.73282988726181053</v>
      </c>
      <c r="C615" s="6" t="s">
        <v>28</v>
      </c>
    </row>
    <row r="616" spans="1:3" x14ac:dyDescent="0.2">
      <c r="A616" s="6">
        <v>614</v>
      </c>
      <c r="B616" s="6">
        <f t="shared" ca="1" si="9"/>
        <v>0.56254459299831427</v>
      </c>
      <c r="C616" s="6" t="s">
        <v>28</v>
      </c>
    </row>
    <row r="617" spans="1:3" x14ac:dyDescent="0.2">
      <c r="A617" s="6">
        <v>615</v>
      </c>
      <c r="B617" s="6">
        <f t="shared" ca="1" si="9"/>
        <v>0.4750068201750911</v>
      </c>
      <c r="C617" s="6" t="s">
        <v>28</v>
      </c>
    </row>
    <row r="618" spans="1:3" x14ac:dyDescent="0.2">
      <c r="A618" s="6">
        <v>616</v>
      </c>
      <c r="B618" s="6">
        <f t="shared" ca="1" si="9"/>
        <v>0.70870636942411691</v>
      </c>
      <c r="C618" s="6" t="s">
        <v>27</v>
      </c>
    </row>
    <row r="619" spans="1:3" x14ac:dyDescent="0.2">
      <c r="A619" s="6">
        <v>617</v>
      </c>
      <c r="B619" s="6">
        <f t="shared" ca="1" si="9"/>
        <v>0.73629925305970234</v>
      </c>
      <c r="C619" s="6" t="s">
        <v>27</v>
      </c>
    </row>
    <row r="620" spans="1:3" x14ac:dyDescent="0.2">
      <c r="A620" s="6">
        <v>618</v>
      </c>
      <c r="B620" s="6">
        <f t="shared" ca="1" si="9"/>
        <v>0.74131115544076476</v>
      </c>
      <c r="C620" s="6" t="s">
        <v>27</v>
      </c>
    </row>
    <row r="621" spans="1:3" x14ac:dyDescent="0.2">
      <c r="A621" s="6">
        <v>619</v>
      </c>
      <c r="B621" s="6">
        <f t="shared" ca="1" si="9"/>
        <v>0.72638093829314343</v>
      </c>
      <c r="C621" s="6" t="s">
        <v>28</v>
      </c>
    </row>
    <row r="622" spans="1:3" x14ac:dyDescent="0.2">
      <c r="A622" s="6">
        <v>620</v>
      </c>
      <c r="B622" s="6">
        <f t="shared" ca="1" si="9"/>
        <v>0.58304739375938164</v>
      </c>
      <c r="C622" s="6" t="s">
        <v>28</v>
      </c>
    </row>
    <row r="623" spans="1:3" x14ac:dyDescent="0.2">
      <c r="A623" s="6">
        <v>621</v>
      </c>
      <c r="B623" s="6">
        <f t="shared" ca="1" si="9"/>
        <v>0.70655166581864126</v>
      </c>
      <c r="C623" s="6" t="s">
        <v>27</v>
      </c>
    </row>
    <row r="624" spans="1:3" x14ac:dyDescent="0.2">
      <c r="A624" s="6">
        <v>622</v>
      </c>
      <c r="B624" s="6">
        <f t="shared" ca="1" si="9"/>
        <v>0.78203848653754371</v>
      </c>
      <c r="C624" s="6" t="s">
        <v>27</v>
      </c>
    </row>
    <row r="625" spans="1:3" x14ac:dyDescent="0.2">
      <c r="A625" s="6">
        <v>623</v>
      </c>
      <c r="B625" s="6">
        <f t="shared" ca="1" si="9"/>
        <v>0.5960436563227246</v>
      </c>
      <c r="C625" s="6" t="s">
        <v>27</v>
      </c>
    </row>
    <row r="626" spans="1:3" x14ac:dyDescent="0.2">
      <c r="A626" s="6">
        <v>624</v>
      </c>
      <c r="B626" s="6">
        <f t="shared" ca="1" si="9"/>
        <v>0.37214585594038552</v>
      </c>
      <c r="C626" s="6" t="s">
        <v>28</v>
      </c>
    </row>
    <row r="627" spans="1:3" x14ac:dyDescent="0.2">
      <c r="A627" s="6">
        <v>625</v>
      </c>
      <c r="B627" s="6">
        <f t="shared" ca="1" si="9"/>
        <v>0.71960948004120484</v>
      </c>
      <c r="C627" s="6" t="s">
        <v>27</v>
      </c>
    </row>
    <row r="628" spans="1:3" x14ac:dyDescent="0.2">
      <c r="A628" s="6">
        <v>626</v>
      </c>
      <c r="B628" s="6">
        <f t="shared" ca="1" si="9"/>
        <v>0.67472764151849141</v>
      </c>
      <c r="C628" s="6" t="s">
        <v>28</v>
      </c>
    </row>
    <row r="629" spans="1:3" x14ac:dyDescent="0.2">
      <c r="A629" s="6">
        <v>627</v>
      </c>
      <c r="B629" s="6">
        <f t="shared" ca="1" si="9"/>
        <v>0.42105375019498509</v>
      </c>
      <c r="C629" s="6" t="s">
        <v>28</v>
      </c>
    </row>
    <row r="630" spans="1:3" x14ac:dyDescent="0.2">
      <c r="A630" s="6">
        <v>628</v>
      </c>
      <c r="B630" s="6">
        <f t="shared" ca="1" si="9"/>
        <v>0.76591728522843494</v>
      </c>
      <c r="C630" s="6" t="s">
        <v>28</v>
      </c>
    </row>
    <row r="631" spans="1:3" x14ac:dyDescent="0.2">
      <c r="A631" s="6">
        <v>629</v>
      </c>
      <c r="B631" s="6">
        <f t="shared" ca="1" si="9"/>
        <v>0.66445877902860029</v>
      </c>
      <c r="C631" s="6" t="s">
        <v>28</v>
      </c>
    </row>
    <row r="632" spans="1:3" x14ac:dyDescent="0.2">
      <c r="A632" s="6">
        <v>630</v>
      </c>
      <c r="B632" s="6">
        <f t="shared" ca="1" si="9"/>
        <v>0.61998168410504917</v>
      </c>
      <c r="C632" s="6" t="s">
        <v>27</v>
      </c>
    </row>
    <row r="633" spans="1:3" x14ac:dyDescent="0.2">
      <c r="A633" s="6">
        <v>631</v>
      </c>
      <c r="B633" s="6">
        <f t="shared" ca="1" si="9"/>
        <v>0.6008229343212983</v>
      </c>
      <c r="C633" s="6" t="s">
        <v>27</v>
      </c>
    </row>
    <row r="634" spans="1:3" x14ac:dyDescent="0.2">
      <c r="A634" s="6">
        <v>632</v>
      </c>
      <c r="B634" s="6">
        <f t="shared" ca="1" si="9"/>
        <v>0.57376228951387587</v>
      </c>
      <c r="C634" s="6" t="s">
        <v>28</v>
      </c>
    </row>
    <row r="635" spans="1:3" x14ac:dyDescent="0.2">
      <c r="A635" s="6">
        <v>633</v>
      </c>
      <c r="B635" s="6">
        <f t="shared" ca="1" si="9"/>
        <v>0.59336918502675262</v>
      </c>
      <c r="C635" s="6" t="s">
        <v>27</v>
      </c>
    </row>
    <row r="636" spans="1:3" x14ac:dyDescent="0.2">
      <c r="A636" s="6">
        <v>634</v>
      </c>
      <c r="B636" s="6">
        <f t="shared" ca="1" si="9"/>
        <v>0.53509750311316306</v>
      </c>
      <c r="C636" s="6" t="s">
        <v>27</v>
      </c>
    </row>
    <row r="637" spans="1:3" x14ac:dyDescent="0.2">
      <c r="A637" s="6">
        <v>635</v>
      </c>
      <c r="B637" s="6">
        <f t="shared" ca="1" si="9"/>
        <v>0.37996330784700127</v>
      </c>
      <c r="C637" s="6" t="s">
        <v>27</v>
      </c>
    </row>
    <row r="638" spans="1:3" x14ac:dyDescent="0.2">
      <c r="A638" s="6">
        <v>636</v>
      </c>
      <c r="B638" s="6">
        <f t="shared" ca="1" si="9"/>
        <v>0.55783637509161499</v>
      </c>
      <c r="C638" s="6" t="s">
        <v>28</v>
      </c>
    </row>
    <row r="639" spans="1:3" x14ac:dyDescent="0.2">
      <c r="A639" s="6">
        <v>637</v>
      </c>
      <c r="B639" s="6">
        <f t="shared" ca="1" si="9"/>
        <v>0.27313085534350351</v>
      </c>
      <c r="C639" s="6" t="s">
        <v>28</v>
      </c>
    </row>
    <row r="640" spans="1:3" x14ac:dyDescent="0.2">
      <c r="A640" s="6">
        <v>638</v>
      </c>
      <c r="B640" s="6">
        <f t="shared" ca="1" si="9"/>
        <v>0.51737307894536055</v>
      </c>
      <c r="C640" s="6" t="s">
        <v>27</v>
      </c>
    </row>
    <row r="641" spans="1:3" x14ac:dyDescent="0.2">
      <c r="A641" s="6">
        <v>639</v>
      </c>
      <c r="B641" s="6">
        <f t="shared" ca="1" si="9"/>
        <v>0.43982963475157522</v>
      </c>
      <c r="C641" s="6" t="s">
        <v>28</v>
      </c>
    </row>
    <row r="642" spans="1:3" x14ac:dyDescent="0.2">
      <c r="A642" s="6">
        <v>640</v>
      </c>
      <c r="B642" s="6">
        <f t="shared" ca="1" si="9"/>
        <v>0.7981390160221169</v>
      </c>
      <c r="C642" s="6" t="s">
        <v>27</v>
      </c>
    </row>
    <row r="643" spans="1:3" x14ac:dyDescent="0.2">
      <c r="A643" s="6">
        <v>641</v>
      </c>
      <c r="B643" s="6">
        <f t="shared" ca="1" si="9"/>
        <v>0.73299155895276091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0.51506339661365619</v>
      </c>
      <c r="C644" s="6" t="s">
        <v>28</v>
      </c>
    </row>
    <row r="645" spans="1:3" x14ac:dyDescent="0.2">
      <c r="A645" s="6">
        <v>643</v>
      </c>
      <c r="B645" s="6">
        <f t="shared" ca="1" si="10"/>
        <v>0.7141410913998516</v>
      </c>
      <c r="C645" s="6" t="s">
        <v>27</v>
      </c>
    </row>
    <row r="646" spans="1:3" x14ac:dyDescent="0.2">
      <c r="A646" s="6">
        <v>644</v>
      </c>
      <c r="B646" s="6">
        <f t="shared" ca="1" si="10"/>
        <v>0.77404420606916646</v>
      </c>
      <c r="C646" s="6" t="s">
        <v>28</v>
      </c>
    </row>
    <row r="647" spans="1:3" x14ac:dyDescent="0.2">
      <c r="A647" s="6">
        <v>645</v>
      </c>
      <c r="B647" s="6">
        <f t="shared" ca="1" si="10"/>
        <v>0.45382618099540784</v>
      </c>
      <c r="C647" s="6" t="s">
        <v>28</v>
      </c>
    </row>
    <row r="648" spans="1:3" x14ac:dyDescent="0.2">
      <c r="A648" s="6">
        <v>646</v>
      </c>
      <c r="B648" s="6">
        <f t="shared" ca="1" si="10"/>
        <v>0.51418331623394609</v>
      </c>
      <c r="C648" s="6" t="s">
        <v>28</v>
      </c>
    </row>
    <row r="649" spans="1:3" x14ac:dyDescent="0.2">
      <c r="A649" s="6">
        <v>647</v>
      </c>
      <c r="B649" s="6">
        <f t="shared" ca="1" si="10"/>
        <v>0.74608244399055357</v>
      </c>
      <c r="C649" s="6" t="s">
        <v>27</v>
      </c>
    </row>
    <row r="650" spans="1:3" x14ac:dyDescent="0.2">
      <c r="A650" s="6">
        <v>648</v>
      </c>
      <c r="B650" s="6">
        <f t="shared" ca="1" si="10"/>
        <v>0.77638535669530573</v>
      </c>
      <c r="C650" s="6" t="s">
        <v>27</v>
      </c>
    </row>
    <row r="651" spans="1:3" x14ac:dyDescent="0.2">
      <c r="A651" s="6">
        <v>649</v>
      </c>
      <c r="B651" s="6">
        <f t="shared" ca="1" si="10"/>
        <v>0.78131958549673253</v>
      </c>
      <c r="C651" s="6" t="s">
        <v>27</v>
      </c>
    </row>
    <row r="652" spans="1:3" x14ac:dyDescent="0.2">
      <c r="A652" s="6">
        <v>650</v>
      </c>
      <c r="B652" s="6">
        <f t="shared" ca="1" si="10"/>
        <v>0.66860546761894368</v>
      </c>
      <c r="C652" s="6" t="s">
        <v>27</v>
      </c>
    </row>
    <row r="653" spans="1:3" x14ac:dyDescent="0.2">
      <c r="A653" s="6">
        <v>651</v>
      </c>
      <c r="B653" s="6">
        <f t="shared" ca="1" si="10"/>
        <v>0.72827618343124967</v>
      </c>
      <c r="C653" s="6" t="s">
        <v>28</v>
      </c>
    </row>
    <row r="654" spans="1:3" x14ac:dyDescent="0.2">
      <c r="A654" s="6">
        <v>652</v>
      </c>
      <c r="B654" s="6">
        <f t="shared" ca="1" si="10"/>
        <v>0.56201344387982299</v>
      </c>
      <c r="C654" s="6" t="s">
        <v>28</v>
      </c>
    </row>
    <row r="655" spans="1:3" x14ac:dyDescent="0.2">
      <c r="A655" s="6">
        <v>653</v>
      </c>
      <c r="B655" s="6">
        <f t="shared" ca="1" si="10"/>
        <v>0.82686337302130719</v>
      </c>
      <c r="C655" s="6" t="s">
        <v>28</v>
      </c>
    </row>
    <row r="656" spans="1:3" x14ac:dyDescent="0.2">
      <c r="A656" s="6">
        <v>654</v>
      </c>
      <c r="B656" s="6">
        <f t="shared" ca="1" si="10"/>
        <v>0.48969165907214529</v>
      </c>
      <c r="C656" s="6" t="s">
        <v>28</v>
      </c>
    </row>
    <row r="657" spans="1:3" x14ac:dyDescent="0.2">
      <c r="A657" s="6">
        <v>655</v>
      </c>
      <c r="B657" s="6">
        <f t="shared" ca="1" si="10"/>
        <v>0.6385233591709143</v>
      </c>
      <c r="C657" s="6" t="s">
        <v>28</v>
      </c>
    </row>
    <row r="658" spans="1:3" x14ac:dyDescent="0.2">
      <c r="A658" s="6">
        <v>656</v>
      </c>
      <c r="B658" s="6">
        <f t="shared" ca="1" si="10"/>
        <v>0.86628141931187264</v>
      </c>
      <c r="C658" s="6" t="s">
        <v>28</v>
      </c>
    </row>
    <row r="659" spans="1:3" x14ac:dyDescent="0.2">
      <c r="A659" s="6">
        <v>657</v>
      </c>
      <c r="B659" s="6">
        <f t="shared" ca="1" si="10"/>
        <v>0.86275596950848765</v>
      </c>
      <c r="C659" s="6" t="s">
        <v>27</v>
      </c>
    </row>
    <row r="660" spans="1:3" x14ac:dyDescent="0.2">
      <c r="A660" s="6">
        <v>658</v>
      </c>
      <c r="B660" s="6">
        <f t="shared" ca="1" si="10"/>
        <v>0.44953661457536831</v>
      </c>
      <c r="C660" s="6" t="s">
        <v>28</v>
      </c>
    </row>
    <row r="661" spans="1:3" x14ac:dyDescent="0.2">
      <c r="A661" s="6">
        <v>659</v>
      </c>
      <c r="B661" s="6">
        <f t="shared" ca="1" si="10"/>
        <v>0.73044194362552162</v>
      </c>
      <c r="C661" s="6" t="s">
        <v>27</v>
      </c>
    </row>
    <row r="662" spans="1:3" x14ac:dyDescent="0.2">
      <c r="A662" s="6">
        <v>660</v>
      </c>
      <c r="B662" s="6">
        <f t="shared" ca="1" si="10"/>
        <v>0.79830021997407341</v>
      </c>
      <c r="C662" s="6" t="s">
        <v>28</v>
      </c>
    </row>
    <row r="663" spans="1:3" x14ac:dyDescent="0.2">
      <c r="A663" s="6">
        <v>661</v>
      </c>
      <c r="B663" s="6">
        <f t="shared" ca="1" si="10"/>
        <v>0.80888740461591202</v>
      </c>
      <c r="C663" s="6" t="s">
        <v>27</v>
      </c>
    </row>
    <row r="664" spans="1:3" x14ac:dyDescent="0.2">
      <c r="A664" s="6">
        <v>662</v>
      </c>
      <c r="B664" s="6">
        <f t="shared" ca="1" si="10"/>
        <v>0.92494878499934841</v>
      </c>
      <c r="C664" s="6" t="s">
        <v>28</v>
      </c>
    </row>
    <row r="665" spans="1:3" x14ac:dyDescent="0.2">
      <c r="A665" s="6">
        <v>663</v>
      </c>
      <c r="B665" s="6">
        <f t="shared" ca="1" si="10"/>
        <v>0.26674307452086143</v>
      </c>
      <c r="C665" s="6" t="s">
        <v>28</v>
      </c>
    </row>
    <row r="666" spans="1:3" x14ac:dyDescent="0.2">
      <c r="A666" s="6">
        <v>664</v>
      </c>
      <c r="B666" s="6">
        <f t="shared" ca="1" si="10"/>
        <v>0.90882029335325476</v>
      </c>
      <c r="C666" s="6" t="s">
        <v>27</v>
      </c>
    </row>
    <row r="667" spans="1:3" x14ac:dyDescent="0.2">
      <c r="A667" s="6">
        <v>665</v>
      </c>
      <c r="B667" s="6">
        <f t="shared" ca="1" si="10"/>
        <v>0.92068322159548344</v>
      </c>
      <c r="C667" s="6" t="s">
        <v>28</v>
      </c>
    </row>
    <row r="668" spans="1:3" x14ac:dyDescent="0.2">
      <c r="A668" s="6">
        <v>666</v>
      </c>
      <c r="B668" s="6">
        <f t="shared" ca="1" si="10"/>
        <v>0.40492587790701623</v>
      </c>
      <c r="C668" s="6" t="s">
        <v>28</v>
      </c>
    </row>
    <row r="669" spans="1:3" x14ac:dyDescent="0.2">
      <c r="A669" s="6">
        <v>667</v>
      </c>
      <c r="B669" s="6">
        <f t="shared" ca="1" si="10"/>
        <v>0.69779398336126408</v>
      </c>
      <c r="C669" s="6" t="s">
        <v>27</v>
      </c>
    </row>
    <row r="670" spans="1:3" x14ac:dyDescent="0.2">
      <c r="A670" s="6">
        <v>668</v>
      </c>
      <c r="B670" s="6">
        <f t="shared" ca="1" si="10"/>
        <v>0.53026986890451078</v>
      </c>
      <c r="C670" s="6" t="s">
        <v>28</v>
      </c>
    </row>
    <row r="671" spans="1:3" x14ac:dyDescent="0.2">
      <c r="A671" s="6">
        <v>669</v>
      </c>
      <c r="B671" s="6">
        <f t="shared" ca="1" si="10"/>
        <v>0.63887285074164502</v>
      </c>
      <c r="C671" s="6" t="s">
        <v>28</v>
      </c>
    </row>
    <row r="672" spans="1:3" x14ac:dyDescent="0.2">
      <c r="A672" s="6">
        <v>670</v>
      </c>
      <c r="B672" s="6">
        <f t="shared" ca="1" si="10"/>
        <v>0.55506513357894438</v>
      </c>
      <c r="C672" s="6" t="s">
        <v>28</v>
      </c>
    </row>
    <row r="673" spans="1:3" x14ac:dyDescent="0.2">
      <c r="A673" s="6">
        <v>671</v>
      </c>
      <c r="B673" s="6">
        <f t="shared" ca="1" si="10"/>
        <v>0.65509686886517671</v>
      </c>
      <c r="C673" s="6" t="s">
        <v>28</v>
      </c>
    </row>
    <row r="674" spans="1:3" x14ac:dyDescent="0.2">
      <c r="A674" s="6">
        <v>672</v>
      </c>
      <c r="B674" s="6">
        <f t="shared" ca="1" si="10"/>
        <v>0.46163090211706725</v>
      </c>
      <c r="C674" s="6" t="s">
        <v>28</v>
      </c>
    </row>
    <row r="675" spans="1:3" x14ac:dyDescent="0.2">
      <c r="A675" s="6">
        <v>673</v>
      </c>
      <c r="B675" s="6">
        <f t="shared" ca="1" si="10"/>
        <v>0.66795531883898118</v>
      </c>
      <c r="C675" s="6" t="s">
        <v>28</v>
      </c>
    </row>
    <row r="676" spans="1:3" x14ac:dyDescent="0.2">
      <c r="A676" s="6">
        <v>674</v>
      </c>
      <c r="B676" s="6">
        <f t="shared" ca="1" si="10"/>
        <v>0.80503198772092099</v>
      </c>
      <c r="C676" s="6" t="s">
        <v>27</v>
      </c>
    </row>
    <row r="677" spans="1:3" x14ac:dyDescent="0.2">
      <c r="A677" s="6">
        <v>675</v>
      </c>
      <c r="B677" s="6">
        <f t="shared" ca="1" si="10"/>
        <v>0.56849808514530098</v>
      </c>
      <c r="C677" s="6" t="s">
        <v>28</v>
      </c>
    </row>
    <row r="678" spans="1:3" x14ac:dyDescent="0.2">
      <c r="A678" s="6">
        <v>676</v>
      </c>
      <c r="B678" s="6">
        <f t="shared" ca="1" si="10"/>
        <v>0.66775949615941965</v>
      </c>
      <c r="C678" s="6" t="s">
        <v>27</v>
      </c>
    </row>
    <row r="679" spans="1:3" x14ac:dyDescent="0.2">
      <c r="A679" s="6">
        <v>677</v>
      </c>
      <c r="B679" s="6">
        <f t="shared" ca="1" si="10"/>
        <v>0.55286328587829681</v>
      </c>
      <c r="C679" s="6" t="s">
        <v>28</v>
      </c>
    </row>
    <row r="680" spans="1:3" x14ac:dyDescent="0.2">
      <c r="A680" s="6">
        <v>678</v>
      </c>
      <c r="B680" s="6">
        <f t="shared" ca="1" si="10"/>
        <v>0.66095964415768482</v>
      </c>
      <c r="C680" s="6" t="s">
        <v>27</v>
      </c>
    </row>
    <row r="681" spans="1:3" x14ac:dyDescent="0.2">
      <c r="A681" s="6">
        <v>679</v>
      </c>
      <c r="B681" s="6">
        <f t="shared" ca="1" si="10"/>
        <v>0.57148178609414058</v>
      </c>
      <c r="C681" s="6" t="s">
        <v>28</v>
      </c>
    </row>
    <row r="682" spans="1:3" x14ac:dyDescent="0.2">
      <c r="A682" s="6">
        <v>680</v>
      </c>
      <c r="B682" s="6">
        <f t="shared" ca="1" si="10"/>
        <v>0.69456860265404652</v>
      </c>
      <c r="C682" s="6" t="s">
        <v>28</v>
      </c>
    </row>
    <row r="683" spans="1:3" x14ac:dyDescent="0.2">
      <c r="A683" s="6">
        <v>681</v>
      </c>
      <c r="B683" s="6">
        <f t="shared" ca="1" si="10"/>
        <v>0.42999853030603352</v>
      </c>
      <c r="C683" s="6" t="s">
        <v>28</v>
      </c>
    </row>
    <row r="684" spans="1:3" x14ac:dyDescent="0.2">
      <c r="A684" s="6">
        <v>682</v>
      </c>
      <c r="B684" s="6">
        <f t="shared" ca="1" si="10"/>
        <v>0.34716860797786059</v>
      </c>
      <c r="C684" s="6" t="s">
        <v>28</v>
      </c>
    </row>
    <row r="685" spans="1:3" x14ac:dyDescent="0.2">
      <c r="A685" s="6">
        <v>683</v>
      </c>
      <c r="B685" s="6">
        <f t="shared" ca="1" si="10"/>
        <v>0.67380042651504179</v>
      </c>
      <c r="C685" s="6" t="s">
        <v>28</v>
      </c>
    </row>
    <row r="686" spans="1:3" x14ac:dyDescent="0.2">
      <c r="A686" s="6">
        <v>684</v>
      </c>
      <c r="B686" s="6">
        <f t="shared" ca="1" si="10"/>
        <v>0.29457144887896813</v>
      </c>
      <c r="C686" s="6" t="s">
        <v>28</v>
      </c>
    </row>
    <row r="687" spans="1:3" x14ac:dyDescent="0.2">
      <c r="A687" s="6">
        <v>685</v>
      </c>
      <c r="B687" s="6">
        <f t="shared" ca="1" si="10"/>
        <v>0.82125960736066084</v>
      </c>
      <c r="C687" s="6" t="s">
        <v>27</v>
      </c>
    </row>
    <row r="688" spans="1:3" x14ac:dyDescent="0.2">
      <c r="A688" s="6">
        <v>686</v>
      </c>
      <c r="B688" s="6">
        <f t="shared" ca="1" si="10"/>
        <v>0.61002682339640502</v>
      </c>
      <c r="C688" s="6" t="s">
        <v>28</v>
      </c>
    </row>
    <row r="689" spans="1:3" x14ac:dyDescent="0.2">
      <c r="A689" s="6">
        <v>687</v>
      </c>
      <c r="B689" s="6">
        <f t="shared" ca="1" si="10"/>
        <v>0.39716493345585047</v>
      </c>
      <c r="C689" s="6" t="s">
        <v>28</v>
      </c>
    </row>
    <row r="690" spans="1:3" x14ac:dyDescent="0.2">
      <c r="A690" s="6">
        <v>688</v>
      </c>
      <c r="B690" s="6">
        <f t="shared" ca="1" si="10"/>
        <v>0.51998695967018227</v>
      </c>
      <c r="C690" s="6" t="s">
        <v>28</v>
      </c>
    </row>
    <row r="691" spans="1:3" x14ac:dyDescent="0.2">
      <c r="A691" s="6">
        <v>689</v>
      </c>
      <c r="B691" s="6">
        <f t="shared" ca="1" si="10"/>
        <v>0.68075770086319476</v>
      </c>
      <c r="C691" s="6" t="s">
        <v>28</v>
      </c>
    </row>
    <row r="692" spans="1:3" x14ac:dyDescent="0.2">
      <c r="A692" s="6">
        <v>690</v>
      </c>
      <c r="B692" s="6">
        <f t="shared" ca="1" si="10"/>
        <v>0.95177403570575847</v>
      </c>
      <c r="C692" s="6" t="s">
        <v>27</v>
      </c>
    </row>
    <row r="693" spans="1:3" x14ac:dyDescent="0.2">
      <c r="A693" s="6">
        <v>691</v>
      </c>
      <c r="B693" s="6">
        <f t="shared" ca="1" si="10"/>
        <v>0.66021471037839852</v>
      </c>
      <c r="C693" s="6" t="s">
        <v>27</v>
      </c>
    </row>
    <row r="694" spans="1:3" x14ac:dyDescent="0.2">
      <c r="A694" s="6">
        <v>692</v>
      </c>
      <c r="B694" s="6">
        <f t="shared" ca="1" si="10"/>
        <v>0.68964595131849327</v>
      </c>
      <c r="C694" s="6" t="s">
        <v>27</v>
      </c>
    </row>
    <row r="695" spans="1:3" x14ac:dyDescent="0.2">
      <c r="A695" s="6">
        <v>693</v>
      </c>
      <c r="B695" s="6">
        <f t="shared" ca="1" si="10"/>
        <v>0.64618531819244518</v>
      </c>
      <c r="C695" s="6" t="s">
        <v>27</v>
      </c>
    </row>
    <row r="696" spans="1:3" x14ac:dyDescent="0.2">
      <c r="A696" s="6">
        <v>694</v>
      </c>
      <c r="B696" s="6">
        <f t="shared" ca="1" si="10"/>
        <v>0.52761782125971068</v>
      </c>
      <c r="C696" s="6" t="s">
        <v>28</v>
      </c>
    </row>
    <row r="697" spans="1:3" x14ac:dyDescent="0.2">
      <c r="A697" s="6">
        <v>695</v>
      </c>
      <c r="B697" s="6">
        <f t="shared" ca="1" si="10"/>
        <v>0.62659624899341759</v>
      </c>
      <c r="C697" s="6" t="s">
        <v>28</v>
      </c>
    </row>
    <row r="698" spans="1:3" x14ac:dyDescent="0.2">
      <c r="A698" s="6">
        <v>696</v>
      </c>
      <c r="B698" s="6">
        <f t="shared" ca="1" si="10"/>
        <v>0.5180941075198755</v>
      </c>
      <c r="C698" s="6" t="s">
        <v>28</v>
      </c>
    </row>
    <row r="699" spans="1:3" x14ac:dyDescent="0.2">
      <c r="A699" s="6">
        <v>697</v>
      </c>
      <c r="B699" s="6">
        <f t="shared" ca="1" si="10"/>
        <v>0.79442280685870292</v>
      </c>
      <c r="C699" s="6" t="s">
        <v>28</v>
      </c>
    </row>
    <row r="700" spans="1:3" x14ac:dyDescent="0.2">
      <c r="A700" s="6">
        <v>698</v>
      </c>
      <c r="B700" s="6">
        <f t="shared" ca="1" si="10"/>
        <v>0.63906633840644744</v>
      </c>
      <c r="C700" s="6" t="s">
        <v>27</v>
      </c>
    </row>
    <row r="701" spans="1:3" x14ac:dyDescent="0.2">
      <c r="A701" s="6">
        <v>699</v>
      </c>
      <c r="B701" s="6">
        <f t="shared" ca="1" si="10"/>
        <v>0.91225341876766342</v>
      </c>
      <c r="C701" s="6" t="s">
        <v>28</v>
      </c>
    </row>
    <row r="702" spans="1:3" x14ac:dyDescent="0.2">
      <c r="A702" s="6">
        <v>700</v>
      </c>
      <c r="B702" s="6">
        <f t="shared" ca="1" si="10"/>
        <v>0.82632054642763286</v>
      </c>
      <c r="C702" s="6" t="s">
        <v>28</v>
      </c>
    </row>
    <row r="703" spans="1:3" x14ac:dyDescent="0.2">
      <c r="A703" s="6">
        <v>701</v>
      </c>
      <c r="B703" s="6">
        <f t="shared" ca="1" si="10"/>
        <v>0.56825152773429544</v>
      </c>
      <c r="C703" s="6" t="s">
        <v>28</v>
      </c>
    </row>
    <row r="704" spans="1:3" x14ac:dyDescent="0.2">
      <c r="A704" s="6">
        <v>702</v>
      </c>
      <c r="B704" s="6">
        <f t="shared" ca="1" si="10"/>
        <v>0.88202917236377498</v>
      </c>
      <c r="C704" s="6" t="s">
        <v>28</v>
      </c>
    </row>
    <row r="705" spans="1:3" x14ac:dyDescent="0.2">
      <c r="A705" s="6">
        <v>703</v>
      </c>
      <c r="B705" s="6">
        <f t="shared" ca="1" si="10"/>
        <v>0.67191764093777717</v>
      </c>
      <c r="C705" s="6" t="s">
        <v>27</v>
      </c>
    </row>
    <row r="706" spans="1:3" x14ac:dyDescent="0.2">
      <c r="A706" s="6">
        <v>704</v>
      </c>
      <c r="B706" s="6">
        <f t="shared" ca="1" si="10"/>
        <v>0.64958991756290962</v>
      </c>
      <c r="C706" s="6" t="s">
        <v>27</v>
      </c>
    </row>
    <row r="707" spans="1:3" x14ac:dyDescent="0.2">
      <c r="A707" s="6">
        <v>705</v>
      </c>
      <c r="B707" s="6">
        <f t="shared" ca="1" si="10"/>
        <v>0.56530425751176394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0.73208298003451788</v>
      </c>
      <c r="C708" s="6" t="s">
        <v>28</v>
      </c>
    </row>
    <row r="709" spans="1:3" x14ac:dyDescent="0.2">
      <c r="A709" s="6">
        <v>707</v>
      </c>
      <c r="B709" s="6">
        <f t="shared" ca="1" si="11"/>
        <v>0.56328772946774575</v>
      </c>
      <c r="C709" s="6" t="s">
        <v>28</v>
      </c>
    </row>
    <row r="710" spans="1:3" x14ac:dyDescent="0.2">
      <c r="A710" s="6">
        <v>708</v>
      </c>
      <c r="B710" s="6">
        <f t="shared" ca="1" si="11"/>
        <v>0.72557021870955385</v>
      </c>
      <c r="C710" s="6" t="s">
        <v>27</v>
      </c>
    </row>
    <row r="711" spans="1:3" x14ac:dyDescent="0.2">
      <c r="A711" s="6">
        <v>709</v>
      </c>
      <c r="B711" s="6">
        <f t="shared" ca="1" si="11"/>
        <v>0.71942245672609095</v>
      </c>
      <c r="C711" s="6" t="s">
        <v>27</v>
      </c>
    </row>
    <row r="712" spans="1:3" x14ac:dyDescent="0.2">
      <c r="A712" s="6">
        <v>710</v>
      </c>
      <c r="B712" s="6">
        <f t="shared" ca="1" si="11"/>
        <v>0.64312285732589869</v>
      </c>
      <c r="C712" s="6" t="s">
        <v>27</v>
      </c>
    </row>
    <row r="713" spans="1:3" x14ac:dyDescent="0.2">
      <c r="A713" s="6">
        <v>711</v>
      </c>
      <c r="B713" s="6">
        <f t="shared" ca="1" si="11"/>
        <v>0.57489644616149693</v>
      </c>
      <c r="C713" s="6" t="s">
        <v>28</v>
      </c>
    </row>
    <row r="714" spans="1:3" x14ac:dyDescent="0.2">
      <c r="A714" s="6">
        <v>712</v>
      </c>
      <c r="B714" s="6">
        <f t="shared" ca="1" si="11"/>
        <v>0.80237628100284786</v>
      </c>
      <c r="C714" s="6" t="s">
        <v>27</v>
      </c>
    </row>
    <row r="715" spans="1:3" x14ac:dyDescent="0.2">
      <c r="A715" s="6">
        <v>713</v>
      </c>
      <c r="B715" s="6">
        <f t="shared" ca="1" si="11"/>
        <v>0.61241528888570707</v>
      </c>
      <c r="C715" s="6" t="s">
        <v>28</v>
      </c>
    </row>
    <row r="716" spans="1:3" x14ac:dyDescent="0.2">
      <c r="A716" s="6">
        <v>714</v>
      </c>
      <c r="B716" s="6">
        <f t="shared" ca="1" si="11"/>
        <v>0.6385420239195535</v>
      </c>
      <c r="C716" s="6" t="s">
        <v>28</v>
      </c>
    </row>
    <row r="717" spans="1:3" x14ac:dyDescent="0.2">
      <c r="A717" s="6">
        <v>715</v>
      </c>
      <c r="B717" s="6">
        <f t="shared" ca="1" si="11"/>
        <v>0.65324699100831163</v>
      </c>
      <c r="C717" s="6" t="s">
        <v>28</v>
      </c>
    </row>
    <row r="718" spans="1:3" x14ac:dyDescent="0.2">
      <c r="A718" s="6">
        <v>716</v>
      </c>
      <c r="B718" s="6">
        <f t="shared" ca="1" si="11"/>
        <v>0.87035543102332269</v>
      </c>
      <c r="C718" s="6" t="s">
        <v>27</v>
      </c>
    </row>
    <row r="719" spans="1:3" x14ac:dyDescent="0.2">
      <c r="A719" s="6">
        <v>717</v>
      </c>
      <c r="B719" s="6">
        <f t="shared" ca="1" si="11"/>
        <v>0.70025503607725526</v>
      </c>
      <c r="C719" s="6" t="s">
        <v>28</v>
      </c>
    </row>
    <row r="720" spans="1:3" x14ac:dyDescent="0.2">
      <c r="A720" s="6">
        <v>718</v>
      </c>
      <c r="B720" s="6">
        <f t="shared" ca="1" si="11"/>
        <v>0.49382540885265114</v>
      </c>
      <c r="C720" s="6" t="s">
        <v>28</v>
      </c>
    </row>
    <row r="721" spans="1:3" x14ac:dyDescent="0.2">
      <c r="A721" s="6">
        <v>719</v>
      </c>
      <c r="B721" s="6">
        <f t="shared" ca="1" si="11"/>
        <v>0.55689737201214518</v>
      </c>
      <c r="C721" s="6" t="s">
        <v>28</v>
      </c>
    </row>
    <row r="722" spans="1:3" x14ac:dyDescent="0.2">
      <c r="A722" s="6">
        <v>720</v>
      </c>
      <c r="B722" s="6">
        <f t="shared" ca="1" si="11"/>
        <v>0.5565571389685029</v>
      </c>
      <c r="C722" s="6" t="s">
        <v>28</v>
      </c>
    </row>
    <row r="723" spans="1:3" x14ac:dyDescent="0.2">
      <c r="A723" s="6">
        <v>721</v>
      </c>
      <c r="B723" s="6">
        <f t="shared" ca="1" si="11"/>
        <v>0.75986636533869034</v>
      </c>
      <c r="C723" s="6" t="s">
        <v>27</v>
      </c>
    </row>
    <row r="724" spans="1:3" x14ac:dyDescent="0.2">
      <c r="A724" s="6">
        <v>722</v>
      </c>
      <c r="B724" s="6">
        <f t="shared" ca="1" si="11"/>
        <v>0.56607622371042177</v>
      </c>
      <c r="C724" s="6" t="s">
        <v>28</v>
      </c>
    </row>
    <row r="725" spans="1:3" x14ac:dyDescent="0.2">
      <c r="A725" s="6">
        <v>723</v>
      </c>
      <c r="B725" s="6">
        <f t="shared" ca="1" si="11"/>
        <v>0.50715838993403384</v>
      </c>
      <c r="C725" s="6" t="s">
        <v>27</v>
      </c>
    </row>
    <row r="726" spans="1:3" x14ac:dyDescent="0.2">
      <c r="A726" s="6">
        <v>724</v>
      </c>
      <c r="B726" s="6">
        <f t="shared" ca="1" si="11"/>
        <v>0.78697113532111673</v>
      </c>
      <c r="C726" s="6" t="s">
        <v>27</v>
      </c>
    </row>
    <row r="727" spans="1:3" x14ac:dyDescent="0.2">
      <c r="A727" s="6">
        <v>725</v>
      </c>
      <c r="B727" s="6">
        <f t="shared" ca="1" si="11"/>
        <v>0.53788678770811549</v>
      </c>
      <c r="C727" s="6" t="s">
        <v>28</v>
      </c>
    </row>
    <row r="728" spans="1:3" x14ac:dyDescent="0.2">
      <c r="A728" s="6">
        <v>726</v>
      </c>
      <c r="B728" s="6">
        <f t="shared" ca="1" si="11"/>
        <v>0.57573922923564091</v>
      </c>
      <c r="C728" s="6" t="s">
        <v>28</v>
      </c>
    </row>
    <row r="729" spans="1:3" x14ac:dyDescent="0.2">
      <c r="A729" s="6">
        <v>727</v>
      </c>
      <c r="B729" s="6">
        <f t="shared" ca="1" si="11"/>
        <v>0.85754740793219586</v>
      </c>
      <c r="C729" s="6" t="s">
        <v>27</v>
      </c>
    </row>
    <row r="730" spans="1:3" x14ac:dyDescent="0.2">
      <c r="A730" s="6">
        <v>728</v>
      </c>
      <c r="B730" s="6">
        <f t="shared" ca="1" si="11"/>
        <v>0.39022534348510884</v>
      </c>
      <c r="C730" s="6" t="s">
        <v>28</v>
      </c>
    </row>
    <row r="731" spans="1:3" x14ac:dyDescent="0.2">
      <c r="A731" s="6">
        <v>729</v>
      </c>
      <c r="B731" s="6">
        <f t="shared" ca="1" si="11"/>
        <v>0.77753606054937052</v>
      </c>
      <c r="C731" s="6" t="s">
        <v>27</v>
      </c>
    </row>
    <row r="732" spans="1:3" x14ac:dyDescent="0.2">
      <c r="A732" s="6">
        <v>730</v>
      </c>
      <c r="B732" s="6">
        <f t="shared" ca="1" si="11"/>
        <v>0.68171443367163709</v>
      </c>
      <c r="C732" s="6" t="s">
        <v>27</v>
      </c>
    </row>
    <row r="733" spans="1:3" x14ac:dyDescent="0.2">
      <c r="A733" s="6">
        <v>731</v>
      </c>
      <c r="B733" s="6">
        <f t="shared" ca="1" si="11"/>
        <v>0.73357342016126914</v>
      </c>
      <c r="C733" s="6" t="s">
        <v>27</v>
      </c>
    </row>
    <row r="734" spans="1:3" x14ac:dyDescent="0.2">
      <c r="A734" s="6">
        <v>732</v>
      </c>
      <c r="B734" s="6">
        <f t="shared" ca="1" si="11"/>
        <v>0.35127679755583208</v>
      </c>
      <c r="C734" s="6" t="s">
        <v>28</v>
      </c>
    </row>
    <row r="735" spans="1:3" x14ac:dyDescent="0.2">
      <c r="A735" s="6">
        <v>733</v>
      </c>
      <c r="B735" s="6">
        <f t="shared" ca="1" si="11"/>
        <v>0.87504186108330884</v>
      </c>
      <c r="C735" s="6" t="s">
        <v>28</v>
      </c>
    </row>
    <row r="736" spans="1:3" x14ac:dyDescent="0.2">
      <c r="A736" s="6">
        <v>734</v>
      </c>
      <c r="B736" s="6">
        <f t="shared" ca="1" si="11"/>
        <v>0.84735337625001483</v>
      </c>
      <c r="C736" s="6" t="s">
        <v>28</v>
      </c>
    </row>
    <row r="737" spans="1:3" x14ac:dyDescent="0.2">
      <c r="A737" s="6">
        <v>735</v>
      </c>
      <c r="B737" s="6">
        <f t="shared" ca="1" si="11"/>
        <v>0.82366479214031119</v>
      </c>
      <c r="C737" s="6" t="s">
        <v>27</v>
      </c>
    </row>
    <row r="738" spans="1:3" x14ac:dyDescent="0.2">
      <c r="A738" s="6">
        <v>736</v>
      </c>
      <c r="B738" s="6">
        <f t="shared" ca="1" si="11"/>
        <v>0.68154572105238165</v>
      </c>
      <c r="C738" s="6" t="s">
        <v>27</v>
      </c>
    </row>
    <row r="739" spans="1:3" x14ac:dyDescent="0.2">
      <c r="A739" s="6">
        <v>737</v>
      </c>
      <c r="B739" s="6">
        <f t="shared" ca="1" si="11"/>
        <v>0.64401529140491331</v>
      </c>
      <c r="C739" s="6" t="s">
        <v>28</v>
      </c>
    </row>
    <row r="740" spans="1:3" x14ac:dyDescent="0.2">
      <c r="A740" s="6">
        <v>738</v>
      </c>
      <c r="B740" s="6">
        <f t="shared" ca="1" si="11"/>
        <v>0.50368308292670838</v>
      </c>
      <c r="C740" s="6" t="s">
        <v>28</v>
      </c>
    </row>
    <row r="741" spans="1:3" x14ac:dyDescent="0.2">
      <c r="A741" s="6">
        <v>739</v>
      </c>
      <c r="B741" s="6">
        <f t="shared" ca="1" si="11"/>
        <v>0.78328000331891112</v>
      </c>
      <c r="C741" s="6" t="s">
        <v>27</v>
      </c>
    </row>
    <row r="742" spans="1:3" x14ac:dyDescent="0.2">
      <c r="A742" s="6">
        <v>740</v>
      </c>
      <c r="B742" s="6">
        <f t="shared" ca="1" si="11"/>
        <v>0.71542966749041614</v>
      </c>
      <c r="C742" s="6" t="s">
        <v>28</v>
      </c>
    </row>
    <row r="743" spans="1:3" x14ac:dyDescent="0.2">
      <c r="A743" s="6">
        <v>741</v>
      </c>
      <c r="B743" s="6">
        <f t="shared" ca="1" si="11"/>
        <v>0.70266310848211211</v>
      </c>
      <c r="C743" s="6" t="s">
        <v>28</v>
      </c>
    </row>
    <row r="744" spans="1:3" x14ac:dyDescent="0.2">
      <c r="A744" s="6">
        <v>742</v>
      </c>
      <c r="B744" s="6">
        <f t="shared" ca="1" si="11"/>
        <v>0.87974885477899978</v>
      </c>
      <c r="C744" s="6" t="s">
        <v>28</v>
      </c>
    </row>
    <row r="745" spans="1:3" x14ac:dyDescent="0.2">
      <c r="A745" s="6">
        <v>743</v>
      </c>
      <c r="B745" s="6">
        <f t="shared" ca="1" si="11"/>
        <v>0.57496330443316646</v>
      </c>
      <c r="C745" s="6" t="s">
        <v>28</v>
      </c>
    </row>
    <row r="746" spans="1:3" x14ac:dyDescent="0.2">
      <c r="A746" s="6">
        <v>744</v>
      </c>
      <c r="B746" s="6">
        <f t="shared" ca="1" si="11"/>
        <v>0.60830032556441105</v>
      </c>
      <c r="C746" s="6" t="s">
        <v>28</v>
      </c>
    </row>
    <row r="747" spans="1:3" x14ac:dyDescent="0.2">
      <c r="A747" s="6">
        <v>745</v>
      </c>
      <c r="B747" s="6">
        <f t="shared" ca="1" si="11"/>
        <v>0.55703859469680894</v>
      </c>
      <c r="C747" s="6" t="s">
        <v>28</v>
      </c>
    </row>
    <row r="748" spans="1:3" x14ac:dyDescent="0.2">
      <c r="A748" s="6">
        <v>746</v>
      </c>
      <c r="B748" s="6">
        <f t="shared" ca="1" si="11"/>
        <v>0.6692438731960807</v>
      </c>
      <c r="C748" s="6" t="s">
        <v>27</v>
      </c>
    </row>
    <row r="749" spans="1:3" x14ac:dyDescent="0.2">
      <c r="A749" s="6">
        <v>747</v>
      </c>
      <c r="B749" s="6">
        <f t="shared" ca="1" si="11"/>
        <v>0.69157268702844943</v>
      </c>
      <c r="C749" s="6" t="s">
        <v>27</v>
      </c>
    </row>
    <row r="750" spans="1:3" x14ac:dyDescent="0.2">
      <c r="A750" s="6">
        <v>748</v>
      </c>
      <c r="B750" s="6">
        <f t="shared" ca="1" si="11"/>
        <v>0.56834513403117537</v>
      </c>
      <c r="C750" s="6" t="s">
        <v>28</v>
      </c>
    </row>
    <row r="751" spans="1:3" x14ac:dyDescent="0.2">
      <c r="A751" s="6">
        <v>749</v>
      </c>
      <c r="B751" s="6">
        <f t="shared" ca="1" si="11"/>
        <v>0.69901080423899375</v>
      </c>
      <c r="C751" s="6" t="s">
        <v>27</v>
      </c>
    </row>
    <row r="752" spans="1:3" x14ac:dyDescent="0.2">
      <c r="A752" s="6">
        <v>750</v>
      </c>
      <c r="B752" s="6">
        <f t="shared" ca="1" si="11"/>
        <v>0.52024101835551484</v>
      </c>
      <c r="C752" s="6" t="s">
        <v>28</v>
      </c>
    </row>
    <row r="753" spans="1:3" x14ac:dyDescent="0.2">
      <c r="A753" s="6">
        <v>751</v>
      </c>
      <c r="B753" s="6">
        <f t="shared" ca="1" si="11"/>
        <v>0.64770698949755601</v>
      </c>
      <c r="C753" s="6" t="s">
        <v>27</v>
      </c>
    </row>
    <row r="754" spans="1:3" x14ac:dyDescent="0.2">
      <c r="A754" s="6">
        <v>752</v>
      </c>
      <c r="B754" s="6">
        <f t="shared" ca="1" si="11"/>
        <v>0.79031334436450962</v>
      </c>
      <c r="C754" s="6" t="s">
        <v>27</v>
      </c>
    </row>
    <row r="755" spans="1:3" x14ac:dyDescent="0.2">
      <c r="A755" s="6">
        <v>753</v>
      </c>
      <c r="B755" s="6">
        <f t="shared" ca="1" si="11"/>
        <v>0.64735112969892261</v>
      </c>
      <c r="C755" s="6" t="s">
        <v>27</v>
      </c>
    </row>
    <row r="756" spans="1:3" x14ac:dyDescent="0.2">
      <c r="A756" s="6">
        <v>754</v>
      </c>
      <c r="B756" s="6">
        <f t="shared" ca="1" si="11"/>
        <v>0.72605914819976791</v>
      </c>
      <c r="C756" s="6" t="s">
        <v>27</v>
      </c>
    </row>
    <row r="757" spans="1:3" x14ac:dyDescent="0.2">
      <c r="A757" s="6">
        <v>755</v>
      </c>
      <c r="B757" s="6">
        <f t="shared" ca="1" si="11"/>
        <v>0.50086829965279323</v>
      </c>
      <c r="C757" s="6" t="s">
        <v>28</v>
      </c>
    </row>
    <row r="758" spans="1:3" x14ac:dyDescent="0.2">
      <c r="A758" s="6">
        <v>756</v>
      </c>
      <c r="B758" s="6">
        <f t="shared" ca="1" si="11"/>
        <v>0.77063383859464085</v>
      </c>
      <c r="C758" s="6" t="s">
        <v>27</v>
      </c>
    </row>
    <row r="759" spans="1:3" x14ac:dyDescent="0.2">
      <c r="A759" s="6">
        <v>757</v>
      </c>
      <c r="B759" s="6">
        <f t="shared" ca="1" si="11"/>
        <v>0.60281062135290175</v>
      </c>
      <c r="C759" s="6" t="s">
        <v>27</v>
      </c>
    </row>
    <row r="760" spans="1:3" x14ac:dyDescent="0.2">
      <c r="A760" s="6">
        <v>758</v>
      </c>
      <c r="B760" s="6">
        <f t="shared" ca="1" si="11"/>
        <v>0.73359563475744238</v>
      </c>
      <c r="C760" s="6" t="s">
        <v>27</v>
      </c>
    </row>
    <row r="761" spans="1:3" x14ac:dyDescent="0.2">
      <c r="A761" s="6">
        <v>759</v>
      </c>
      <c r="B761" s="6">
        <f t="shared" ca="1" si="11"/>
        <v>0.18549910623769389</v>
      </c>
      <c r="C761" s="6" t="s">
        <v>28</v>
      </c>
    </row>
    <row r="762" spans="1:3" x14ac:dyDescent="0.2">
      <c r="A762" s="6">
        <v>760</v>
      </c>
      <c r="B762" s="6">
        <f t="shared" ca="1" si="11"/>
        <v>0.62969222342359588</v>
      </c>
      <c r="C762" s="6" t="s">
        <v>27</v>
      </c>
    </row>
    <row r="763" spans="1:3" x14ac:dyDescent="0.2">
      <c r="A763" s="6">
        <v>761</v>
      </c>
      <c r="B763" s="6">
        <f t="shared" ca="1" si="11"/>
        <v>0.55655198476355883</v>
      </c>
      <c r="C763" s="6" t="s">
        <v>28</v>
      </c>
    </row>
    <row r="764" spans="1:3" x14ac:dyDescent="0.2">
      <c r="A764" s="6">
        <v>762</v>
      </c>
      <c r="B764" s="6">
        <f t="shared" ca="1" si="11"/>
        <v>0.74078330948898552</v>
      </c>
      <c r="C764" s="6" t="s">
        <v>28</v>
      </c>
    </row>
    <row r="765" spans="1:3" x14ac:dyDescent="0.2">
      <c r="A765" s="6">
        <v>763</v>
      </c>
      <c r="B765" s="6">
        <f t="shared" ca="1" si="11"/>
        <v>0.68042271455283354</v>
      </c>
      <c r="C765" s="6" t="s">
        <v>28</v>
      </c>
    </row>
    <row r="766" spans="1:3" x14ac:dyDescent="0.2">
      <c r="A766" s="6">
        <v>764</v>
      </c>
      <c r="B766" s="6">
        <f t="shared" ca="1" si="11"/>
        <v>0.3330339971818887</v>
      </c>
      <c r="C766" s="6" t="s">
        <v>28</v>
      </c>
    </row>
    <row r="767" spans="1:3" x14ac:dyDescent="0.2">
      <c r="A767" s="6">
        <v>765</v>
      </c>
      <c r="B767" s="6">
        <f t="shared" ca="1" si="11"/>
        <v>0.58695143835743591</v>
      </c>
      <c r="C767" s="6" t="s">
        <v>28</v>
      </c>
    </row>
    <row r="768" spans="1:3" x14ac:dyDescent="0.2">
      <c r="A768" s="6">
        <v>766</v>
      </c>
      <c r="B768" s="6">
        <f t="shared" ca="1" si="11"/>
        <v>0.74151811050771177</v>
      </c>
      <c r="C768" s="6" t="s">
        <v>28</v>
      </c>
    </row>
    <row r="769" spans="1:3" x14ac:dyDescent="0.2">
      <c r="A769" s="6">
        <v>767</v>
      </c>
      <c r="B769" s="6">
        <f t="shared" ca="1" si="11"/>
        <v>0.713612083508819</v>
      </c>
      <c r="C769" s="6" t="s">
        <v>27</v>
      </c>
    </row>
    <row r="770" spans="1:3" x14ac:dyDescent="0.2">
      <c r="A770" s="6">
        <v>768</v>
      </c>
      <c r="B770" s="6">
        <f t="shared" ca="1" si="11"/>
        <v>0.64560026320515873</v>
      </c>
      <c r="C770" s="6" t="s">
        <v>27</v>
      </c>
    </row>
    <row r="771" spans="1:3" x14ac:dyDescent="0.2">
      <c r="A771" s="6">
        <v>769</v>
      </c>
      <c r="B771" s="6">
        <f t="shared" ca="1" si="11"/>
        <v>0.58703703609453084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0.68913308774141402</v>
      </c>
      <c r="C772" s="6" t="s">
        <v>27</v>
      </c>
    </row>
    <row r="773" spans="1:3" x14ac:dyDescent="0.2">
      <c r="A773" s="6">
        <v>771</v>
      </c>
      <c r="B773" s="6">
        <f t="shared" ca="1" si="12"/>
        <v>0.65655066128017325</v>
      </c>
      <c r="C773" s="6" t="s">
        <v>28</v>
      </c>
    </row>
    <row r="774" spans="1:3" x14ac:dyDescent="0.2">
      <c r="A774" s="6">
        <v>772</v>
      </c>
      <c r="B774" s="6">
        <f t="shared" ca="1" si="12"/>
        <v>0.70014452949722328</v>
      </c>
      <c r="C774" s="6" t="s">
        <v>28</v>
      </c>
    </row>
    <row r="775" spans="1:3" x14ac:dyDescent="0.2">
      <c r="A775" s="6">
        <v>773</v>
      </c>
      <c r="B775" s="6">
        <f t="shared" ca="1" si="12"/>
        <v>0.52089351143443186</v>
      </c>
      <c r="C775" s="6" t="s">
        <v>28</v>
      </c>
    </row>
    <row r="776" spans="1:3" x14ac:dyDescent="0.2">
      <c r="A776" s="6">
        <v>774</v>
      </c>
      <c r="B776" s="6">
        <f t="shared" ca="1" si="12"/>
        <v>0.49945616728282305</v>
      </c>
      <c r="C776" s="6" t="s">
        <v>28</v>
      </c>
    </row>
    <row r="777" spans="1:3" x14ac:dyDescent="0.2">
      <c r="A777" s="6">
        <v>775</v>
      </c>
      <c r="B777" s="6">
        <f t="shared" ca="1" si="12"/>
        <v>0.78120095201276474</v>
      </c>
      <c r="C777" s="6" t="s">
        <v>27</v>
      </c>
    </row>
    <row r="778" spans="1:3" x14ac:dyDescent="0.2">
      <c r="A778" s="6">
        <v>776</v>
      </c>
      <c r="B778" s="6">
        <f t="shared" ca="1" si="12"/>
        <v>0.64637699063478538</v>
      </c>
      <c r="C778" s="6" t="s">
        <v>28</v>
      </c>
    </row>
    <row r="779" spans="1:3" x14ac:dyDescent="0.2">
      <c r="A779" s="6">
        <v>777</v>
      </c>
      <c r="B779" s="6">
        <f t="shared" ca="1" si="12"/>
        <v>0.67233187433882979</v>
      </c>
      <c r="C779" s="6" t="s">
        <v>27</v>
      </c>
    </row>
    <row r="780" spans="1:3" x14ac:dyDescent="0.2">
      <c r="A780" s="6">
        <v>778</v>
      </c>
      <c r="B780" s="6">
        <f t="shared" ca="1" si="12"/>
        <v>0.77849791643451205</v>
      </c>
      <c r="C780" s="6" t="s">
        <v>27</v>
      </c>
    </row>
    <row r="781" spans="1:3" x14ac:dyDescent="0.2">
      <c r="A781" s="6">
        <v>779</v>
      </c>
      <c r="B781" s="6">
        <f t="shared" ca="1" si="12"/>
        <v>0.78856440951189466</v>
      </c>
      <c r="C781" s="6" t="s">
        <v>27</v>
      </c>
    </row>
    <row r="782" spans="1:3" x14ac:dyDescent="0.2">
      <c r="A782" s="6">
        <v>780</v>
      </c>
      <c r="B782" s="6">
        <f t="shared" ca="1" si="12"/>
        <v>0.71166977284557165</v>
      </c>
      <c r="C782" s="6" t="s">
        <v>27</v>
      </c>
    </row>
    <row r="783" spans="1:3" x14ac:dyDescent="0.2">
      <c r="A783" s="6">
        <v>781</v>
      </c>
      <c r="B783" s="6">
        <f t="shared" ca="1" si="12"/>
        <v>0.63816848497746259</v>
      </c>
      <c r="C783" s="6" t="s">
        <v>27</v>
      </c>
    </row>
    <row r="784" spans="1:3" x14ac:dyDescent="0.2">
      <c r="A784" s="6">
        <v>782</v>
      </c>
      <c r="B784" s="6">
        <f t="shared" ca="1" si="12"/>
        <v>0.78985424196368781</v>
      </c>
      <c r="C784" s="6" t="s">
        <v>27</v>
      </c>
    </row>
    <row r="785" spans="1:3" x14ac:dyDescent="0.2">
      <c r="A785" s="6">
        <v>783</v>
      </c>
      <c r="B785" s="6">
        <f t="shared" ca="1" si="12"/>
        <v>0.69853851219539886</v>
      </c>
      <c r="C785" s="6" t="s">
        <v>27</v>
      </c>
    </row>
    <row r="786" spans="1:3" x14ac:dyDescent="0.2">
      <c r="A786" s="6">
        <v>784</v>
      </c>
      <c r="B786" s="6">
        <f t="shared" ca="1" si="12"/>
        <v>0.57130527538397058</v>
      </c>
      <c r="C786" s="6" t="s">
        <v>28</v>
      </c>
    </row>
    <row r="787" spans="1:3" x14ac:dyDescent="0.2">
      <c r="A787" s="6">
        <v>785</v>
      </c>
      <c r="B787" s="6">
        <f t="shared" ca="1" si="12"/>
        <v>0.5565979272496594</v>
      </c>
      <c r="C787" s="6" t="s">
        <v>28</v>
      </c>
    </row>
    <row r="788" spans="1:3" x14ac:dyDescent="0.2">
      <c r="A788" s="6">
        <v>786</v>
      </c>
      <c r="B788" s="6">
        <f t="shared" ca="1" si="12"/>
        <v>0.50951043973609123</v>
      </c>
      <c r="C788" s="6" t="s">
        <v>28</v>
      </c>
    </row>
    <row r="789" spans="1:3" x14ac:dyDescent="0.2">
      <c r="A789" s="6">
        <v>787</v>
      </c>
      <c r="B789" s="6">
        <f t="shared" ca="1" si="12"/>
        <v>0.59339023333883334</v>
      </c>
      <c r="C789" s="6" t="s">
        <v>27</v>
      </c>
    </row>
    <row r="790" spans="1:3" x14ac:dyDescent="0.2">
      <c r="A790" s="6">
        <v>788</v>
      </c>
      <c r="B790" s="6">
        <f t="shared" ca="1" si="12"/>
        <v>0.83803224503213769</v>
      </c>
      <c r="C790" s="6" t="s">
        <v>28</v>
      </c>
    </row>
    <row r="791" spans="1:3" x14ac:dyDescent="0.2">
      <c r="A791" s="6">
        <v>789</v>
      </c>
      <c r="B791" s="6">
        <f t="shared" ca="1" si="12"/>
        <v>0.63473272878899734</v>
      </c>
      <c r="C791" s="6" t="s">
        <v>27</v>
      </c>
    </row>
    <row r="792" spans="1:3" x14ac:dyDescent="0.2">
      <c r="A792" s="6">
        <v>790</v>
      </c>
      <c r="B792" s="6">
        <f t="shared" ca="1" si="12"/>
        <v>0.67626300390296956</v>
      </c>
      <c r="C792" s="6" t="s">
        <v>27</v>
      </c>
    </row>
    <row r="793" spans="1:3" x14ac:dyDescent="0.2">
      <c r="A793" s="6">
        <v>791</v>
      </c>
      <c r="B793" s="6">
        <f t="shared" ca="1" si="12"/>
        <v>0.6747414238945878</v>
      </c>
      <c r="C793" s="6" t="s">
        <v>28</v>
      </c>
    </row>
    <row r="794" spans="1:3" x14ac:dyDescent="0.2">
      <c r="A794" s="6">
        <v>792</v>
      </c>
      <c r="B794" s="6">
        <f t="shared" ca="1" si="12"/>
        <v>0.58929724311702492</v>
      </c>
      <c r="C794" s="6" t="s">
        <v>28</v>
      </c>
    </row>
    <row r="795" spans="1:3" x14ac:dyDescent="0.2">
      <c r="A795" s="6">
        <v>793</v>
      </c>
      <c r="B795" s="6">
        <f t="shared" ca="1" si="12"/>
        <v>0.70881978978297799</v>
      </c>
      <c r="C795" s="6" t="s">
        <v>27</v>
      </c>
    </row>
    <row r="796" spans="1:3" x14ac:dyDescent="0.2">
      <c r="A796" s="6">
        <v>794</v>
      </c>
      <c r="B796" s="6">
        <f t="shared" ca="1" si="12"/>
        <v>0.49601269379225299</v>
      </c>
      <c r="C796" s="6" t="s">
        <v>28</v>
      </c>
    </row>
    <row r="797" spans="1:3" x14ac:dyDescent="0.2">
      <c r="A797" s="6">
        <v>795</v>
      </c>
      <c r="B797" s="6">
        <f t="shared" ca="1" si="12"/>
        <v>0.52651930035715122</v>
      </c>
      <c r="C797" s="6" t="s">
        <v>28</v>
      </c>
    </row>
    <row r="798" spans="1:3" x14ac:dyDescent="0.2">
      <c r="A798" s="6">
        <v>796</v>
      </c>
      <c r="B798" s="6">
        <f t="shared" ca="1" si="12"/>
        <v>0.87962906438340105</v>
      </c>
      <c r="C798" s="6" t="s">
        <v>28</v>
      </c>
    </row>
    <row r="799" spans="1:3" x14ac:dyDescent="0.2">
      <c r="A799" s="6">
        <v>797</v>
      </c>
      <c r="B799" s="6">
        <f t="shared" ca="1" si="12"/>
        <v>0.46646025747492359</v>
      </c>
      <c r="C799" s="6" t="s">
        <v>28</v>
      </c>
    </row>
    <row r="800" spans="1:3" x14ac:dyDescent="0.2">
      <c r="A800" s="6">
        <v>798</v>
      </c>
      <c r="B800" s="6">
        <f t="shared" ca="1" si="12"/>
        <v>0.7325481734285777</v>
      </c>
      <c r="C800" s="6" t="s">
        <v>27</v>
      </c>
    </row>
    <row r="801" spans="1:3" x14ac:dyDescent="0.2">
      <c r="A801" s="6">
        <v>799</v>
      </c>
      <c r="B801" s="6">
        <f t="shared" ca="1" si="12"/>
        <v>0.77913232088995987</v>
      </c>
      <c r="C801" s="6" t="s">
        <v>28</v>
      </c>
    </row>
    <row r="802" spans="1:3" x14ac:dyDescent="0.2">
      <c r="A802" s="6">
        <v>800</v>
      </c>
      <c r="B802" s="6">
        <f t="shared" ca="1" si="12"/>
        <v>0.84096139195683717</v>
      </c>
      <c r="C802" s="6" t="s">
        <v>28</v>
      </c>
    </row>
    <row r="803" spans="1:3" x14ac:dyDescent="0.2">
      <c r="A803" s="6">
        <v>801</v>
      </c>
      <c r="B803" s="6">
        <f t="shared" ca="1" si="12"/>
        <v>0.32628340192059985</v>
      </c>
      <c r="C803" s="6" t="s">
        <v>28</v>
      </c>
    </row>
    <row r="804" spans="1:3" x14ac:dyDescent="0.2">
      <c r="A804" s="6">
        <v>802</v>
      </c>
      <c r="B804" s="6">
        <f t="shared" ca="1" si="12"/>
        <v>0.58305197093128958</v>
      </c>
      <c r="C804" s="6" t="s">
        <v>28</v>
      </c>
    </row>
    <row r="805" spans="1:3" x14ac:dyDescent="0.2">
      <c r="A805" s="6">
        <v>803</v>
      </c>
      <c r="B805" s="6">
        <f t="shared" ca="1" si="12"/>
        <v>0.6989934771504549</v>
      </c>
      <c r="C805" s="6" t="s">
        <v>27</v>
      </c>
    </row>
    <row r="806" spans="1:3" x14ac:dyDescent="0.2">
      <c r="A806" s="6">
        <v>804</v>
      </c>
      <c r="B806" s="6">
        <f t="shared" ca="1" si="12"/>
        <v>0.60493869192991423</v>
      </c>
      <c r="C806" s="6" t="s">
        <v>28</v>
      </c>
    </row>
    <row r="807" spans="1:3" x14ac:dyDescent="0.2">
      <c r="A807" s="6">
        <v>805</v>
      </c>
      <c r="B807" s="6">
        <f t="shared" ca="1" si="12"/>
        <v>0.71034654702965483</v>
      </c>
      <c r="C807" s="6" t="s">
        <v>27</v>
      </c>
    </row>
    <row r="808" spans="1:3" x14ac:dyDescent="0.2">
      <c r="A808" s="6">
        <v>806</v>
      </c>
      <c r="B808" s="6">
        <f t="shared" ca="1" si="12"/>
        <v>0.59983714653284037</v>
      </c>
      <c r="C808" s="6" t="s">
        <v>28</v>
      </c>
    </row>
    <row r="809" spans="1:3" x14ac:dyDescent="0.2">
      <c r="A809" s="6">
        <v>807</v>
      </c>
      <c r="B809" s="6">
        <f t="shared" ca="1" si="12"/>
        <v>0.77913257849097761</v>
      </c>
      <c r="C809" s="6" t="s">
        <v>27</v>
      </c>
    </row>
    <row r="810" spans="1:3" x14ac:dyDescent="0.2">
      <c r="A810" s="6">
        <v>808</v>
      </c>
      <c r="B810" s="6">
        <f t="shared" ca="1" si="12"/>
        <v>0.78875200230500031</v>
      </c>
      <c r="C810" s="6" t="s">
        <v>27</v>
      </c>
    </row>
    <row r="811" spans="1:3" x14ac:dyDescent="0.2">
      <c r="A811" s="6">
        <v>809</v>
      </c>
      <c r="B811" s="6">
        <f t="shared" ca="1" si="12"/>
        <v>0.66751469697335997</v>
      </c>
      <c r="C811" s="6" t="s">
        <v>27</v>
      </c>
    </row>
    <row r="812" spans="1:3" x14ac:dyDescent="0.2">
      <c r="A812" s="6">
        <v>810</v>
      </c>
      <c r="B812" s="6">
        <f t="shared" ca="1" si="12"/>
        <v>0.95521476175282793</v>
      </c>
      <c r="C812" s="6" t="s">
        <v>27</v>
      </c>
    </row>
    <row r="813" spans="1:3" x14ac:dyDescent="0.2">
      <c r="A813" s="6">
        <v>811</v>
      </c>
      <c r="B813" s="6">
        <f t="shared" ca="1" si="12"/>
        <v>0.61206704296036851</v>
      </c>
      <c r="C813" s="6" t="s">
        <v>28</v>
      </c>
    </row>
    <row r="814" spans="1:3" x14ac:dyDescent="0.2">
      <c r="A814" s="6">
        <v>812</v>
      </c>
      <c r="B814" s="6">
        <f t="shared" ca="1" si="12"/>
        <v>0.741172453175446</v>
      </c>
      <c r="C814" s="6" t="s">
        <v>27</v>
      </c>
    </row>
    <row r="815" spans="1:3" x14ac:dyDescent="0.2">
      <c r="A815" s="6">
        <v>813</v>
      </c>
      <c r="B815" s="6">
        <f t="shared" ca="1" si="12"/>
        <v>0.68194606727174867</v>
      </c>
      <c r="C815" s="6" t="s">
        <v>27</v>
      </c>
    </row>
    <row r="816" spans="1:3" x14ac:dyDescent="0.2">
      <c r="A816" s="6">
        <v>814</v>
      </c>
      <c r="B816" s="6">
        <f t="shared" ca="1" si="12"/>
        <v>0.27306515492657607</v>
      </c>
      <c r="C816" s="6" t="s">
        <v>28</v>
      </c>
    </row>
    <row r="817" spans="1:3" x14ac:dyDescent="0.2">
      <c r="A817" s="6">
        <v>815</v>
      </c>
      <c r="B817" s="6">
        <f t="shared" ca="1" si="12"/>
        <v>0.55438181393487751</v>
      </c>
      <c r="C817" s="6" t="s">
        <v>28</v>
      </c>
    </row>
    <row r="818" spans="1:3" x14ac:dyDescent="0.2">
      <c r="A818" s="6">
        <v>816</v>
      </c>
      <c r="B818" s="6">
        <f t="shared" ca="1" si="12"/>
        <v>0.68159329574561944</v>
      </c>
      <c r="C818" s="6" t="s">
        <v>28</v>
      </c>
    </row>
    <row r="819" spans="1:3" x14ac:dyDescent="0.2">
      <c r="A819" s="6">
        <v>817</v>
      </c>
      <c r="B819" s="6">
        <f t="shared" ca="1" si="12"/>
        <v>0.58113483559696089</v>
      </c>
      <c r="C819" s="6" t="s">
        <v>28</v>
      </c>
    </row>
    <row r="820" spans="1:3" x14ac:dyDescent="0.2">
      <c r="A820" s="6">
        <v>818</v>
      </c>
      <c r="B820" s="6">
        <f t="shared" ca="1" si="12"/>
        <v>0.4365414831779717</v>
      </c>
      <c r="C820" s="6" t="s">
        <v>28</v>
      </c>
    </row>
    <row r="821" spans="1:3" x14ac:dyDescent="0.2">
      <c r="A821" s="6">
        <v>819</v>
      </c>
      <c r="B821" s="6">
        <f t="shared" ca="1" si="12"/>
        <v>0.48711720956410731</v>
      </c>
      <c r="C821" s="6" t="s">
        <v>28</v>
      </c>
    </row>
    <row r="822" spans="1:3" x14ac:dyDescent="0.2">
      <c r="A822" s="6">
        <v>820</v>
      </c>
      <c r="B822" s="6">
        <f t="shared" ca="1" si="12"/>
        <v>0.64297438269727414</v>
      </c>
      <c r="C822" s="6" t="s">
        <v>28</v>
      </c>
    </row>
    <row r="823" spans="1:3" x14ac:dyDescent="0.2">
      <c r="A823" s="6">
        <v>821</v>
      </c>
      <c r="B823" s="6">
        <f t="shared" ca="1" si="12"/>
        <v>0.63963225070591256</v>
      </c>
      <c r="C823" s="6" t="s">
        <v>27</v>
      </c>
    </row>
    <row r="824" spans="1:3" x14ac:dyDescent="0.2">
      <c r="A824" s="6">
        <v>822</v>
      </c>
      <c r="B824" s="6">
        <f t="shared" ca="1" si="12"/>
        <v>0.61130080070928794</v>
      </c>
      <c r="C824" s="6" t="s">
        <v>28</v>
      </c>
    </row>
    <row r="825" spans="1:3" x14ac:dyDescent="0.2">
      <c r="A825" s="6">
        <v>823</v>
      </c>
      <c r="B825" s="6">
        <f t="shared" ca="1" si="12"/>
        <v>0.69630950209510167</v>
      </c>
      <c r="C825" s="6" t="s">
        <v>27</v>
      </c>
    </row>
    <row r="826" spans="1:3" x14ac:dyDescent="0.2">
      <c r="A826" s="6">
        <v>824</v>
      </c>
      <c r="B826" s="6">
        <f t="shared" ca="1" si="12"/>
        <v>0.73974844430992293</v>
      </c>
      <c r="C826" s="6" t="s">
        <v>27</v>
      </c>
    </row>
    <row r="827" spans="1:3" x14ac:dyDescent="0.2">
      <c r="A827" s="6">
        <v>825</v>
      </c>
      <c r="B827" s="6">
        <f t="shared" ca="1" si="12"/>
        <v>0.68624281656432629</v>
      </c>
      <c r="C827" s="6" t="s">
        <v>27</v>
      </c>
    </row>
    <row r="828" spans="1:3" x14ac:dyDescent="0.2">
      <c r="A828" s="6">
        <v>826</v>
      </c>
      <c r="B828" s="6">
        <f t="shared" ca="1" si="12"/>
        <v>0.6536283259431459</v>
      </c>
      <c r="C828" s="6" t="s">
        <v>28</v>
      </c>
    </row>
    <row r="829" spans="1:3" x14ac:dyDescent="0.2">
      <c r="A829" s="6">
        <v>827</v>
      </c>
      <c r="B829" s="6">
        <f t="shared" ca="1" si="12"/>
        <v>0.47327445982004218</v>
      </c>
      <c r="C829" s="6" t="s">
        <v>28</v>
      </c>
    </row>
    <row r="830" spans="1:3" x14ac:dyDescent="0.2">
      <c r="A830" s="6">
        <v>828</v>
      </c>
      <c r="B830" s="6">
        <f t="shared" ca="1" si="12"/>
        <v>0.64511330041175485</v>
      </c>
      <c r="C830" s="6" t="s">
        <v>28</v>
      </c>
    </row>
    <row r="831" spans="1:3" x14ac:dyDescent="0.2">
      <c r="A831" s="6">
        <v>829</v>
      </c>
      <c r="B831" s="6">
        <f t="shared" ca="1" si="12"/>
        <v>0.72302032395236981</v>
      </c>
      <c r="C831" s="6" t="s">
        <v>27</v>
      </c>
    </row>
    <row r="832" spans="1:3" x14ac:dyDescent="0.2">
      <c r="A832" s="6">
        <v>830</v>
      </c>
      <c r="B832" s="6">
        <f t="shared" ca="1" si="12"/>
        <v>0.68168044650134796</v>
      </c>
      <c r="C832" s="6" t="s">
        <v>28</v>
      </c>
    </row>
    <row r="833" spans="1:3" x14ac:dyDescent="0.2">
      <c r="A833" s="6">
        <v>831</v>
      </c>
      <c r="B833" s="6">
        <f t="shared" ca="1" si="12"/>
        <v>1.0475629866092087</v>
      </c>
      <c r="C833" s="6" t="s">
        <v>28</v>
      </c>
    </row>
    <row r="834" spans="1:3" x14ac:dyDescent="0.2">
      <c r="A834" s="6">
        <v>832</v>
      </c>
      <c r="B834" s="6">
        <f t="shared" ca="1" si="12"/>
        <v>0.61617347357214725</v>
      </c>
      <c r="C834" s="6" t="s">
        <v>28</v>
      </c>
    </row>
    <row r="835" spans="1:3" x14ac:dyDescent="0.2">
      <c r="A835" s="6">
        <v>833</v>
      </c>
      <c r="B835" s="6">
        <f t="shared" ca="1" si="12"/>
        <v>0.7396291148001789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0.5171309292406604</v>
      </c>
      <c r="C836" s="6" t="s">
        <v>28</v>
      </c>
    </row>
    <row r="837" spans="1:3" x14ac:dyDescent="0.2">
      <c r="A837" s="6">
        <v>835</v>
      </c>
      <c r="B837" s="6">
        <f t="shared" ca="1" si="13"/>
        <v>0.78039993175235078</v>
      </c>
      <c r="C837" s="6" t="s">
        <v>27</v>
      </c>
    </row>
    <row r="838" spans="1:3" x14ac:dyDescent="0.2">
      <c r="A838" s="6">
        <v>836</v>
      </c>
      <c r="B838" s="6">
        <f t="shared" ca="1" si="13"/>
        <v>0.20322597201553627</v>
      </c>
      <c r="C838" s="6" t="s">
        <v>28</v>
      </c>
    </row>
    <row r="839" spans="1:3" x14ac:dyDescent="0.2">
      <c r="A839" s="6">
        <v>837</v>
      </c>
      <c r="B839" s="6">
        <f t="shared" ca="1" si="13"/>
        <v>0.55326800822348343</v>
      </c>
      <c r="C839" s="6" t="s">
        <v>27</v>
      </c>
    </row>
    <row r="840" spans="1:3" x14ac:dyDescent="0.2">
      <c r="A840" s="6">
        <v>838</v>
      </c>
      <c r="B840" s="6">
        <f t="shared" ca="1" si="13"/>
        <v>0.46498831626105674</v>
      </c>
      <c r="C840" s="6" t="s">
        <v>28</v>
      </c>
    </row>
    <row r="841" spans="1:3" x14ac:dyDescent="0.2">
      <c r="A841" s="6">
        <v>839</v>
      </c>
      <c r="B841" s="6">
        <f t="shared" ca="1" si="13"/>
        <v>0.65534988885745171</v>
      </c>
      <c r="C841" s="6" t="s">
        <v>27</v>
      </c>
    </row>
    <row r="842" spans="1:3" x14ac:dyDescent="0.2">
      <c r="A842" s="6">
        <v>840</v>
      </c>
      <c r="B842" s="6">
        <f t="shared" ca="1" si="13"/>
        <v>0.76378237357671808</v>
      </c>
      <c r="C842" s="6" t="s">
        <v>27</v>
      </c>
    </row>
    <row r="843" spans="1:3" x14ac:dyDescent="0.2">
      <c r="A843" s="6">
        <v>841</v>
      </c>
      <c r="B843" s="6">
        <f t="shared" ca="1" si="13"/>
        <v>0.72833428025713642</v>
      </c>
      <c r="C843" s="6" t="s">
        <v>27</v>
      </c>
    </row>
    <row r="844" spans="1:3" x14ac:dyDescent="0.2">
      <c r="A844" s="6">
        <v>842</v>
      </c>
      <c r="B844" s="6">
        <f t="shared" ca="1" si="13"/>
        <v>0.49001949515255172</v>
      </c>
      <c r="C844" s="6" t="s">
        <v>28</v>
      </c>
    </row>
    <row r="845" spans="1:3" x14ac:dyDescent="0.2">
      <c r="A845" s="6">
        <v>843</v>
      </c>
      <c r="B845" s="6">
        <f t="shared" ca="1" si="13"/>
        <v>0.70998773368374146</v>
      </c>
      <c r="C845" s="6" t="s">
        <v>28</v>
      </c>
    </row>
    <row r="846" spans="1:3" x14ac:dyDescent="0.2">
      <c r="A846" s="6">
        <v>844</v>
      </c>
      <c r="B846" s="6">
        <f t="shared" ca="1" si="13"/>
        <v>0.7831304759425245</v>
      </c>
      <c r="C846" s="6" t="s">
        <v>28</v>
      </c>
    </row>
    <row r="847" spans="1:3" x14ac:dyDescent="0.2">
      <c r="A847" s="6">
        <v>845</v>
      </c>
      <c r="B847" s="6">
        <f t="shared" ca="1" si="13"/>
        <v>0.84393752002337463</v>
      </c>
      <c r="C847" s="6" t="s">
        <v>28</v>
      </c>
    </row>
    <row r="848" spans="1:3" x14ac:dyDescent="0.2">
      <c r="A848" s="6">
        <v>846</v>
      </c>
      <c r="B848" s="6">
        <f t="shared" ca="1" si="13"/>
        <v>0.57111261802649849</v>
      </c>
      <c r="C848" s="6" t="s">
        <v>28</v>
      </c>
    </row>
    <row r="849" spans="1:3" x14ac:dyDescent="0.2">
      <c r="A849" s="6">
        <v>847</v>
      </c>
      <c r="B849" s="6">
        <f t="shared" ca="1" si="13"/>
        <v>0.89676123601659119</v>
      </c>
      <c r="C849" s="6" t="s">
        <v>27</v>
      </c>
    </row>
    <row r="850" spans="1:3" x14ac:dyDescent="0.2">
      <c r="A850" s="6">
        <v>848</v>
      </c>
      <c r="B850" s="6">
        <f t="shared" ca="1" si="13"/>
        <v>0.63539309576281677</v>
      </c>
      <c r="C850" s="6" t="s">
        <v>28</v>
      </c>
    </row>
    <row r="851" spans="1:3" x14ac:dyDescent="0.2">
      <c r="A851" s="6">
        <v>849</v>
      </c>
      <c r="B851" s="6">
        <f t="shared" ca="1" si="13"/>
        <v>0.63050531577619062</v>
      </c>
      <c r="C851" s="6" t="s">
        <v>27</v>
      </c>
    </row>
    <row r="852" spans="1:3" x14ac:dyDescent="0.2">
      <c r="A852" s="6">
        <v>850</v>
      </c>
      <c r="B852" s="6">
        <f t="shared" ca="1" si="13"/>
        <v>0.73025416082224648</v>
      </c>
      <c r="C852" s="6" t="s">
        <v>28</v>
      </c>
    </row>
    <row r="853" spans="1:3" x14ac:dyDescent="0.2">
      <c r="A853" s="6">
        <v>851</v>
      </c>
      <c r="B853" s="6">
        <f t="shared" ca="1" si="13"/>
        <v>0.59297917632103891</v>
      </c>
      <c r="C853" s="6" t="s">
        <v>28</v>
      </c>
    </row>
    <row r="854" spans="1:3" x14ac:dyDescent="0.2">
      <c r="A854" s="6">
        <v>852</v>
      </c>
      <c r="B854" s="6">
        <f t="shared" ca="1" si="13"/>
        <v>0.65082741731771243</v>
      </c>
      <c r="C854" s="6" t="s">
        <v>28</v>
      </c>
    </row>
    <row r="855" spans="1:3" x14ac:dyDescent="0.2">
      <c r="A855" s="6">
        <v>853</v>
      </c>
      <c r="B855" s="6">
        <f t="shared" ca="1" si="13"/>
        <v>0.56158126711936263</v>
      </c>
      <c r="C855" s="6" t="s">
        <v>28</v>
      </c>
    </row>
    <row r="856" spans="1:3" x14ac:dyDescent="0.2">
      <c r="A856" s="6">
        <v>854</v>
      </c>
      <c r="B856" s="6">
        <f t="shared" ca="1" si="13"/>
        <v>0.53571831970035311</v>
      </c>
      <c r="C856" s="6" t="s">
        <v>28</v>
      </c>
    </row>
    <row r="857" spans="1:3" x14ac:dyDescent="0.2">
      <c r="A857" s="6">
        <v>855</v>
      </c>
      <c r="B857" s="6">
        <f t="shared" ca="1" si="13"/>
        <v>0.75247816944711909</v>
      </c>
      <c r="C857" s="6" t="s">
        <v>27</v>
      </c>
    </row>
    <row r="858" spans="1:3" x14ac:dyDescent="0.2">
      <c r="A858" s="6">
        <v>856</v>
      </c>
      <c r="B858" s="6">
        <f t="shared" ca="1" si="13"/>
        <v>0.88572787919171636</v>
      </c>
      <c r="C858" s="6" t="s">
        <v>27</v>
      </c>
    </row>
    <row r="859" spans="1:3" x14ac:dyDescent="0.2">
      <c r="A859" s="6">
        <v>857</v>
      </c>
      <c r="B859" s="6">
        <f t="shared" ca="1" si="13"/>
        <v>0.56819486031540356</v>
      </c>
      <c r="C859" s="6" t="s">
        <v>28</v>
      </c>
    </row>
    <row r="860" spans="1:3" x14ac:dyDescent="0.2">
      <c r="A860" s="6">
        <v>858</v>
      </c>
      <c r="B860" s="6">
        <f t="shared" ca="1" si="13"/>
        <v>0.48653128556075742</v>
      </c>
      <c r="C860" s="6" t="s">
        <v>28</v>
      </c>
    </row>
    <row r="861" spans="1:3" x14ac:dyDescent="0.2">
      <c r="A861" s="6">
        <v>859</v>
      </c>
      <c r="B861" s="6">
        <f t="shared" ca="1" si="13"/>
        <v>0.7739910561368295</v>
      </c>
      <c r="C861" s="6" t="s">
        <v>28</v>
      </c>
    </row>
    <row r="862" spans="1:3" x14ac:dyDescent="0.2">
      <c r="A862" s="6">
        <v>860</v>
      </c>
      <c r="B862" s="6">
        <f t="shared" ca="1" si="13"/>
        <v>0.46678677315897121</v>
      </c>
      <c r="C862" s="6" t="s">
        <v>28</v>
      </c>
    </row>
    <row r="863" spans="1:3" x14ac:dyDescent="0.2">
      <c r="A863" s="6">
        <v>861</v>
      </c>
      <c r="B863" s="6">
        <f t="shared" ca="1" si="13"/>
        <v>0.60779924442881506</v>
      </c>
      <c r="C863" s="6" t="s">
        <v>27</v>
      </c>
    </row>
    <row r="864" spans="1:3" x14ac:dyDescent="0.2">
      <c r="A864" s="6">
        <v>862</v>
      </c>
      <c r="B864" s="6">
        <f t="shared" ca="1" si="13"/>
        <v>0.77353531980158463</v>
      </c>
      <c r="C864" s="6" t="s">
        <v>28</v>
      </c>
    </row>
    <row r="865" spans="1:3" x14ac:dyDescent="0.2">
      <c r="A865" s="6">
        <v>863</v>
      </c>
      <c r="B865" s="6">
        <f t="shared" ca="1" si="13"/>
        <v>0.65373278701157944</v>
      </c>
      <c r="C865" s="6" t="s">
        <v>28</v>
      </c>
    </row>
    <row r="866" spans="1:3" x14ac:dyDescent="0.2">
      <c r="A866" s="6">
        <v>864</v>
      </c>
      <c r="B866" s="6">
        <f t="shared" ca="1" si="13"/>
        <v>0.70404723951594439</v>
      </c>
      <c r="C866" s="6" t="s">
        <v>28</v>
      </c>
    </row>
    <row r="867" spans="1:3" x14ac:dyDescent="0.2">
      <c r="A867" s="6">
        <v>865</v>
      </c>
      <c r="B867" s="6">
        <f t="shared" ca="1" si="13"/>
        <v>0.66895728183324121</v>
      </c>
      <c r="C867" s="6" t="s">
        <v>28</v>
      </c>
    </row>
    <row r="868" spans="1:3" x14ac:dyDescent="0.2">
      <c r="A868" s="6">
        <v>866</v>
      </c>
      <c r="B868" s="6">
        <f t="shared" ca="1" si="13"/>
        <v>0.62800431150741109</v>
      </c>
      <c r="C868" s="6" t="s">
        <v>28</v>
      </c>
    </row>
    <row r="869" spans="1:3" x14ac:dyDescent="0.2">
      <c r="A869" s="6">
        <v>867</v>
      </c>
      <c r="B869" s="6">
        <f t="shared" ca="1" si="13"/>
        <v>0.71355167626614635</v>
      </c>
      <c r="C869" s="6" t="s">
        <v>28</v>
      </c>
    </row>
    <row r="870" spans="1:3" x14ac:dyDescent="0.2">
      <c r="A870" s="6">
        <v>868</v>
      </c>
      <c r="B870" s="6">
        <f t="shared" ca="1" si="13"/>
        <v>0.59457160896333627</v>
      </c>
      <c r="C870" s="6" t="s">
        <v>28</v>
      </c>
    </row>
    <row r="871" spans="1:3" x14ac:dyDescent="0.2">
      <c r="A871" s="6">
        <v>869</v>
      </c>
      <c r="B871" s="6">
        <f t="shared" ca="1" si="13"/>
        <v>0.44751755690296213</v>
      </c>
      <c r="C871" s="6" t="s">
        <v>28</v>
      </c>
    </row>
    <row r="872" spans="1:3" x14ac:dyDescent="0.2">
      <c r="A872" s="6">
        <v>870</v>
      </c>
      <c r="B872" s="6">
        <f t="shared" ca="1" si="13"/>
        <v>0.48653070037465779</v>
      </c>
      <c r="C872" s="6" t="s">
        <v>28</v>
      </c>
    </row>
    <row r="873" spans="1:3" x14ac:dyDescent="0.2">
      <c r="A873" s="6">
        <v>871</v>
      </c>
      <c r="B873" s="6">
        <f t="shared" ca="1" si="13"/>
        <v>0.76898187690500919</v>
      </c>
      <c r="C873" s="6" t="s">
        <v>27</v>
      </c>
    </row>
    <row r="874" spans="1:3" x14ac:dyDescent="0.2">
      <c r="A874" s="6">
        <v>872</v>
      </c>
      <c r="B874" s="6">
        <f t="shared" ca="1" si="13"/>
        <v>0.59995086059039404</v>
      </c>
      <c r="C874" s="6" t="s">
        <v>27</v>
      </c>
    </row>
    <row r="875" spans="1:3" x14ac:dyDescent="0.2">
      <c r="A875" s="6">
        <v>873</v>
      </c>
      <c r="B875" s="6">
        <f t="shared" ca="1" si="13"/>
        <v>0.75710145937663054</v>
      </c>
      <c r="C875" s="6" t="s">
        <v>27</v>
      </c>
    </row>
    <row r="876" spans="1:3" x14ac:dyDescent="0.2">
      <c r="A876" s="6">
        <v>874</v>
      </c>
      <c r="B876" s="6">
        <f t="shared" ca="1" si="13"/>
        <v>0.60334975156959547</v>
      </c>
      <c r="C876" s="6" t="s">
        <v>28</v>
      </c>
    </row>
    <row r="877" spans="1:3" x14ac:dyDescent="0.2">
      <c r="A877" s="6">
        <v>875</v>
      </c>
      <c r="B877" s="6">
        <f t="shared" ca="1" si="13"/>
        <v>0.62346394223669743</v>
      </c>
      <c r="C877" s="6" t="s">
        <v>28</v>
      </c>
    </row>
    <row r="878" spans="1:3" x14ac:dyDescent="0.2">
      <c r="A878" s="6">
        <v>876</v>
      </c>
      <c r="B878" s="6">
        <f t="shared" ca="1" si="13"/>
        <v>0.74775347963816818</v>
      </c>
      <c r="C878" s="6" t="s">
        <v>27</v>
      </c>
    </row>
    <row r="879" spans="1:3" x14ac:dyDescent="0.2">
      <c r="A879" s="6">
        <v>877</v>
      </c>
      <c r="B879" s="6">
        <f t="shared" ca="1" si="13"/>
        <v>0.47467112635017406</v>
      </c>
      <c r="C879" s="6" t="s">
        <v>28</v>
      </c>
    </row>
    <row r="880" spans="1:3" x14ac:dyDescent="0.2">
      <c r="A880" s="6">
        <v>878</v>
      </c>
      <c r="B880" s="6">
        <f t="shared" ca="1" si="13"/>
        <v>0.84135815807740677</v>
      </c>
      <c r="C880" s="6" t="s">
        <v>28</v>
      </c>
    </row>
    <row r="881" spans="1:3" x14ac:dyDescent="0.2">
      <c r="A881" s="6">
        <v>879</v>
      </c>
      <c r="B881" s="6">
        <f t="shared" ca="1" si="13"/>
        <v>0.55625688420510033</v>
      </c>
      <c r="C881" s="6" t="s">
        <v>27</v>
      </c>
    </row>
    <row r="882" spans="1:3" x14ac:dyDescent="0.2">
      <c r="A882" s="6">
        <v>880</v>
      </c>
      <c r="B882" s="6">
        <f t="shared" ca="1" si="13"/>
        <v>0.63424456296660303</v>
      </c>
      <c r="C882" s="6" t="s">
        <v>27</v>
      </c>
    </row>
    <row r="883" spans="1:3" x14ac:dyDescent="0.2">
      <c r="A883" s="6">
        <v>881</v>
      </c>
      <c r="B883" s="6">
        <f t="shared" ca="1" si="13"/>
        <v>0.63706802174510735</v>
      </c>
      <c r="C883" s="6" t="s">
        <v>27</v>
      </c>
    </row>
    <row r="884" spans="1:3" x14ac:dyDescent="0.2">
      <c r="A884" s="6">
        <v>882</v>
      </c>
      <c r="B884" s="6">
        <f t="shared" ca="1" si="13"/>
        <v>0.60469088683277383</v>
      </c>
      <c r="C884" s="6" t="s">
        <v>27</v>
      </c>
    </row>
    <row r="885" spans="1:3" x14ac:dyDescent="0.2">
      <c r="A885" s="6">
        <v>883</v>
      </c>
      <c r="B885" s="6">
        <f t="shared" ca="1" si="13"/>
        <v>0.70733279054141218</v>
      </c>
      <c r="C885" s="6" t="s">
        <v>28</v>
      </c>
    </row>
    <row r="886" spans="1:3" x14ac:dyDescent="0.2">
      <c r="A886" s="6">
        <v>884</v>
      </c>
      <c r="B886" s="6">
        <f t="shared" ca="1" si="13"/>
        <v>0.67400223389602276</v>
      </c>
      <c r="C886" s="6" t="s">
        <v>28</v>
      </c>
    </row>
    <row r="887" spans="1:3" x14ac:dyDescent="0.2">
      <c r="A887" s="6">
        <v>885</v>
      </c>
      <c r="B887" s="6">
        <f t="shared" ca="1" si="13"/>
        <v>0.72985834181746911</v>
      </c>
      <c r="C887" s="6" t="s">
        <v>28</v>
      </c>
    </row>
    <row r="888" spans="1:3" x14ac:dyDescent="0.2">
      <c r="A888" s="6">
        <v>886</v>
      </c>
      <c r="B888" s="6">
        <f t="shared" ca="1" si="13"/>
        <v>0.82206671300098233</v>
      </c>
      <c r="C888" s="6" t="s">
        <v>27</v>
      </c>
    </row>
    <row r="889" spans="1:3" x14ac:dyDescent="0.2">
      <c r="A889" s="6">
        <v>887</v>
      </c>
      <c r="B889" s="6">
        <f t="shared" ca="1" si="13"/>
        <v>0.68217437499586997</v>
      </c>
      <c r="C889" s="6" t="s">
        <v>27</v>
      </c>
    </row>
    <row r="890" spans="1:3" x14ac:dyDescent="0.2">
      <c r="A890" s="6">
        <v>888</v>
      </c>
      <c r="B890" s="6">
        <f t="shared" ca="1" si="13"/>
        <v>0.61157848520468894</v>
      </c>
      <c r="C890" s="6" t="s">
        <v>27</v>
      </c>
    </row>
    <row r="891" spans="1:3" x14ac:dyDescent="0.2">
      <c r="A891" s="6">
        <v>889</v>
      </c>
      <c r="B891" s="6">
        <f t="shared" ca="1" si="13"/>
        <v>0.76149118946553263</v>
      </c>
      <c r="C891" s="6" t="s">
        <v>28</v>
      </c>
    </row>
    <row r="892" spans="1:3" x14ac:dyDescent="0.2">
      <c r="A892" s="6">
        <v>890</v>
      </c>
      <c r="B892" s="6">
        <f t="shared" ca="1" si="13"/>
        <v>0.60911463554437639</v>
      </c>
      <c r="C892" s="6" t="s">
        <v>28</v>
      </c>
    </row>
    <row r="893" spans="1:3" x14ac:dyDescent="0.2">
      <c r="A893" s="6">
        <v>891</v>
      </c>
      <c r="B893" s="6">
        <f t="shared" ca="1" si="13"/>
        <v>0.76050160960277879</v>
      </c>
      <c r="C893" s="6" t="s">
        <v>28</v>
      </c>
    </row>
    <row r="894" spans="1:3" x14ac:dyDescent="0.2">
      <c r="A894" s="6">
        <v>892</v>
      </c>
      <c r="B894" s="6">
        <f t="shared" ca="1" si="13"/>
        <v>0.8352299226003671</v>
      </c>
      <c r="C894" s="6" t="s">
        <v>27</v>
      </c>
    </row>
    <row r="895" spans="1:3" x14ac:dyDescent="0.2">
      <c r="A895" s="6">
        <v>893</v>
      </c>
      <c r="B895" s="6">
        <f t="shared" ca="1" si="13"/>
        <v>0.89175536980085135</v>
      </c>
      <c r="C895" s="6" t="s">
        <v>28</v>
      </c>
    </row>
    <row r="896" spans="1:3" x14ac:dyDescent="0.2">
      <c r="A896" s="6">
        <v>894</v>
      </c>
      <c r="B896" s="6">
        <f t="shared" ca="1" si="13"/>
        <v>0.54751301469100067</v>
      </c>
      <c r="C896" s="6" t="s">
        <v>27</v>
      </c>
    </row>
    <row r="897" spans="1:3" x14ac:dyDescent="0.2">
      <c r="A897" s="6">
        <v>895</v>
      </c>
      <c r="B897" s="6">
        <f t="shared" ca="1" si="13"/>
        <v>0.54431150692374153</v>
      </c>
      <c r="C897" s="6" t="s">
        <v>28</v>
      </c>
    </row>
    <row r="898" spans="1:3" x14ac:dyDescent="0.2">
      <c r="A898" s="6">
        <v>896</v>
      </c>
      <c r="B898" s="6">
        <f t="shared" ca="1" si="13"/>
        <v>0.78731951505556874</v>
      </c>
      <c r="C898" s="6" t="s">
        <v>27</v>
      </c>
    </row>
    <row r="899" spans="1:3" x14ac:dyDescent="0.2">
      <c r="A899" s="6">
        <v>897</v>
      </c>
      <c r="B899" s="6">
        <f t="shared" ca="1" si="13"/>
        <v>0.73335203568321572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0.68746516375172062</v>
      </c>
      <c r="C900" s="6" t="s">
        <v>27</v>
      </c>
    </row>
    <row r="901" spans="1:3" x14ac:dyDescent="0.2">
      <c r="A901" s="6">
        <v>899</v>
      </c>
      <c r="B901" s="6">
        <f t="shared" ca="1" si="14"/>
        <v>0.46529690964455034</v>
      </c>
      <c r="C901" s="6" t="s">
        <v>28</v>
      </c>
    </row>
    <row r="902" spans="1:3" x14ac:dyDescent="0.2">
      <c r="A902" s="6">
        <v>900</v>
      </c>
      <c r="B902" s="6">
        <f t="shared" ca="1" si="14"/>
        <v>0.56469885175444601</v>
      </c>
      <c r="C902" s="6" t="s">
        <v>27</v>
      </c>
    </row>
    <row r="903" spans="1:3" x14ac:dyDescent="0.2">
      <c r="A903" s="6">
        <v>901</v>
      </c>
      <c r="B903" s="6">
        <f t="shared" ca="1" si="14"/>
        <v>0.81793194221091869</v>
      </c>
      <c r="C903" s="6" t="s">
        <v>27</v>
      </c>
    </row>
    <row r="904" spans="1:3" x14ac:dyDescent="0.2">
      <c r="A904" s="6">
        <v>902</v>
      </c>
      <c r="B904" s="6">
        <f t="shared" ca="1" si="14"/>
        <v>0.6124079872842414</v>
      </c>
      <c r="C904" s="6" t="s">
        <v>27</v>
      </c>
    </row>
    <row r="905" spans="1:3" x14ac:dyDescent="0.2">
      <c r="A905" s="6">
        <v>903</v>
      </c>
      <c r="B905" s="6">
        <f t="shared" ca="1" si="14"/>
        <v>0.84419913169325023</v>
      </c>
      <c r="C905" s="6" t="s">
        <v>27</v>
      </c>
    </row>
    <row r="906" spans="1:3" x14ac:dyDescent="0.2">
      <c r="A906" s="6">
        <v>904</v>
      </c>
      <c r="B906" s="6">
        <f t="shared" ca="1" si="14"/>
        <v>0.55722161327634145</v>
      </c>
      <c r="C906" s="6" t="s">
        <v>27</v>
      </c>
    </row>
    <row r="907" spans="1:3" x14ac:dyDescent="0.2">
      <c r="A907" s="6">
        <v>905</v>
      </c>
      <c r="B907" s="6">
        <f t="shared" ca="1" si="14"/>
        <v>0.62578211717100585</v>
      </c>
      <c r="C907" s="6" t="s">
        <v>28</v>
      </c>
    </row>
    <row r="908" spans="1:3" x14ac:dyDescent="0.2">
      <c r="A908" s="6">
        <v>906</v>
      </c>
      <c r="B908" s="6">
        <f t="shared" ca="1" si="14"/>
        <v>0.69557867773815674</v>
      </c>
      <c r="C908" s="6" t="s">
        <v>28</v>
      </c>
    </row>
    <row r="909" spans="1:3" x14ac:dyDescent="0.2">
      <c r="A909" s="6">
        <v>907</v>
      </c>
      <c r="B909" s="6">
        <f t="shared" ca="1" si="14"/>
        <v>0.59218972226025068</v>
      </c>
      <c r="C909" s="6" t="s">
        <v>28</v>
      </c>
    </row>
    <row r="910" spans="1:3" x14ac:dyDescent="0.2">
      <c r="A910" s="6">
        <v>908</v>
      </c>
      <c r="B910" s="6">
        <f t="shared" ca="1" si="14"/>
        <v>0.66253338890859081</v>
      </c>
      <c r="C910" s="6" t="s">
        <v>28</v>
      </c>
    </row>
    <row r="911" spans="1:3" x14ac:dyDescent="0.2">
      <c r="A911" s="6">
        <v>909</v>
      </c>
      <c r="B911" s="6">
        <f t="shared" ca="1" si="14"/>
        <v>0.41927561921222911</v>
      </c>
      <c r="C911" s="6" t="s">
        <v>28</v>
      </c>
    </row>
    <row r="912" spans="1:3" x14ac:dyDescent="0.2">
      <c r="A912" s="6">
        <v>910</v>
      </c>
      <c r="B912" s="6">
        <f t="shared" ca="1" si="14"/>
        <v>0.70577077334293514</v>
      </c>
      <c r="C912" s="6" t="s">
        <v>27</v>
      </c>
    </row>
    <row r="913" spans="1:3" x14ac:dyDescent="0.2">
      <c r="A913" s="6">
        <v>911</v>
      </c>
      <c r="B913" s="6">
        <f t="shared" ca="1" si="14"/>
        <v>0.71892271663981078</v>
      </c>
      <c r="C913" s="6" t="s">
        <v>28</v>
      </c>
    </row>
    <row r="914" spans="1:3" x14ac:dyDescent="0.2">
      <c r="A914" s="6">
        <v>912</v>
      </c>
      <c r="B914" s="6">
        <f t="shared" ca="1" si="14"/>
        <v>0.59740995981555656</v>
      </c>
      <c r="C914" s="6" t="s">
        <v>28</v>
      </c>
    </row>
    <row r="915" spans="1:3" x14ac:dyDescent="0.2">
      <c r="A915" s="6">
        <v>913</v>
      </c>
      <c r="B915" s="6">
        <f t="shared" ca="1" si="14"/>
        <v>0.55719277464557881</v>
      </c>
      <c r="C915" s="6" t="s">
        <v>28</v>
      </c>
    </row>
    <row r="916" spans="1:3" x14ac:dyDescent="0.2">
      <c r="A916" s="6">
        <v>914</v>
      </c>
      <c r="B916" s="6">
        <f t="shared" ca="1" si="14"/>
        <v>0.64171995095845469</v>
      </c>
      <c r="C916" s="6" t="s">
        <v>27</v>
      </c>
    </row>
    <row r="917" spans="1:3" x14ac:dyDescent="0.2">
      <c r="A917" s="6">
        <v>915</v>
      </c>
      <c r="B917" s="6">
        <f t="shared" ca="1" si="14"/>
        <v>0.49228160000985016</v>
      </c>
      <c r="C917" s="6" t="s">
        <v>28</v>
      </c>
    </row>
    <row r="918" spans="1:3" x14ac:dyDescent="0.2">
      <c r="A918" s="6">
        <v>916</v>
      </c>
      <c r="B918" s="6">
        <f t="shared" ca="1" si="14"/>
        <v>0.81556773023758578</v>
      </c>
      <c r="C918" s="6" t="s">
        <v>27</v>
      </c>
    </row>
    <row r="919" spans="1:3" x14ac:dyDescent="0.2">
      <c r="A919" s="6">
        <v>917</v>
      </c>
      <c r="B919" s="6">
        <f t="shared" ca="1" si="14"/>
        <v>0.604652202580924</v>
      </c>
      <c r="C919" s="6" t="s">
        <v>28</v>
      </c>
    </row>
    <row r="920" spans="1:3" x14ac:dyDescent="0.2">
      <c r="A920" s="6">
        <v>918</v>
      </c>
      <c r="B920" s="6">
        <f t="shared" ca="1" si="14"/>
        <v>0.52673829925665616</v>
      </c>
      <c r="C920" s="6" t="s">
        <v>27</v>
      </c>
    </row>
    <row r="921" spans="1:3" x14ac:dyDescent="0.2">
      <c r="A921" s="6">
        <v>919</v>
      </c>
      <c r="B921" s="6">
        <f t="shared" ca="1" si="14"/>
        <v>0.4764221403006203</v>
      </c>
      <c r="C921" s="6" t="s">
        <v>28</v>
      </c>
    </row>
    <row r="922" spans="1:3" x14ac:dyDescent="0.2">
      <c r="A922" s="6">
        <v>920</v>
      </c>
      <c r="B922" s="6">
        <f t="shared" ca="1" si="14"/>
        <v>0.55778742507599521</v>
      </c>
      <c r="C922" s="6" t="s">
        <v>27</v>
      </c>
    </row>
    <row r="923" spans="1:3" x14ac:dyDescent="0.2">
      <c r="A923" s="6">
        <v>921</v>
      </c>
      <c r="B923" s="6">
        <f t="shared" ca="1" si="14"/>
        <v>0.64175544379008553</v>
      </c>
      <c r="C923" s="6" t="s">
        <v>27</v>
      </c>
    </row>
    <row r="924" spans="1:3" x14ac:dyDescent="0.2">
      <c r="A924" s="6">
        <v>922</v>
      </c>
      <c r="B924" s="6">
        <f t="shared" ca="1" si="14"/>
        <v>0.66655520373072319</v>
      </c>
      <c r="C924" s="6" t="s">
        <v>28</v>
      </c>
    </row>
    <row r="925" spans="1:3" x14ac:dyDescent="0.2">
      <c r="A925" s="6">
        <v>923</v>
      </c>
      <c r="B925" s="6">
        <f t="shared" ca="1" si="14"/>
        <v>0.5740380488584631</v>
      </c>
      <c r="C925" s="6" t="s">
        <v>28</v>
      </c>
    </row>
    <row r="926" spans="1:3" x14ac:dyDescent="0.2">
      <c r="A926" s="6">
        <v>924</v>
      </c>
      <c r="B926" s="6">
        <f t="shared" ca="1" si="14"/>
        <v>0.34308214997421144</v>
      </c>
      <c r="C926" s="6" t="s">
        <v>28</v>
      </c>
    </row>
    <row r="927" spans="1:3" x14ac:dyDescent="0.2">
      <c r="A927" s="6">
        <v>925</v>
      </c>
      <c r="B927" s="6">
        <f t="shared" ca="1" si="14"/>
        <v>0.73096540055149195</v>
      </c>
      <c r="C927" s="6" t="s">
        <v>27</v>
      </c>
    </row>
    <row r="928" spans="1:3" x14ac:dyDescent="0.2">
      <c r="A928" s="6">
        <v>926</v>
      </c>
      <c r="B928" s="6">
        <f t="shared" ca="1" si="14"/>
        <v>0.56414888071239266</v>
      </c>
      <c r="C928" s="6" t="s">
        <v>27</v>
      </c>
    </row>
    <row r="929" spans="1:3" x14ac:dyDescent="0.2">
      <c r="A929" s="6">
        <v>927</v>
      </c>
      <c r="B929" s="6">
        <f t="shared" ca="1" si="14"/>
        <v>0.761401401594475</v>
      </c>
      <c r="C929" s="6" t="s">
        <v>27</v>
      </c>
    </row>
    <row r="930" spans="1:3" x14ac:dyDescent="0.2">
      <c r="A930" s="6">
        <v>928</v>
      </c>
      <c r="B930" s="6">
        <f t="shared" ca="1" si="14"/>
        <v>0.60437408843171481</v>
      </c>
      <c r="C930" s="6" t="s">
        <v>27</v>
      </c>
    </row>
    <row r="931" spans="1:3" x14ac:dyDescent="0.2">
      <c r="A931" s="6">
        <v>929</v>
      </c>
      <c r="B931" s="6">
        <f t="shared" ca="1" si="14"/>
        <v>0.72940354792070583</v>
      </c>
      <c r="C931" s="6" t="s">
        <v>27</v>
      </c>
    </row>
    <row r="932" spans="1:3" x14ac:dyDescent="0.2">
      <c r="A932" s="6">
        <v>930</v>
      </c>
      <c r="B932" s="6">
        <f t="shared" ca="1" si="14"/>
        <v>0.70175432786840297</v>
      </c>
      <c r="C932" s="6" t="s">
        <v>27</v>
      </c>
    </row>
    <row r="933" spans="1:3" x14ac:dyDescent="0.2">
      <c r="A933" s="6">
        <v>931</v>
      </c>
      <c r="B933" s="6">
        <f t="shared" ca="1" si="14"/>
        <v>0.63186089141528012</v>
      </c>
      <c r="C933" s="6" t="s">
        <v>28</v>
      </c>
    </row>
    <row r="934" spans="1:3" x14ac:dyDescent="0.2">
      <c r="A934" s="6">
        <v>932</v>
      </c>
      <c r="B934" s="6">
        <f t="shared" ca="1" si="14"/>
        <v>0.72138366457906544</v>
      </c>
      <c r="C934" s="6" t="s">
        <v>27</v>
      </c>
    </row>
    <row r="935" spans="1:3" x14ac:dyDescent="0.2">
      <c r="A935" s="6">
        <v>933</v>
      </c>
      <c r="B935" s="6">
        <f t="shared" ca="1" si="14"/>
        <v>0.66583995701474441</v>
      </c>
      <c r="C935" s="6" t="s">
        <v>28</v>
      </c>
    </row>
    <row r="936" spans="1:3" x14ac:dyDescent="0.2">
      <c r="A936" s="6">
        <v>934</v>
      </c>
      <c r="B936" s="6">
        <f t="shared" ca="1" si="14"/>
        <v>0.66888821814562205</v>
      </c>
      <c r="C936" s="6" t="s">
        <v>27</v>
      </c>
    </row>
    <row r="937" spans="1:3" x14ac:dyDescent="0.2">
      <c r="A937" s="6">
        <v>935</v>
      </c>
      <c r="B937" s="6">
        <f t="shared" ca="1" si="14"/>
        <v>0.68501616669949994</v>
      </c>
      <c r="C937" s="6" t="s">
        <v>27</v>
      </c>
    </row>
    <row r="938" spans="1:3" x14ac:dyDescent="0.2">
      <c r="A938" s="6">
        <v>936</v>
      </c>
      <c r="B938" s="6">
        <f t="shared" ca="1" si="14"/>
        <v>0.72645560558731648</v>
      </c>
      <c r="C938" s="6" t="s">
        <v>28</v>
      </c>
    </row>
    <row r="939" spans="1:3" x14ac:dyDescent="0.2">
      <c r="A939" s="6">
        <v>937</v>
      </c>
      <c r="B939" s="6">
        <f t="shared" ca="1" si="14"/>
        <v>0.78906693690234853</v>
      </c>
      <c r="C939" s="6" t="s">
        <v>28</v>
      </c>
    </row>
    <row r="940" spans="1:3" x14ac:dyDescent="0.2">
      <c r="A940" s="6">
        <v>938</v>
      </c>
      <c r="B940" s="6">
        <f t="shared" ca="1" si="14"/>
        <v>0.79610975173319631</v>
      </c>
      <c r="C940" s="6" t="s">
        <v>27</v>
      </c>
    </row>
    <row r="941" spans="1:3" x14ac:dyDescent="0.2">
      <c r="A941" s="6">
        <v>939</v>
      </c>
      <c r="B941" s="6">
        <f t="shared" ca="1" si="14"/>
        <v>0.70735133311890896</v>
      </c>
      <c r="C941" s="6" t="s">
        <v>27</v>
      </c>
    </row>
    <row r="942" spans="1:3" x14ac:dyDescent="0.2">
      <c r="A942" s="6">
        <v>940</v>
      </c>
      <c r="B942" s="6">
        <f t="shared" ca="1" si="14"/>
        <v>0.77230339165153106</v>
      </c>
      <c r="C942" s="6" t="s">
        <v>28</v>
      </c>
    </row>
    <row r="943" spans="1:3" x14ac:dyDescent="0.2">
      <c r="A943" s="6">
        <v>941</v>
      </c>
      <c r="B943" s="6">
        <f t="shared" ca="1" si="14"/>
        <v>0.55073829753599646</v>
      </c>
      <c r="C943" s="6" t="s">
        <v>28</v>
      </c>
    </row>
    <row r="944" spans="1:3" x14ac:dyDescent="0.2">
      <c r="A944" s="6">
        <v>942</v>
      </c>
      <c r="B944" s="6">
        <f t="shared" ca="1" si="14"/>
        <v>1.1362670547457965</v>
      </c>
      <c r="C944" s="6" t="s">
        <v>28</v>
      </c>
    </row>
    <row r="945" spans="1:3" x14ac:dyDescent="0.2">
      <c r="A945" s="6">
        <v>943</v>
      </c>
      <c r="B945" s="6">
        <f t="shared" ca="1" si="14"/>
        <v>0.3687511795010554</v>
      </c>
      <c r="C945" s="6" t="s">
        <v>28</v>
      </c>
    </row>
    <row r="946" spans="1:3" x14ac:dyDescent="0.2">
      <c r="A946" s="6">
        <v>944</v>
      </c>
      <c r="B946" s="6">
        <f t="shared" ca="1" si="14"/>
        <v>0.54303938330063106</v>
      </c>
      <c r="C946" s="6" t="s">
        <v>28</v>
      </c>
    </row>
    <row r="947" spans="1:3" x14ac:dyDescent="0.2">
      <c r="A947" s="6">
        <v>945</v>
      </c>
      <c r="B947" s="6">
        <f t="shared" ca="1" si="14"/>
        <v>0.81104449795598343</v>
      </c>
      <c r="C947" s="6" t="s">
        <v>27</v>
      </c>
    </row>
    <row r="948" spans="1:3" x14ac:dyDescent="0.2">
      <c r="A948" s="6">
        <v>946</v>
      </c>
      <c r="B948" s="6">
        <f t="shared" ca="1" si="14"/>
        <v>0.67180550472267542</v>
      </c>
      <c r="C948" s="6" t="s">
        <v>28</v>
      </c>
    </row>
    <row r="949" spans="1:3" x14ac:dyDescent="0.2">
      <c r="A949" s="6">
        <v>947</v>
      </c>
      <c r="B949" s="6">
        <f t="shared" ca="1" si="14"/>
        <v>0.84454535996476066</v>
      </c>
      <c r="C949" s="6" t="s">
        <v>27</v>
      </c>
    </row>
    <row r="950" spans="1:3" x14ac:dyDescent="0.2">
      <c r="A950" s="6">
        <v>948</v>
      </c>
      <c r="B950" s="6">
        <f t="shared" ca="1" si="14"/>
        <v>0.7875151015310986</v>
      </c>
      <c r="C950" s="6" t="s">
        <v>28</v>
      </c>
    </row>
    <row r="951" spans="1:3" x14ac:dyDescent="0.2">
      <c r="A951" s="6">
        <v>949</v>
      </c>
      <c r="B951" s="6">
        <f t="shared" ca="1" si="14"/>
        <v>0.87236289548453028</v>
      </c>
      <c r="C951" s="6" t="s">
        <v>27</v>
      </c>
    </row>
    <row r="952" spans="1:3" x14ac:dyDescent="0.2">
      <c r="A952" s="6">
        <v>950</v>
      </c>
      <c r="B952" s="6">
        <f t="shared" ca="1" si="14"/>
        <v>0.74633288526960362</v>
      </c>
      <c r="C952" s="6" t="s">
        <v>27</v>
      </c>
    </row>
    <row r="953" spans="1:3" x14ac:dyDescent="0.2">
      <c r="A953" s="6">
        <v>951</v>
      </c>
      <c r="B953" s="6">
        <f t="shared" ca="1" si="14"/>
        <v>0.33226761470306171</v>
      </c>
      <c r="C953" s="6" t="s">
        <v>28</v>
      </c>
    </row>
    <row r="954" spans="1:3" x14ac:dyDescent="0.2">
      <c r="A954" s="6">
        <v>952</v>
      </c>
      <c r="B954" s="6">
        <f t="shared" ca="1" si="14"/>
        <v>0.55724241420353904</v>
      </c>
      <c r="C954" s="6" t="s">
        <v>28</v>
      </c>
    </row>
    <row r="955" spans="1:3" x14ac:dyDescent="0.2">
      <c r="A955" s="6">
        <v>953</v>
      </c>
      <c r="B955" s="6">
        <f t="shared" ca="1" si="14"/>
        <v>0.85038008065357451</v>
      </c>
      <c r="C955" s="6" t="s">
        <v>27</v>
      </c>
    </row>
    <row r="956" spans="1:3" x14ac:dyDescent="0.2">
      <c r="A956" s="6">
        <v>954</v>
      </c>
      <c r="B956" s="6">
        <f t="shared" ca="1" si="14"/>
        <v>0.71531920085937895</v>
      </c>
      <c r="C956" s="6" t="s">
        <v>28</v>
      </c>
    </row>
    <row r="957" spans="1:3" x14ac:dyDescent="0.2">
      <c r="A957" s="6">
        <v>955</v>
      </c>
      <c r="B957" s="6">
        <f t="shared" ca="1" si="14"/>
        <v>0.72333586193518518</v>
      </c>
      <c r="C957" s="6" t="s">
        <v>27</v>
      </c>
    </row>
    <row r="958" spans="1:3" x14ac:dyDescent="0.2">
      <c r="A958" s="6">
        <v>956</v>
      </c>
      <c r="B958" s="6">
        <f t="shared" ca="1" si="14"/>
        <v>0.67715479810842916</v>
      </c>
      <c r="C958" s="6" t="s">
        <v>27</v>
      </c>
    </row>
    <row r="959" spans="1:3" x14ac:dyDescent="0.2">
      <c r="A959" s="6">
        <v>957</v>
      </c>
      <c r="B959" s="6">
        <f t="shared" ca="1" si="14"/>
        <v>0.59425369801241945</v>
      </c>
      <c r="C959" s="6" t="s">
        <v>28</v>
      </c>
    </row>
    <row r="960" spans="1:3" x14ac:dyDescent="0.2">
      <c r="A960" s="6">
        <v>958</v>
      </c>
      <c r="B960" s="6">
        <f t="shared" ca="1" si="14"/>
        <v>0.92282937307318824</v>
      </c>
      <c r="C960" s="6" t="s">
        <v>27</v>
      </c>
    </row>
    <row r="961" spans="1:3" x14ac:dyDescent="0.2">
      <c r="A961" s="6">
        <v>959</v>
      </c>
      <c r="B961" s="6">
        <f t="shared" ca="1" si="14"/>
        <v>0.70723650229745283</v>
      </c>
      <c r="C961" s="6" t="s">
        <v>28</v>
      </c>
    </row>
    <row r="962" spans="1:3" x14ac:dyDescent="0.2">
      <c r="A962" s="6">
        <v>960</v>
      </c>
      <c r="B962" s="6">
        <f t="shared" ca="1" si="14"/>
        <v>0.52078228283388606</v>
      </c>
      <c r="C962" s="6" t="s">
        <v>28</v>
      </c>
    </row>
    <row r="963" spans="1:3" x14ac:dyDescent="0.2">
      <c r="A963" s="6">
        <v>961</v>
      </c>
      <c r="B963" s="6">
        <f t="shared" ca="1" si="14"/>
        <v>0.67543306584432594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1.0009883196783425</v>
      </c>
      <c r="C964" s="6" t="s">
        <v>27</v>
      </c>
    </row>
    <row r="965" spans="1:3" x14ac:dyDescent="0.2">
      <c r="A965" s="6">
        <v>963</v>
      </c>
      <c r="B965" s="6">
        <f t="shared" ca="1" si="15"/>
        <v>0.8290638641806124</v>
      </c>
      <c r="C965" s="6" t="s">
        <v>27</v>
      </c>
    </row>
    <row r="966" spans="1:3" x14ac:dyDescent="0.2">
      <c r="A966" s="6">
        <v>964</v>
      </c>
      <c r="B966" s="6">
        <f t="shared" ca="1" si="15"/>
        <v>0.79395713430589399</v>
      </c>
      <c r="C966" s="6" t="s">
        <v>27</v>
      </c>
    </row>
    <row r="967" spans="1:3" x14ac:dyDescent="0.2">
      <c r="A967" s="6">
        <v>965</v>
      </c>
      <c r="B967" s="6">
        <f t="shared" ca="1" si="15"/>
        <v>0.73574537501174975</v>
      </c>
      <c r="C967" s="6" t="s">
        <v>27</v>
      </c>
    </row>
    <row r="968" spans="1:3" x14ac:dyDescent="0.2">
      <c r="A968" s="6">
        <v>966</v>
      </c>
      <c r="B968" s="6">
        <f t="shared" ca="1" si="15"/>
        <v>0.72423462206112288</v>
      </c>
      <c r="C968" s="6" t="s">
        <v>27</v>
      </c>
    </row>
    <row r="969" spans="1:3" x14ac:dyDescent="0.2">
      <c r="A969" s="6">
        <v>967</v>
      </c>
      <c r="B969" s="6">
        <f t="shared" ca="1" si="15"/>
        <v>0.62072445608445548</v>
      </c>
      <c r="C969" s="6" t="s">
        <v>27</v>
      </c>
    </row>
    <row r="970" spans="1:3" x14ac:dyDescent="0.2">
      <c r="A970" s="6">
        <v>968</v>
      </c>
      <c r="B970" s="6">
        <f t="shared" ca="1" si="15"/>
        <v>0.63360487842493995</v>
      </c>
      <c r="C970" s="6" t="s">
        <v>27</v>
      </c>
    </row>
    <row r="971" spans="1:3" x14ac:dyDescent="0.2">
      <c r="A971" s="6">
        <v>969</v>
      </c>
      <c r="B971" s="6">
        <f t="shared" ca="1" si="15"/>
        <v>0.64141146655076486</v>
      </c>
      <c r="C971" s="6" t="s">
        <v>28</v>
      </c>
    </row>
    <row r="972" spans="1:3" x14ac:dyDescent="0.2">
      <c r="A972" s="6">
        <v>970</v>
      </c>
      <c r="B972" s="6">
        <f t="shared" ca="1" si="15"/>
        <v>0.44932069935493651</v>
      </c>
      <c r="C972" s="6" t="s">
        <v>28</v>
      </c>
    </row>
    <row r="973" spans="1:3" x14ac:dyDescent="0.2">
      <c r="A973" s="6">
        <v>971</v>
      </c>
      <c r="B973" s="6">
        <f t="shared" ca="1" si="15"/>
        <v>0.75599819944319668</v>
      </c>
      <c r="C973" s="6" t="s">
        <v>27</v>
      </c>
    </row>
    <row r="974" spans="1:3" x14ac:dyDescent="0.2">
      <c r="A974" s="6">
        <v>972</v>
      </c>
      <c r="B974" s="6">
        <f t="shared" ca="1" si="15"/>
        <v>0.63651872495935724</v>
      </c>
      <c r="C974" s="6" t="s">
        <v>28</v>
      </c>
    </row>
    <row r="975" spans="1:3" x14ac:dyDescent="0.2">
      <c r="A975" s="6">
        <v>973</v>
      </c>
      <c r="B975" s="6">
        <f t="shared" ca="1" si="15"/>
        <v>0.69693811546211926</v>
      </c>
      <c r="C975" s="6" t="s">
        <v>27</v>
      </c>
    </row>
    <row r="976" spans="1:3" x14ac:dyDescent="0.2">
      <c r="A976" s="6">
        <v>974</v>
      </c>
      <c r="B976" s="6">
        <f t="shared" ca="1" si="15"/>
        <v>0.74425177244104379</v>
      </c>
      <c r="C976" s="6" t="s">
        <v>27</v>
      </c>
    </row>
    <row r="977" spans="1:3" x14ac:dyDescent="0.2">
      <c r="A977" s="6">
        <v>975</v>
      </c>
      <c r="B977" s="6">
        <f t="shared" ca="1" si="15"/>
        <v>0.620034032253727</v>
      </c>
      <c r="C977" s="6" t="s">
        <v>27</v>
      </c>
    </row>
    <row r="978" spans="1:3" x14ac:dyDescent="0.2">
      <c r="A978" s="6">
        <v>976</v>
      </c>
      <c r="B978" s="6">
        <f t="shared" ca="1" si="15"/>
        <v>0.60297777931671659</v>
      </c>
      <c r="C978" s="6" t="s">
        <v>27</v>
      </c>
    </row>
    <row r="979" spans="1:3" x14ac:dyDescent="0.2">
      <c r="A979" s="6">
        <v>977</v>
      </c>
      <c r="B979" s="6">
        <f t="shared" ca="1" si="15"/>
        <v>0.62662616772609492</v>
      </c>
      <c r="C979" s="6" t="s">
        <v>27</v>
      </c>
    </row>
    <row r="980" spans="1:3" x14ac:dyDescent="0.2">
      <c r="A980" s="6">
        <v>978</v>
      </c>
      <c r="B980" s="6">
        <f t="shared" ca="1" si="15"/>
        <v>0.67586551058708877</v>
      </c>
      <c r="C980" s="6" t="s">
        <v>27</v>
      </c>
    </row>
    <row r="981" spans="1:3" x14ac:dyDescent="0.2">
      <c r="A981" s="6">
        <v>979</v>
      </c>
      <c r="B981" s="6">
        <f t="shared" ca="1" si="15"/>
        <v>0.66535290910706657</v>
      </c>
      <c r="C981" s="6" t="s">
        <v>27</v>
      </c>
    </row>
    <row r="982" spans="1:3" x14ac:dyDescent="0.2">
      <c r="A982" s="6">
        <v>980</v>
      </c>
      <c r="B982" s="6">
        <f t="shared" ca="1" si="15"/>
        <v>0.61030941813728712</v>
      </c>
      <c r="C982" s="6" t="s">
        <v>28</v>
      </c>
    </row>
    <row r="983" spans="1:3" x14ac:dyDescent="0.2">
      <c r="A983" s="6">
        <v>981</v>
      </c>
      <c r="B983" s="6">
        <f t="shared" ca="1" si="15"/>
        <v>0.70288340760335311</v>
      </c>
      <c r="C983" s="6" t="s">
        <v>28</v>
      </c>
    </row>
    <row r="984" spans="1:3" x14ac:dyDescent="0.2">
      <c r="A984" s="6">
        <v>982</v>
      </c>
      <c r="B984" s="6">
        <f t="shared" ca="1" si="15"/>
        <v>0.65960800758517779</v>
      </c>
      <c r="C984" s="6" t="s">
        <v>27</v>
      </c>
    </row>
    <row r="985" spans="1:3" x14ac:dyDescent="0.2">
      <c r="A985" s="6">
        <v>983</v>
      </c>
      <c r="B985" s="6">
        <f t="shared" ca="1" si="15"/>
        <v>0.46267817766647779</v>
      </c>
      <c r="C985" s="6" t="s">
        <v>27</v>
      </c>
    </row>
    <row r="986" spans="1:3" x14ac:dyDescent="0.2">
      <c r="A986" s="6">
        <v>984</v>
      </c>
      <c r="B986" s="6">
        <f t="shared" ca="1" si="15"/>
        <v>0.67649429978238229</v>
      </c>
      <c r="C986" s="6" t="s">
        <v>28</v>
      </c>
    </row>
    <row r="987" spans="1:3" x14ac:dyDescent="0.2">
      <c r="A987" s="6">
        <v>985</v>
      </c>
      <c r="B987" s="6">
        <f t="shared" ca="1" si="15"/>
        <v>0.50373103927652019</v>
      </c>
      <c r="C987" s="6" t="s">
        <v>28</v>
      </c>
    </row>
    <row r="988" spans="1:3" x14ac:dyDescent="0.2">
      <c r="A988" s="6">
        <v>986</v>
      </c>
      <c r="B988" s="6">
        <f t="shared" ca="1" si="15"/>
        <v>0.75574234623821768</v>
      </c>
      <c r="C988" s="6" t="s">
        <v>27</v>
      </c>
    </row>
    <row r="989" spans="1:3" x14ac:dyDescent="0.2">
      <c r="A989" s="6">
        <v>987</v>
      </c>
      <c r="B989" s="6">
        <f t="shared" ca="1" si="15"/>
        <v>0.62138104037011244</v>
      </c>
      <c r="C989" s="6" t="s">
        <v>28</v>
      </c>
    </row>
    <row r="990" spans="1:3" x14ac:dyDescent="0.2">
      <c r="A990" s="6">
        <v>988</v>
      </c>
      <c r="B990" s="6">
        <f t="shared" ca="1" si="15"/>
        <v>0.64154112204885572</v>
      </c>
      <c r="C990" s="6" t="s">
        <v>28</v>
      </c>
    </row>
    <row r="991" spans="1:3" x14ac:dyDescent="0.2">
      <c r="A991" s="6">
        <v>989</v>
      </c>
      <c r="B991" s="6">
        <f t="shared" ca="1" si="15"/>
        <v>0.68891125362320649</v>
      </c>
      <c r="C991" s="6" t="s">
        <v>27</v>
      </c>
    </row>
    <row r="992" spans="1:3" x14ac:dyDescent="0.2">
      <c r="A992" s="6">
        <v>990</v>
      </c>
      <c r="B992" s="6">
        <f t="shared" ca="1" si="15"/>
        <v>0.71664258143150572</v>
      </c>
      <c r="C992" s="6" t="s">
        <v>28</v>
      </c>
    </row>
    <row r="993" spans="1:3" x14ac:dyDescent="0.2">
      <c r="A993" s="6">
        <v>991</v>
      </c>
      <c r="B993" s="6">
        <f t="shared" ca="1" si="15"/>
        <v>0.54811030995136323</v>
      </c>
      <c r="C993" s="6" t="s">
        <v>27</v>
      </c>
    </row>
    <row r="994" spans="1:3" x14ac:dyDescent="0.2">
      <c r="A994" s="6">
        <v>992</v>
      </c>
      <c r="B994" s="6">
        <f t="shared" ca="1" si="15"/>
        <v>0.61888431989942461</v>
      </c>
      <c r="C994" s="6" t="s">
        <v>28</v>
      </c>
    </row>
    <row r="995" spans="1:3" x14ac:dyDescent="0.2">
      <c r="A995" s="6">
        <v>993</v>
      </c>
      <c r="B995" s="6">
        <f t="shared" ca="1" si="15"/>
        <v>0.64849258467206783</v>
      </c>
      <c r="C995" s="6" t="s">
        <v>27</v>
      </c>
    </row>
    <row r="996" spans="1:3" x14ac:dyDescent="0.2">
      <c r="A996" s="6">
        <v>994</v>
      </c>
      <c r="B996" s="6">
        <f t="shared" ca="1" si="15"/>
        <v>0.72012994670548536</v>
      </c>
      <c r="C996" s="6" t="s">
        <v>27</v>
      </c>
    </row>
    <row r="997" spans="1:3" x14ac:dyDescent="0.2">
      <c r="A997" s="6">
        <v>995</v>
      </c>
      <c r="B997" s="6">
        <f t="shared" ca="1" si="15"/>
        <v>0.50683800306785964</v>
      </c>
      <c r="C997" s="6" t="s">
        <v>28</v>
      </c>
    </row>
    <row r="998" spans="1:3" x14ac:dyDescent="0.2">
      <c r="A998" s="6">
        <v>996</v>
      </c>
      <c r="B998" s="6">
        <f t="shared" ca="1" si="15"/>
        <v>0.85590171678178484</v>
      </c>
      <c r="C998" s="6" t="s">
        <v>27</v>
      </c>
    </row>
    <row r="999" spans="1:3" x14ac:dyDescent="0.2">
      <c r="A999" s="6">
        <v>997</v>
      </c>
      <c r="B999" s="6">
        <f t="shared" ca="1" si="15"/>
        <v>0.79553866107691751</v>
      </c>
      <c r="C999" s="6" t="s">
        <v>28</v>
      </c>
    </row>
    <row r="1000" spans="1:3" x14ac:dyDescent="0.2">
      <c r="A1000" s="6">
        <v>998</v>
      </c>
      <c r="B1000" s="6">
        <f t="shared" ca="1" si="15"/>
        <v>0.67260813049543577</v>
      </c>
      <c r="C1000" s="6" t="s">
        <v>28</v>
      </c>
    </row>
    <row r="1001" spans="1:3" x14ac:dyDescent="0.2">
      <c r="A1001" s="6">
        <v>999</v>
      </c>
      <c r="B1001" s="6">
        <f t="shared" ca="1" si="15"/>
        <v>0.48166977195454164</v>
      </c>
      <c r="C1001" s="6" t="s">
        <v>28</v>
      </c>
    </row>
    <row r="1002" spans="1:3" x14ac:dyDescent="0.2">
      <c r="A1002" s="6">
        <v>1000</v>
      </c>
      <c r="B1002" s="6">
        <f t="shared" ca="1" si="15"/>
        <v>0.74597337661510033</v>
      </c>
      <c r="C1002" s="6" t="s">
        <v>28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FF0000"/>
  </sheetPr>
  <dimension ref="B2:P12"/>
  <sheetViews>
    <sheetView workbookViewId="0"/>
  </sheetViews>
  <sheetFormatPr baseColWidth="10" defaultRowHeight="26" x14ac:dyDescent="0.3"/>
  <cols>
    <col min="1" max="16384" width="10.83203125" style="1"/>
  </cols>
  <sheetData>
    <row r="2" spans="2:16" ht="92" x14ac:dyDescent="1">
      <c r="B2" s="43" t="s">
        <v>215</v>
      </c>
    </row>
    <row r="4" spans="2:16" x14ac:dyDescent="0.3">
      <c r="B4" s="1" t="s">
        <v>169</v>
      </c>
      <c r="K4"/>
      <c r="P4" s="1" t="s">
        <v>213</v>
      </c>
    </row>
    <row r="5" spans="2:16" x14ac:dyDescent="0.3">
      <c r="B5" s="1" t="s">
        <v>170</v>
      </c>
    </row>
    <row r="7" spans="2:16" x14ac:dyDescent="0.3">
      <c r="B7" s="1" t="s">
        <v>171</v>
      </c>
    </row>
    <row r="8" spans="2:16" x14ac:dyDescent="0.3">
      <c r="B8" s="1" t="s">
        <v>173</v>
      </c>
    </row>
    <row r="9" spans="2:16" x14ac:dyDescent="0.3">
      <c r="B9" s="1" t="s">
        <v>172</v>
      </c>
    </row>
    <row r="12" spans="2:16" x14ac:dyDescent="0.3">
      <c r="K12"/>
      <c r="P12" s="1" t="s">
        <v>214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7"/>
  </cols>
  <sheetData>
    <row r="2" spans="2:14" ht="27" thickBot="1" x14ac:dyDescent="0.35"/>
    <row r="3" spans="2:14" x14ac:dyDescent="0.3">
      <c r="E3" s="33"/>
      <c r="F3" s="34"/>
      <c r="G3" s="34"/>
      <c r="H3" s="34"/>
      <c r="I3" s="35"/>
      <c r="J3" s="33"/>
      <c r="K3" s="34"/>
      <c r="L3" s="34"/>
      <c r="M3" s="34"/>
      <c r="N3" s="35"/>
    </row>
    <row r="4" spans="2:14" x14ac:dyDescent="0.3">
      <c r="E4" s="36"/>
      <c r="F4" s="37"/>
      <c r="G4" s="37"/>
      <c r="H4" s="37"/>
      <c r="I4" s="38"/>
      <c r="J4" s="36"/>
      <c r="K4" s="37"/>
      <c r="L4" s="37"/>
      <c r="M4" s="37"/>
      <c r="N4" s="38"/>
    </row>
    <row r="5" spans="2:14" x14ac:dyDescent="0.3">
      <c r="E5" s="36"/>
      <c r="F5" s="37"/>
      <c r="G5" s="37" t="s">
        <v>131</v>
      </c>
      <c r="H5" s="37"/>
      <c r="I5" s="38"/>
      <c r="J5" s="36"/>
      <c r="K5" s="37"/>
      <c r="L5" s="37" t="s">
        <v>134</v>
      </c>
      <c r="M5" s="37"/>
      <c r="N5" s="38"/>
    </row>
    <row r="6" spans="2:14" x14ac:dyDescent="0.3">
      <c r="E6" s="36"/>
      <c r="F6" s="37"/>
      <c r="G6" s="37"/>
      <c r="H6" s="37"/>
      <c r="I6" s="38"/>
      <c r="J6" s="36"/>
      <c r="K6" s="37"/>
      <c r="L6" s="37"/>
      <c r="M6" s="37"/>
      <c r="N6" s="38"/>
    </row>
    <row r="7" spans="2:14" x14ac:dyDescent="0.3">
      <c r="E7" s="36"/>
      <c r="F7" s="37"/>
      <c r="G7" s="37"/>
      <c r="H7" s="37"/>
      <c r="I7" s="38"/>
      <c r="J7" s="36"/>
      <c r="K7" s="37"/>
      <c r="L7" s="37"/>
      <c r="M7" s="37"/>
      <c r="N7" s="38"/>
    </row>
    <row r="8" spans="2:14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4" x14ac:dyDescent="0.3">
      <c r="E9" s="33"/>
      <c r="F9" s="34"/>
      <c r="G9" s="34"/>
      <c r="H9" s="34"/>
      <c r="I9" s="35"/>
      <c r="J9" s="33"/>
      <c r="K9" s="34"/>
      <c r="L9" s="34"/>
      <c r="M9" s="34"/>
      <c r="N9" s="35"/>
    </row>
    <row r="10" spans="2:14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</row>
    <row r="11" spans="2:14" x14ac:dyDescent="0.3">
      <c r="E11" s="36"/>
      <c r="F11" s="37"/>
      <c r="G11" s="37" t="s">
        <v>144</v>
      </c>
      <c r="H11" s="37"/>
      <c r="I11" s="38"/>
      <c r="J11" s="36"/>
      <c r="K11" s="37"/>
      <c r="L11" s="37" t="s">
        <v>143</v>
      </c>
      <c r="M11" s="37"/>
      <c r="N11" s="38"/>
    </row>
    <row r="12" spans="2:14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</row>
    <row r="13" spans="2:14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</row>
    <row r="14" spans="2:14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D90F2-CB01-A846-82CA-808F58C9A676}">
  <sheetPr codeName="Sheet29">
    <tabColor rgb="FFFF0000"/>
  </sheetPr>
  <dimension ref="B2:P17"/>
  <sheetViews>
    <sheetView workbookViewId="0">
      <selection activeCell="P14" sqref="P14"/>
    </sheetView>
  </sheetViews>
  <sheetFormatPr baseColWidth="10" defaultRowHeight="26" x14ac:dyDescent="0.3"/>
  <cols>
    <col min="1" max="15" width="10.83203125" style="27"/>
    <col min="16" max="16" width="40.5" style="27" bestFit="1" customWidth="1"/>
    <col min="17" max="16384" width="10.83203125" style="27"/>
  </cols>
  <sheetData>
    <row r="2" spans="2:16" ht="27" thickBot="1" x14ac:dyDescent="0.35"/>
    <row r="3" spans="2:16" x14ac:dyDescent="0.3">
      <c r="E3" s="33"/>
      <c r="F3" s="34"/>
      <c r="G3" s="34"/>
      <c r="H3" s="34"/>
      <c r="I3" s="35"/>
      <c r="J3" s="33"/>
      <c r="K3" s="34"/>
      <c r="L3" s="34"/>
      <c r="M3" s="34"/>
      <c r="N3" s="35"/>
      <c r="P3" s="27" t="s">
        <v>10</v>
      </c>
    </row>
    <row r="4" spans="2:16" x14ac:dyDescent="0.3">
      <c r="E4" s="36"/>
      <c r="F4" s="37"/>
      <c r="G4" s="37"/>
      <c r="H4" s="37"/>
      <c r="I4" s="38"/>
      <c r="J4" s="36"/>
      <c r="K4" s="37"/>
      <c r="L4" s="37"/>
      <c r="M4" s="37"/>
      <c r="N4" s="38"/>
      <c r="P4" s="27" t="s">
        <v>220</v>
      </c>
    </row>
    <row r="5" spans="2:16" x14ac:dyDescent="0.3">
      <c r="E5" s="36"/>
      <c r="F5" s="37"/>
      <c r="G5" s="37" t="s">
        <v>131</v>
      </c>
      <c r="H5" s="37"/>
      <c r="I5" s="38"/>
      <c r="J5" s="36"/>
      <c r="K5" s="37"/>
      <c r="L5" s="37" t="s">
        <v>134</v>
      </c>
      <c r="M5" s="37"/>
      <c r="N5" s="38"/>
    </row>
    <row r="6" spans="2:16" x14ac:dyDescent="0.3">
      <c r="E6" s="36"/>
      <c r="F6" s="37"/>
      <c r="G6" s="37"/>
      <c r="H6" s="37"/>
      <c r="I6" s="38"/>
      <c r="J6" s="36"/>
      <c r="K6" s="37"/>
      <c r="L6" s="37"/>
      <c r="M6" s="37"/>
      <c r="N6" s="38"/>
      <c r="P6" s="27" t="s">
        <v>13</v>
      </c>
    </row>
    <row r="7" spans="2:16" x14ac:dyDescent="0.3">
      <c r="E7" s="36"/>
      <c r="F7" s="37"/>
      <c r="G7" s="37"/>
      <c r="H7" s="37"/>
      <c r="I7" s="38"/>
      <c r="J7" s="36"/>
      <c r="K7" s="37"/>
      <c r="L7" s="37"/>
      <c r="M7" s="37"/>
      <c r="N7" s="38"/>
      <c r="P7" s="27" t="s">
        <v>221</v>
      </c>
    </row>
    <row r="8" spans="2:16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6" x14ac:dyDescent="0.3">
      <c r="E9" s="33"/>
      <c r="F9" s="34"/>
      <c r="G9" s="34"/>
      <c r="H9" s="34"/>
      <c r="I9" s="35"/>
      <c r="J9" s="33"/>
      <c r="K9" s="34"/>
      <c r="L9" s="34"/>
      <c r="M9" s="34"/>
      <c r="N9" s="35"/>
      <c r="P9" s="27" t="s">
        <v>217</v>
      </c>
    </row>
    <row r="10" spans="2:16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  <c r="P10" s="27" t="s">
        <v>222</v>
      </c>
    </row>
    <row r="11" spans="2:16" x14ac:dyDescent="0.3">
      <c r="E11" s="36"/>
      <c r="F11" s="37"/>
      <c r="G11" s="37" t="s">
        <v>144</v>
      </c>
      <c r="H11" s="37"/>
      <c r="I11" s="38"/>
      <c r="J11" s="36"/>
      <c r="K11" s="37"/>
      <c r="L11" s="37" t="s">
        <v>143</v>
      </c>
      <c r="M11" s="37"/>
      <c r="N11" s="38"/>
    </row>
    <row r="12" spans="2:16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  <c r="P12" s="27" t="s">
        <v>216</v>
      </c>
    </row>
    <row r="13" spans="2:16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  <c r="P13" s="27" t="s">
        <v>223</v>
      </c>
    </row>
    <row r="14" spans="2:16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5" spans="2:16" x14ac:dyDescent="0.3">
      <c r="P15" s="27" t="s">
        <v>218</v>
      </c>
    </row>
    <row r="16" spans="2:16" x14ac:dyDescent="0.3">
      <c r="P16" s="27" t="s">
        <v>219</v>
      </c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148</v>
      </c>
    </row>
    <row r="4" spans="2:3" x14ac:dyDescent="0.3">
      <c r="B4" s="1" t="s">
        <v>149</v>
      </c>
    </row>
    <row r="5" spans="2:3" x14ac:dyDescent="0.3">
      <c r="B5" s="1" t="s">
        <v>150</v>
      </c>
    </row>
    <row r="7" spans="2:3" x14ac:dyDescent="0.3">
      <c r="B7" s="1" t="s">
        <v>151</v>
      </c>
    </row>
    <row r="8" spans="2:3" x14ac:dyDescent="0.3">
      <c r="B8" s="1" t="s">
        <v>152</v>
      </c>
    </row>
    <row r="9" spans="2:3" x14ac:dyDescent="0.3">
      <c r="B9" s="1" t="s">
        <v>153</v>
      </c>
    </row>
    <row r="11" spans="2:3" x14ac:dyDescent="0.3">
      <c r="C11" s="42">
        <v>1</v>
      </c>
    </row>
    <row r="12" spans="2:3" x14ac:dyDescent="0.3">
      <c r="C12" s="27" t="s">
        <v>162</v>
      </c>
    </row>
    <row r="14" spans="2:3" x14ac:dyDescent="0.3">
      <c r="C14" s="42">
        <v>1</v>
      </c>
    </row>
    <row r="15" spans="2:3" x14ac:dyDescent="0.3">
      <c r="C15" s="27" t="s">
        <v>154</v>
      </c>
    </row>
    <row r="17" spans="3:13" ht="31" x14ac:dyDescent="0.4">
      <c r="C17" s="42">
        <v>2</v>
      </c>
      <c r="E17" s="42">
        <v>2</v>
      </c>
      <c r="G17" s="42" t="s">
        <v>158</v>
      </c>
      <c r="I17" s="42" t="s">
        <v>158</v>
      </c>
      <c r="K17" s="42" t="s">
        <v>158</v>
      </c>
      <c r="M17" s="27" t="s">
        <v>161</v>
      </c>
    </row>
    <row r="18" spans="3:13" ht="30" x14ac:dyDescent="0.4">
      <c r="C18" s="27" t="s">
        <v>155</v>
      </c>
      <c r="E18" s="27" t="s">
        <v>156</v>
      </c>
      <c r="G18" s="27" t="s">
        <v>157</v>
      </c>
      <c r="I18" s="27" t="s">
        <v>159</v>
      </c>
      <c r="K18" s="27" t="s">
        <v>160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C366-F101-D545-AC08-F06CE3F4BBC2}">
  <sheetPr codeName="Sheet7">
    <tabColor rgb="FFFF0000"/>
  </sheetPr>
  <dimension ref="B2:D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188</v>
      </c>
    </row>
    <row r="3" spans="2:4" x14ac:dyDescent="0.3">
      <c r="B3" s="3" t="s">
        <v>189</v>
      </c>
    </row>
    <row r="6" spans="2:4" x14ac:dyDescent="0.3">
      <c r="C6" s="1" t="s">
        <v>190</v>
      </c>
    </row>
    <row r="7" spans="2:4" x14ac:dyDescent="0.3">
      <c r="C7" s="1" t="s">
        <v>191</v>
      </c>
    </row>
    <row r="8" spans="2:4" x14ac:dyDescent="0.3">
      <c r="D8" s="1" t="s">
        <v>192</v>
      </c>
    </row>
    <row r="9" spans="2:4" x14ac:dyDescent="0.3">
      <c r="D9" s="1" t="s">
        <v>193</v>
      </c>
    </row>
  </sheetData>
  <hyperlinks>
    <hyperlink ref="B3" r:id="rId1" xr:uid="{2DCA8062-192B-BD46-9A4B-EF60F5DF7CD5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18551-D09E-6849-9094-C59636BD1FC9}">
  <sheetPr codeName="Sheet50">
    <tabColor rgb="FFFF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194</v>
      </c>
    </row>
    <row r="4" spans="2:4" x14ac:dyDescent="0.3">
      <c r="B4" s="1" t="s">
        <v>185</v>
      </c>
    </row>
    <row r="6" spans="2:4" x14ac:dyDescent="0.3">
      <c r="C6" s="27" t="s">
        <v>195</v>
      </c>
      <c r="D6" s="27" t="s">
        <v>196</v>
      </c>
    </row>
    <row r="7" spans="2:4" x14ac:dyDescent="0.3">
      <c r="C7" s="46">
        <v>1</v>
      </c>
      <c r="D7" s="46" t="s">
        <v>197</v>
      </c>
    </row>
    <row r="8" spans="2:4" x14ac:dyDescent="0.3">
      <c r="C8" s="46">
        <v>0</v>
      </c>
      <c r="D8" s="46" t="s">
        <v>198</v>
      </c>
    </row>
    <row r="11" spans="2:4" x14ac:dyDescent="0.3">
      <c r="B11" s="1" t="s">
        <v>199</v>
      </c>
      <c r="C11" s="47" t="s">
        <v>200</v>
      </c>
    </row>
    <row r="12" spans="2:4" ht="29" x14ac:dyDescent="0.3">
      <c r="B12" s="1" t="s">
        <v>201</v>
      </c>
      <c r="C12" s="47" t="s">
        <v>202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37</v>
      </c>
    </row>
    <row r="2" spans="1:4" x14ac:dyDescent="0.25">
      <c r="A2" s="2" t="s">
        <v>38</v>
      </c>
      <c r="B2" s="3"/>
    </row>
    <row r="3" spans="1:4" x14ac:dyDescent="0.25">
      <c r="A3" s="2" t="s">
        <v>39</v>
      </c>
    </row>
    <row r="4" spans="1:4" x14ac:dyDescent="0.25">
      <c r="A4" s="2" t="s">
        <v>40</v>
      </c>
    </row>
    <row r="5" spans="1:4" x14ac:dyDescent="0.25">
      <c r="A5" s="2" t="s">
        <v>41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42</v>
      </c>
    </row>
    <row r="4" spans="2:4" x14ac:dyDescent="0.3">
      <c r="C4" s="14" t="s">
        <v>43</v>
      </c>
    </row>
    <row r="5" spans="2:4" x14ac:dyDescent="0.3">
      <c r="D5" s="15" t="s">
        <v>44</v>
      </c>
    </row>
    <row r="6" spans="2:4" x14ac:dyDescent="0.3">
      <c r="D6" s="15" t="s">
        <v>45</v>
      </c>
    </row>
    <row r="7" spans="2:4" x14ac:dyDescent="0.3">
      <c r="D7" s="15" t="s">
        <v>46</v>
      </c>
    </row>
    <row r="8" spans="2:4" x14ac:dyDescent="0.3">
      <c r="C8" s="14" t="s">
        <v>47</v>
      </c>
    </row>
    <row r="9" spans="2:4" x14ac:dyDescent="0.3">
      <c r="D9" s="15" t="s">
        <v>48</v>
      </c>
    </row>
    <row r="10" spans="2:4" x14ac:dyDescent="0.3">
      <c r="D10" s="15" t="s">
        <v>49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55</v>
      </c>
      <c r="C1" s="16" t="s">
        <v>56</v>
      </c>
      <c r="D1" s="16" t="s">
        <v>57</v>
      </c>
      <c r="E1" s="16" t="s">
        <v>58</v>
      </c>
      <c r="F1" s="16" t="s">
        <v>59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60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60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60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60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60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60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60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60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60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60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60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60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60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60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60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60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60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60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60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60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60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60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60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60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60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60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60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60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60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60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60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60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60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60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60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60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60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60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60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60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60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60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60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60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60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60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60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60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60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60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61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61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61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61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61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61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61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61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61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61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61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61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61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61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61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61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61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61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61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61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61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61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61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61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61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61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61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61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61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61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61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61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61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61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61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61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61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61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61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61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61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61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61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61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61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61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61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61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61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61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62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62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62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62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62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62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62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62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62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62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62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62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62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62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62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62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62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62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62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62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62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62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62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62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62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62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62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62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62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62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62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62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62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62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62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62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62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62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62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62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62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62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62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62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62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62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62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62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62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62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7" t="s">
        <v>54</v>
      </c>
    </row>
    <row r="4" spans="2:12" x14ac:dyDescent="0.3">
      <c r="G4" s="18" t="s">
        <v>64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8"/>
    </row>
    <row r="4" spans="2:12" x14ac:dyDescent="0.3">
      <c r="G4" s="18" t="s">
        <v>64</v>
      </c>
      <c r="H4" s="18" cm="1">
        <f t="array" ref="H4:H8">Iris_Fit!H4:H8</f>
        <v>0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123</v>
      </c>
    </row>
    <row r="2" spans="1:1" x14ac:dyDescent="0.3">
      <c r="A2" s="1" t="s">
        <v>124</v>
      </c>
    </row>
    <row r="3" spans="1:1" x14ac:dyDescent="0.3">
      <c r="A3" s="1" t="s">
        <v>125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4" t="s">
        <v>97</v>
      </c>
    </row>
    <row r="3" spans="1:8" x14ac:dyDescent="0.3">
      <c r="B3" s="25" t="s">
        <v>52</v>
      </c>
      <c r="C3" s="25" t="s">
        <v>98</v>
      </c>
      <c r="D3" s="25" t="s">
        <v>99</v>
      </c>
      <c r="E3" s="25" t="s">
        <v>100</v>
      </c>
      <c r="F3" s="25" t="s">
        <v>101</v>
      </c>
      <c r="G3" s="25" t="s">
        <v>102</v>
      </c>
      <c r="H3" s="25" t="s">
        <v>103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3.3315790555625178</v>
      </c>
      <c r="H4" s="1">
        <f ca="1">_xlfn.NORM.INV(RAND(),E4,F4)</f>
        <v>6.1970608104312817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3.906778336462609</v>
      </c>
      <c r="H5" s="1">
        <f t="shared" ref="H5:H33" ca="1" si="1">_xlfn.NORM.INV(RAND(),E5,F5)</f>
        <v>5.8692609813294832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3.8497834629079555</v>
      </c>
      <c r="H6" s="1">
        <f t="shared" ca="1" si="1"/>
        <v>6.3581711962491498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4.4659209956429091</v>
      </c>
      <c r="H7" s="1">
        <f t="shared" ca="1" si="1"/>
        <v>5.8224413813531717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3.6979746682537056</v>
      </c>
      <c r="H8" s="1">
        <f t="shared" ca="1" si="1"/>
        <v>5.9600883507419873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4.8230623464306408</v>
      </c>
      <c r="H9" s="1">
        <f t="shared" ca="1" si="1"/>
        <v>5.8409033235436585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3.0682822703251076</v>
      </c>
      <c r="H10" s="1">
        <f t="shared" ca="1" si="1"/>
        <v>5.5737070617733515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4.9441589529572232</v>
      </c>
      <c r="H11" s="1">
        <f t="shared" ca="1" si="1"/>
        <v>6.0592483856257449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4.2081687107070254</v>
      </c>
      <c r="H12" s="1">
        <f t="shared" ca="1" si="1"/>
        <v>5.8318185117344896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4.0191059902294626</v>
      </c>
      <c r="H13" s="1">
        <f t="shared" ca="1" si="1"/>
        <v>5.993322228239311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2.7050548365952896</v>
      </c>
      <c r="H14" s="1">
        <f t="shared" ca="1" si="1"/>
        <v>2.0930978929117403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1.7322615375596058</v>
      </c>
      <c r="H15" s="1">
        <f t="shared" ca="1" si="1"/>
        <v>2.0336047374384005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2.2917215548891265</v>
      </c>
      <c r="H16" s="1">
        <f t="shared" ca="1" si="1"/>
        <v>1.9891930683552157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1.5128268760152457</v>
      </c>
      <c r="H17" s="1">
        <f t="shared" ca="1" si="1"/>
        <v>2.1627747913517892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2.2378279877869756</v>
      </c>
      <c r="H18" s="1">
        <f t="shared" ca="1" si="1"/>
        <v>1.5440604495224628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2.2918657617032228</v>
      </c>
      <c r="H19" s="1">
        <f t="shared" ca="1" si="1"/>
        <v>1.7352108498374001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2.391977218829175</v>
      </c>
      <c r="H20" s="1">
        <f t="shared" ca="1" si="1"/>
        <v>2.1323363899991512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2.1100105345870621</v>
      </c>
      <c r="H21" s="1">
        <f t="shared" ca="1" si="1"/>
        <v>2.0088247450076655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2.2226868502014576</v>
      </c>
      <c r="H22" s="1">
        <f t="shared" ca="1" si="1"/>
        <v>1.8750795833719036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1.9937308152516509</v>
      </c>
      <c r="H23" s="1">
        <f t="shared" ca="1" si="1"/>
        <v>2.1521805455721061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2.3284012538798615</v>
      </c>
      <c r="H24" s="1">
        <f t="shared" ca="1" si="1"/>
        <v>5.999820862472097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2.3749117656367882</v>
      </c>
      <c r="H25" s="1">
        <f t="shared" ca="1" si="1"/>
        <v>6.6241456764029376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1.9745286320107414</v>
      </c>
      <c r="H26" s="1">
        <f t="shared" ca="1" si="1"/>
        <v>6.9306313529821777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2.2614428278090508</v>
      </c>
      <c r="H27" s="1">
        <f t="shared" ca="1" si="1"/>
        <v>6.1245193874780366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1.6080020696621287</v>
      </c>
      <c r="H28" s="1">
        <f t="shared" ca="1" si="1"/>
        <v>7.7253417041155021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2.3414617648751426</v>
      </c>
      <c r="H29" s="1">
        <f t="shared" ca="1" si="1"/>
        <v>7.4014929552184823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1.9955303000341629</v>
      </c>
      <c r="H30" s="1">
        <f t="shared" ca="1" si="1"/>
        <v>6.173572708768984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2.0550751073543352</v>
      </c>
      <c r="H31" s="1">
        <f t="shared" ca="1" si="1"/>
        <v>7.7747460637545709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2.0983067786184009</v>
      </c>
      <c r="H32" s="1">
        <f t="shared" ca="1" si="1"/>
        <v>6.6254059851238969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2.3550473727428503</v>
      </c>
      <c r="H33" s="1">
        <f t="shared" ca="1" si="1"/>
        <v>7.548144942345445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7" customWidth="1"/>
    <col min="2" max="8" width="10.83203125" style="27"/>
    <col min="9" max="9" width="13.33203125" style="27" bestFit="1" customWidth="1"/>
    <col min="10" max="16384" width="10.83203125" style="27"/>
  </cols>
  <sheetData>
    <row r="2" spans="2:8" x14ac:dyDescent="0.3">
      <c r="B2" s="26" t="s">
        <v>104</v>
      </c>
    </row>
    <row r="5" spans="2:8" x14ac:dyDescent="0.3">
      <c r="B5" s="28" t="s">
        <v>105</v>
      </c>
      <c r="C5" s="27">
        <v>1</v>
      </c>
      <c r="D5" s="27">
        <v>1</v>
      </c>
    </row>
    <row r="6" spans="2:8" x14ac:dyDescent="0.3">
      <c r="B6" s="28" t="s">
        <v>106</v>
      </c>
      <c r="C6" s="27">
        <v>5</v>
      </c>
      <c r="D6" s="27">
        <v>5</v>
      </c>
    </row>
    <row r="7" spans="2:8" x14ac:dyDescent="0.3">
      <c r="B7" s="28" t="s">
        <v>107</v>
      </c>
      <c r="C7" s="27">
        <v>10</v>
      </c>
      <c r="D7" s="27">
        <v>10</v>
      </c>
    </row>
    <row r="9" spans="2:8" x14ac:dyDescent="0.3">
      <c r="B9" s="27" t="s">
        <v>108</v>
      </c>
      <c r="C9" s="27">
        <f ca="1">_xlfn.NORM.INV(RAND(),2,1)</f>
        <v>1.6818085668376357</v>
      </c>
      <c r="D9" s="27">
        <f ca="1">_xlfn.NORM.INV(RAND(),2,1)</f>
        <v>0.49624244885384416</v>
      </c>
      <c r="E9" s="27" cm="1">
        <f t="array" aca="1" ref="E9" ca="1">SUMSQ(C9:D9-C$5:D$5)</f>
        <v>0.71863459214996261</v>
      </c>
      <c r="F9" s="27" cm="1">
        <f t="array" aca="1" ref="F9" ca="1">SUMSQ(C9:D9-C$6:D$6)</f>
        <v>31.29422646661812</v>
      </c>
      <c r="G9" s="27" cm="1">
        <f t="array" aca="1" ref="G9" ca="1">SUMSQ(C9:D9-C$7:D$7)</f>
        <v>159.51371630970334</v>
      </c>
      <c r="H9" s="27">
        <f ca="1">MATCH(MIN(E9:G9),E9:G9,0)</f>
        <v>1</v>
      </c>
    </row>
    <row r="10" spans="2:8" x14ac:dyDescent="0.3">
      <c r="B10" s="27" t="s">
        <v>109</v>
      </c>
      <c r="C10" s="27">
        <f t="shared" ref="C10:D11" ca="1" si="0">_xlfn.NORM.INV(RAND(),2,1)</f>
        <v>2.1299670470326353</v>
      </c>
      <c r="D10" s="27">
        <f t="shared" ca="1" si="0"/>
        <v>1.208291561188906</v>
      </c>
      <c r="E10" s="27" cm="1">
        <f t="array" aca="1" ref="E10" ca="1">SUMSQ(C10:D10-C$5:D$5)</f>
        <v>1.3202109018421655</v>
      </c>
      <c r="F10" s="27" cm="1">
        <f t="array" aca="1" ref="F10" ca="1">SUMSQ(C10:D10-C$6:D$6)</f>
        <v>22.614142036069836</v>
      </c>
      <c r="G10" s="27" cm="1">
        <f t="array" aca="1" ref="G10" ca="1">SUMSQ(C10:D10-C$7:D$7)</f>
        <v>139.23155595385441</v>
      </c>
      <c r="H10" s="27">
        <f t="shared" ref="H10:H17" ca="1" si="1">MATCH(MIN(E10:G10),E10:G10,0)</f>
        <v>1</v>
      </c>
    </row>
    <row r="11" spans="2:8" x14ac:dyDescent="0.3">
      <c r="B11" s="27" t="s">
        <v>110</v>
      </c>
      <c r="C11" s="27">
        <f t="shared" ca="1" si="0"/>
        <v>1.47210037824471</v>
      </c>
      <c r="D11" s="27">
        <f t="shared" ca="1" si="0"/>
        <v>0.82587891214717035</v>
      </c>
      <c r="E11" s="27" cm="1">
        <f t="array" aca="1" ref="E11" ca="1">SUMSQ(C11:D11-C$5:D$5)</f>
        <v>0.25319692037385105</v>
      </c>
      <c r="F11" s="27" cm="1">
        <f t="array" aca="1" ref="F11" ca="1">SUMSQ(C11:D11-C$6:D$6)</f>
        <v>29.869362597238808</v>
      </c>
      <c r="G11" s="27" cm="1">
        <f t="array" aca="1" ref="G11" ca="1">SUMSQ(C11:D11-C$7:D$7)</f>
        <v>156.88956969332003</v>
      </c>
      <c r="H11" s="27">
        <f t="shared" ca="1" si="1"/>
        <v>1</v>
      </c>
    </row>
    <row r="12" spans="2:8" x14ac:dyDescent="0.3">
      <c r="B12" s="27" t="s">
        <v>111</v>
      </c>
      <c r="C12" s="27">
        <f ca="1">_xlfn.NORM.INV(RAND(),4,1)</f>
        <v>4.7463896583856062</v>
      </c>
      <c r="D12" s="27">
        <f ca="1">_xlfn.NORM.INV(RAND(),4,1)</f>
        <v>4.7499649870171536</v>
      </c>
      <c r="E12" s="27" cm="1">
        <f t="array" aca="1" ref="E12" ca="1">SUMSQ(C12:D12-C$5:D$5)</f>
        <v>28.097672876313183</v>
      </c>
      <c r="F12" s="27" cm="1">
        <f t="array" aca="1" ref="F12" ca="1">SUMSQ(C12:D12-C$6:D$6)</f>
        <v>0.12683571309110164</v>
      </c>
      <c r="G12" s="27" cm="1">
        <f t="array" aca="1" ref="G12" ca="1">SUMSQ(C12:D12-C$7:D$7)</f>
        <v>55.163289259063504</v>
      </c>
      <c r="H12" s="27">
        <f t="shared" ca="1" si="1"/>
        <v>2</v>
      </c>
    </row>
    <row r="13" spans="2:8" x14ac:dyDescent="0.3">
      <c r="B13" s="27" t="s">
        <v>112</v>
      </c>
      <c r="C13" s="27">
        <f t="shared" ref="C13:D14" ca="1" si="2">_xlfn.NORM.INV(RAND(),4,1)</f>
        <v>2.4586300133545671</v>
      </c>
      <c r="D13" s="27">
        <f t="shared" ca="1" si="2"/>
        <v>4.446322244036681</v>
      </c>
      <c r="E13" s="27" cm="1">
        <f t="array" aca="1" ref="E13" ca="1">SUMSQ(C13:D13-C$5:D$5)</f>
        <v>14.00473852560077</v>
      </c>
      <c r="F13" s="27" cm="1">
        <f t="array" aca="1" ref="F13" ca="1">SUMSQ(C13:D13-C$6:D$6)</f>
        <v>6.7651204664707842</v>
      </c>
      <c r="G13" s="27" cm="1">
        <f t="array" aca="1" ref="G13" ca="1">SUMSQ(C13:D13-C$7:D$7)</f>
        <v>87.715597892558321</v>
      </c>
      <c r="H13" s="27">
        <f t="shared" ca="1" si="1"/>
        <v>2</v>
      </c>
    </row>
    <row r="14" spans="2:8" x14ac:dyDescent="0.3">
      <c r="B14" s="27" t="s">
        <v>113</v>
      </c>
      <c r="C14" s="27">
        <f t="shared" ca="1" si="2"/>
        <v>2.2785449590604281</v>
      </c>
      <c r="D14" s="27">
        <f t="shared" ca="1" si="2"/>
        <v>4.4467329660119805</v>
      </c>
      <c r="E14" s="27" cm="1">
        <f t="array" aca="1" ref="E14" ca="1">SUMSQ(C14:D14-C$5:D$5)</f>
        <v>13.514645351332575</v>
      </c>
      <c r="F14" s="27" cm="1">
        <f t="array" aca="1" ref="F14" ca="1">SUMSQ(C14:D14-C$6:D$6)</f>
        <v>7.7124219507533072</v>
      </c>
      <c r="G14" s="27" cm="1">
        <f t="array" aca="1" ref="G14" ca="1">SUMSQ(C14:D14-C$7:D$7)</f>
        <v>90.459642700029235</v>
      </c>
      <c r="H14" s="27">
        <f t="shared" ca="1" si="1"/>
        <v>2</v>
      </c>
    </row>
    <row r="15" spans="2:8" x14ac:dyDescent="0.3">
      <c r="B15" s="27" t="s">
        <v>114</v>
      </c>
      <c r="C15" s="27">
        <f ca="1">_xlfn.NORM.INV(RAND(),8,1)</f>
        <v>8.7511049811947341</v>
      </c>
      <c r="D15" s="27">
        <f ca="1">_xlfn.NORM.INV(RAND(),8,1)</f>
        <v>7.0304663789845696</v>
      </c>
      <c r="E15" s="27" cm="1">
        <f t="array" aca="1" ref="E15" ca="1">SUMSQ(C15:D15-C$5:D$5)</f>
        <v>96.446153177565094</v>
      </c>
      <c r="F15" s="27" cm="1">
        <f t="array" aca="1" ref="F15" ca="1">SUMSQ(C15:D15-C$6:D$6)</f>
        <v>18.193582296130657</v>
      </c>
      <c r="G15" s="27" cm="1">
        <f t="array" aca="1" ref="G15" ca="1">SUMSQ(C15:D15-C$7:D$7)</f>
        <v>10.37786869433762</v>
      </c>
      <c r="H15" s="27">
        <f t="shared" ca="1" si="1"/>
        <v>3</v>
      </c>
    </row>
    <row r="16" spans="2:8" x14ac:dyDescent="0.3">
      <c r="B16" s="27" t="s">
        <v>115</v>
      </c>
      <c r="C16" s="27">
        <f t="shared" ref="C16:D17" ca="1" si="3">_xlfn.NORM.INV(RAND(),8,1)</f>
        <v>8.1877658403973577</v>
      </c>
      <c r="D16" s="27">
        <f t="shared" ca="1" si="3"/>
        <v>8.1835952839932364</v>
      </c>
      <c r="E16" s="27" cm="1">
        <f t="array" aca="1" ref="E16" ca="1">SUMSQ(C16:D16-C$5:D$5)</f>
        <v>103.268018980593</v>
      </c>
      <c r="F16" s="27" cm="1">
        <f t="array" aca="1" ref="F16" ca="1">SUMSQ(C16:D16-C$6:D$6)</f>
        <v>20.297129985468246</v>
      </c>
      <c r="G16" s="27" cm="1">
        <f t="array" aca="1" ref="G16" ca="1">SUMSQ(C16:D16-C$7:D$7)</f>
        <v>6.5835187415623064</v>
      </c>
      <c r="H16" s="27">
        <f t="shared" ca="1" si="1"/>
        <v>3</v>
      </c>
    </row>
    <row r="17" spans="1:8" x14ac:dyDescent="0.3">
      <c r="B17" s="27" t="s">
        <v>116</v>
      </c>
      <c r="C17" s="27">
        <f t="shared" ca="1" si="3"/>
        <v>6.2503328944025096</v>
      </c>
      <c r="D17" s="27">
        <f t="shared" ca="1" si="3"/>
        <v>7.2658098677292742</v>
      </c>
      <c r="E17" s="27" cm="1">
        <f t="array" aca="1" ref="E17" ca="1">SUMSQ(C17:D17-C$5:D$5)</f>
        <v>66.826368800578578</v>
      </c>
      <c r="F17" s="27" cm="1">
        <f t="array" aca="1" ref="F17" ca="1">SUMSQ(C17:D17-C$6:D$6)</f>
        <v>6.6972267035243078</v>
      </c>
      <c r="G17" s="27" cm="1">
        <f t="array" aca="1" ref="G17" ca="1">SUMSQ(C17:D17-C$7:D$7)</f>
        <v>21.53579908220647</v>
      </c>
      <c r="H17" s="27">
        <f t="shared" ca="1" si="1"/>
        <v>2</v>
      </c>
    </row>
    <row r="19" spans="1:8" x14ac:dyDescent="0.3">
      <c r="A19" s="27">
        <v>1</v>
      </c>
      <c r="B19" s="29" t="s">
        <v>105</v>
      </c>
      <c r="C19" s="27">
        <f ca="1">AVERAGEIF($H$9:$H$17,A19,$C$9:$C$17)</f>
        <v>1.7612919973716601</v>
      </c>
      <c r="D19" s="27">
        <f ca="1">AVERAGEIF($H$9:$H$17,A19,$D$9:$D$17)</f>
        <v>0.84347097406330684</v>
      </c>
    </row>
    <row r="20" spans="1:8" x14ac:dyDescent="0.3">
      <c r="A20" s="27">
        <v>2</v>
      </c>
      <c r="B20" s="29" t="s">
        <v>106</v>
      </c>
      <c r="C20" s="27">
        <f ca="1">AVERAGEIF($H$9:$H$17,A20,$C$9:$C$17)</f>
        <v>3.9334743813007775</v>
      </c>
      <c r="D20" s="27">
        <f ca="1">AVERAGEIF($H$9:$H$17,A20,$D$9:$D$17)</f>
        <v>5.2272075161987726</v>
      </c>
    </row>
    <row r="21" spans="1:8" x14ac:dyDescent="0.3">
      <c r="A21" s="27">
        <v>3</v>
      </c>
      <c r="B21" s="29" t="s">
        <v>107</v>
      </c>
      <c r="C21" s="27">
        <f ca="1">AVERAGEIF($H$9:$H$17,A21,$C$9:$C$17)</f>
        <v>8.469435410796045</v>
      </c>
      <c r="D21" s="27">
        <f ca="1">AVERAGEIF($H$9:$H$17,A21,$D$9:$D$17)</f>
        <v>7.6070308314889026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B6048-29CC-BB46-859C-0EEE5ED94461}">
  <sheetPr codeName="Sheet39">
    <tabColor rgb="FF00206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228</v>
      </c>
    </row>
    <row r="2" spans="1:1" x14ac:dyDescent="0.3">
      <c r="A2" s="1" t="s">
        <v>229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0D854-B376-404B-9DB6-0B1E359000B5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740F3-2A7A-194A-91F4-DD4A6BF53EEE}">
  <sheetPr>
    <tabColor rgb="FF00B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226</v>
      </c>
    </row>
    <row r="4" spans="2:2" x14ac:dyDescent="0.3">
      <c r="B4" s="3" t="s">
        <v>120</v>
      </c>
    </row>
    <row r="6" spans="2:2" x14ac:dyDescent="0.3">
      <c r="B6" s="3" t="s">
        <v>227</v>
      </c>
    </row>
  </sheetData>
  <hyperlinks>
    <hyperlink ref="B2" r:id="rId1" xr:uid="{FDCEA446-1CB0-4845-BB31-C76CC72960F3}"/>
    <hyperlink ref="B4" r:id="rId2" xr:uid="{2041A25B-A445-D945-9E6D-AC52437AE7A0}"/>
    <hyperlink ref="B6" r:id="rId3" xr:uid="{87E33332-D120-4448-8B42-2AD76C5B5A4E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11"/>
  <sheetViews>
    <sheetView workbookViewId="0">
      <selection activeCell="C13" sqref="C13:C14"/>
    </sheetView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95</v>
      </c>
      <c r="C2" s="25" t="s">
        <v>96</v>
      </c>
    </row>
    <row r="3" spans="1:3" x14ac:dyDescent="0.3">
      <c r="A3" s="1">
        <v>1</v>
      </c>
      <c r="B3" s="1" t="s">
        <v>120</v>
      </c>
      <c r="C3" s="1">
        <v>3</v>
      </c>
    </row>
    <row r="4" spans="1:3" x14ac:dyDescent="0.3">
      <c r="A4" s="1">
        <v>2</v>
      </c>
      <c r="B4" s="1" t="s">
        <v>12</v>
      </c>
      <c r="C4" s="1">
        <v>2</v>
      </c>
    </row>
    <row r="5" spans="1:3" x14ac:dyDescent="0.3">
      <c r="A5" s="1">
        <v>3</v>
      </c>
      <c r="B5" s="1" t="s">
        <v>177</v>
      </c>
      <c r="C5" s="1">
        <v>1</v>
      </c>
    </row>
    <row r="6" spans="1:3" x14ac:dyDescent="0.3">
      <c r="A6" s="1">
        <v>4</v>
      </c>
      <c r="B6" s="1" t="s">
        <v>178</v>
      </c>
      <c r="C6" s="1">
        <v>1</v>
      </c>
    </row>
    <row r="7" spans="1:3" x14ac:dyDescent="0.3">
      <c r="A7" s="1">
        <v>5</v>
      </c>
      <c r="B7" s="1" t="s">
        <v>179</v>
      </c>
      <c r="C7" s="1">
        <v>1</v>
      </c>
    </row>
    <row r="8" spans="1:3" x14ac:dyDescent="0.3">
      <c r="A8" s="1">
        <v>6</v>
      </c>
      <c r="B8" s="1" t="s">
        <v>205</v>
      </c>
      <c r="C8" s="1">
        <v>1</v>
      </c>
    </row>
    <row r="9" spans="1:3" x14ac:dyDescent="0.3">
      <c r="A9" s="1">
        <v>7</v>
      </c>
      <c r="B9" s="1" t="s">
        <v>208</v>
      </c>
      <c r="C9" s="1">
        <v>1</v>
      </c>
    </row>
    <row r="10" spans="1:3" x14ac:dyDescent="0.3">
      <c r="A10" s="1">
        <v>8</v>
      </c>
      <c r="B10" s="1" t="s">
        <v>18</v>
      </c>
      <c r="C10" s="1">
        <v>5</v>
      </c>
    </row>
    <row r="11" spans="1:3" x14ac:dyDescent="0.3">
      <c r="A11" s="1">
        <v>9</v>
      </c>
      <c r="B11" s="1" t="s">
        <v>122</v>
      </c>
      <c r="C11" s="1">
        <v>5</v>
      </c>
    </row>
  </sheetData>
  <phoneticPr fontId="9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083-467A-3B43-8BC6-E0637D450DB4}">
  <sheetPr codeName="Sheet31">
    <tabColor rgb="FFFFFF00"/>
  </sheetPr>
  <dimension ref="A2:B6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146</v>
      </c>
    </row>
    <row r="4" spans="1:2" x14ac:dyDescent="0.3">
      <c r="B4" s="1" t="s">
        <v>23</v>
      </c>
    </row>
    <row r="5" spans="1:2" x14ac:dyDescent="0.3">
      <c r="A5" s="5">
        <v>1</v>
      </c>
      <c r="B5" s="5" t="s">
        <v>1</v>
      </c>
    </row>
    <row r="6" spans="1:2" x14ac:dyDescent="0.3">
      <c r="A6" s="5">
        <v>2</v>
      </c>
      <c r="B6" s="1" t="s">
        <v>147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D8BA0-8CFC-5C43-B363-6E35B44761B6}">
  <sheetPr codeName="Sheet38">
    <tabColor rgb="FFFFFF00"/>
  </sheetPr>
  <dimension ref="B2:B6"/>
  <sheetViews>
    <sheetView workbookViewId="0">
      <selection activeCell="B3" sqref="B3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211</v>
      </c>
    </row>
    <row r="4" spans="2:2" x14ac:dyDescent="0.3">
      <c r="B4" s="1" t="s">
        <v>209</v>
      </c>
    </row>
    <row r="6" spans="2:2" ht="29" x14ac:dyDescent="0.3">
      <c r="B6" s="1" t="s">
        <v>210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606C-0D39-7846-81EA-40E6E9BD0E2C}">
  <sheetPr codeName="Sheet32">
    <tabColor rgb="FFFFFF00"/>
  </sheetPr>
  <dimension ref="B2:B5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185</v>
      </c>
    </row>
    <row r="3" spans="2:2" x14ac:dyDescent="0.3">
      <c r="B3" s="1" t="s">
        <v>184</v>
      </c>
    </row>
    <row r="5" spans="2:2" x14ac:dyDescent="0.3">
      <c r="B5" s="1" t="s">
        <v>183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B2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186</v>
      </c>
    </row>
    <row r="6" spans="2:2" x14ac:dyDescent="0.3">
      <c r="B6" s="1" t="s">
        <v>10</v>
      </c>
    </row>
    <row r="9" spans="2:2" x14ac:dyDescent="0.3">
      <c r="B9" s="1" t="s">
        <v>13</v>
      </c>
    </row>
    <row r="12" spans="2:2" x14ac:dyDescent="0.3">
      <c r="B12" s="1" t="s">
        <v>117</v>
      </c>
    </row>
    <row r="15" spans="2:2" x14ac:dyDescent="0.3">
      <c r="B15" s="1" t="s">
        <v>182</v>
      </c>
    </row>
    <row r="18" spans="2:2" x14ac:dyDescent="0.3">
      <c r="B18" s="1" t="s">
        <v>181</v>
      </c>
    </row>
    <row r="21" spans="2:2" x14ac:dyDescent="0.3">
      <c r="B21" s="1" t="s">
        <v>175</v>
      </c>
    </row>
    <row r="24" spans="2:2" x14ac:dyDescent="0.3">
      <c r="B24" s="1" t="s">
        <v>175</v>
      </c>
    </row>
    <row r="27" spans="2:2" x14ac:dyDescent="0.3">
      <c r="B27" s="1" t="s">
        <v>174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H6"/>
  <sheetViews>
    <sheetView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1" t="s">
        <v>176</v>
      </c>
    </row>
    <row r="6" spans="2:8" x14ac:dyDescent="0.3">
      <c r="B6" s="1" t="s">
        <v>164</v>
      </c>
      <c r="G6" s="45"/>
      <c r="H6" s="44" t="s">
        <v>165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C990-8A0F-E345-AC89-A1542BE52BF5}">
  <sheetPr codeName="Sheet27">
    <tabColor rgb="FFFFFF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187</v>
      </c>
    </row>
    <row r="4" spans="2:2" x14ac:dyDescent="0.3">
      <c r="B4" s="1" t="s">
        <v>183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38B85-FF48-924E-863A-63095E3647D3}">
  <sheetPr codeName="Sheet28">
    <tabColor rgb="FFFFFF00"/>
  </sheetPr>
  <dimension ref="B3:C5"/>
  <sheetViews>
    <sheetView workbookViewId="0">
      <selection activeCell="B4" sqref="B4"/>
    </sheetView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2" x14ac:dyDescent="0.3">
      <c r="B3" s="1" t="s">
        <v>207</v>
      </c>
    </row>
    <row r="4" spans="2:2" x14ac:dyDescent="0.3">
      <c r="B4" s="1" t="s">
        <v>206</v>
      </c>
    </row>
    <row r="5" spans="2:2" x14ac:dyDescent="0.3">
      <c r="B5" s="1" t="s">
        <v>153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CAC-04C0-5348-9124-27CEE7EA77EB}">
  <sheetPr codeName="Sheet49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167</v>
      </c>
    </row>
    <row r="5" spans="1:2" x14ac:dyDescent="0.3">
      <c r="B5" s="1" t="s">
        <v>23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168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B4E0-7C4A-8B48-A26C-6235D2E54030}">
  <sheetPr codeName="Sheet12">
    <tabColor rgb="FFFFFF00"/>
  </sheetPr>
  <dimension ref="B2:D3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166</v>
      </c>
    </row>
    <row r="4" spans="2:4" x14ac:dyDescent="0.3">
      <c r="B4" s="25" t="s">
        <v>52</v>
      </c>
      <c r="C4" s="25" t="s">
        <v>102</v>
      </c>
      <c r="D4" s="25" t="s">
        <v>103</v>
      </c>
    </row>
    <row r="5" spans="2:4" x14ac:dyDescent="0.3">
      <c r="B5" s="1">
        <v>1</v>
      </c>
      <c r="C5" s="1">
        <v>4.25415343335382</v>
      </c>
      <c r="D5" s="1">
        <v>6.1785238820962372</v>
      </c>
    </row>
    <row r="6" spans="2:4" x14ac:dyDescent="0.3">
      <c r="B6" s="1">
        <v>2</v>
      </c>
      <c r="C6" s="1">
        <v>3.4889441268097672</v>
      </c>
      <c r="D6" s="1">
        <v>5.8783014785823751</v>
      </c>
    </row>
    <row r="7" spans="2:4" x14ac:dyDescent="0.3">
      <c r="B7" s="1">
        <v>3</v>
      </c>
      <c r="C7" s="1">
        <v>6.2781573647020927</v>
      </c>
      <c r="D7" s="1">
        <v>5.9332721576172673</v>
      </c>
    </row>
    <row r="8" spans="2:4" x14ac:dyDescent="0.3">
      <c r="B8" s="1">
        <v>4</v>
      </c>
      <c r="C8" s="1">
        <v>4.347672011812441</v>
      </c>
      <c r="D8" s="1">
        <v>6.0490121539344646</v>
      </c>
    </row>
    <row r="9" spans="2:4" x14ac:dyDescent="0.3">
      <c r="B9" s="1">
        <v>5</v>
      </c>
      <c r="C9" s="1">
        <v>3.2442231739368173</v>
      </c>
      <c r="D9" s="1">
        <v>5.7089484396935619</v>
      </c>
    </row>
    <row r="10" spans="2:4" x14ac:dyDescent="0.3">
      <c r="B10" s="1">
        <v>6</v>
      </c>
      <c r="C10" s="1">
        <v>3.5126458714114683</v>
      </c>
      <c r="D10" s="1">
        <v>6.0165673980380383</v>
      </c>
    </row>
    <row r="11" spans="2:4" x14ac:dyDescent="0.3">
      <c r="B11" s="1">
        <v>7</v>
      </c>
      <c r="C11" s="1">
        <v>3.0776346335622491</v>
      </c>
      <c r="D11" s="1">
        <v>5.7827616543632647</v>
      </c>
    </row>
    <row r="12" spans="2:4" x14ac:dyDescent="0.3">
      <c r="B12" s="1">
        <v>8</v>
      </c>
      <c r="C12" s="1">
        <v>3.7166269301155208</v>
      </c>
      <c r="D12" s="1">
        <v>5.55645836581437</v>
      </c>
    </row>
    <row r="13" spans="2:4" x14ac:dyDescent="0.3">
      <c r="B13" s="1">
        <v>9</v>
      </c>
      <c r="C13" s="1">
        <v>4.8269772325140128</v>
      </c>
      <c r="D13" s="1">
        <v>6.1188762244703039</v>
      </c>
    </row>
    <row r="14" spans="2:4" x14ac:dyDescent="0.3">
      <c r="B14" s="1">
        <v>10</v>
      </c>
      <c r="C14" s="1">
        <v>3.8102462711822049</v>
      </c>
      <c r="D14" s="1">
        <v>6.176366536499863</v>
      </c>
    </row>
    <row r="15" spans="2:4" x14ac:dyDescent="0.3">
      <c r="B15" s="1">
        <v>11</v>
      </c>
      <c r="C15" s="1">
        <v>2.1087901952695218</v>
      </c>
      <c r="D15" s="1">
        <v>2.131323010978746</v>
      </c>
    </row>
    <row r="16" spans="2:4" x14ac:dyDescent="0.3">
      <c r="B16" s="1">
        <v>12</v>
      </c>
      <c r="C16" s="1">
        <v>2.2130298408781948</v>
      </c>
      <c r="D16" s="1">
        <v>1.994463821739757</v>
      </c>
    </row>
    <row r="17" spans="2:4" x14ac:dyDescent="0.3">
      <c r="B17" s="1">
        <v>13</v>
      </c>
      <c r="C17" s="1">
        <v>2.1267378351689468</v>
      </c>
      <c r="D17" s="1">
        <v>2.1946708901318059</v>
      </c>
    </row>
    <row r="18" spans="2:4" x14ac:dyDescent="0.3">
      <c r="B18" s="1">
        <v>14</v>
      </c>
      <c r="C18" s="1">
        <v>1.9748675492485892</v>
      </c>
      <c r="D18" s="1">
        <v>1.8110331074890291</v>
      </c>
    </row>
    <row r="19" spans="2:4" x14ac:dyDescent="0.3">
      <c r="B19" s="1">
        <v>15</v>
      </c>
      <c r="C19" s="1">
        <v>1.9261468652533655</v>
      </c>
      <c r="D19" s="1">
        <v>1.9663821315578742</v>
      </c>
    </row>
    <row r="20" spans="2:4" x14ac:dyDescent="0.3">
      <c r="B20" s="1">
        <v>16</v>
      </c>
      <c r="C20" s="1">
        <v>2.2445769305541288</v>
      </c>
      <c r="D20" s="1">
        <v>2.4211426716639832</v>
      </c>
    </row>
    <row r="21" spans="2:4" x14ac:dyDescent="0.3">
      <c r="B21" s="1">
        <v>17</v>
      </c>
      <c r="C21" s="1">
        <v>2.2114968774755015</v>
      </c>
      <c r="D21" s="1">
        <v>2.2668238719242839</v>
      </c>
    </row>
    <row r="22" spans="2:4" x14ac:dyDescent="0.3">
      <c r="B22" s="1">
        <v>18</v>
      </c>
      <c r="C22" s="1">
        <v>2.0348951755076041</v>
      </c>
      <c r="D22" s="1">
        <v>2.3563315844092161</v>
      </c>
    </row>
    <row r="23" spans="2:4" x14ac:dyDescent="0.3">
      <c r="B23" s="1">
        <v>19</v>
      </c>
      <c r="C23" s="1">
        <v>2.1833371639012795</v>
      </c>
      <c r="D23" s="1">
        <v>1.901720214666484</v>
      </c>
    </row>
    <row r="24" spans="2:4" x14ac:dyDescent="0.3">
      <c r="B24" s="1">
        <v>20</v>
      </c>
      <c r="C24" s="1">
        <v>2.6331689588813556</v>
      </c>
      <c r="D24" s="1">
        <v>2.152839107764088</v>
      </c>
    </row>
    <row r="25" spans="2:4" x14ac:dyDescent="0.3">
      <c r="B25" s="1">
        <v>21</v>
      </c>
      <c r="C25" s="1">
        <v>2.2344783452612953</v>
      </c>
      <c r="D25" s="1">
        <v>6.975018272383835</v>
      </c>
    </row>
    <row r="26" spans="2:4" x14ac:dyDescent="0.3">
      <c r="B26" s="1">
        <v>22</v>
      </c>
      <c r="C26" s="1">
        <v>2.0624449423143192</v>
      </c>
      <c r="D26" s="1">
        <v>6.889484024466527</v>
      </c>
    </row>
    <row r="27" spans="2:4" x14ac:dyDescent="0.3">
      <c r="B27" s="1">
        <v>23</v>
      </c>
      <c r="C27" s="1">
        <v>2.0581301454235787</v>
      </c>
      <c r="D27" s="1">
        <v>7.2953129901330396</v>
      </c>
    </row>
    <row r="28" spans="2:4" x14ac:dyDescent="0.3">
      <c r="B28" s="1">
        <v>24</v>
      </c>
      <c r="C28" s="1">
        <v>2.2867668492449873</v>
      </c>
      <c r="D28" s="1">
        <v>7.5620775881666491</v>
      </c>
    </row>
    <row r="29" spans="2:4" x14ac:dyDescent="0.3">
      <c r="B29" s="1">
        <v>25</v>
      </c>
      <c r="C29" s="1">
        <v>1.6285029684199697</v>
      </c>
      <c r="D29" s="1">
        <v>7.2720069864267849</v>
      </c>
    </row>
    <row r="30" spans="2:4" x14ac:dyDescent="0.3">
      <c r="B30" s="1">
        <v>26</v>
      </c>
      <c r="C30" s="1">
        <v>1.8909862831694513</v>
      </c>
      <c r="D30" s="1">
        <v>7.7961260993147201</v>
      </c>
    </row>
    <row r="31" spans="2:4" x14ac:dyDescent="0.3">
      <c r="B31" s="1">
        <v>27</v>
      </c>
      <c r="C31" s="1">
        <v>1.9192272984687642</v>
      </c>
      <c r="D31" s="1">
        <v>7.1562109918866552</v>
      </c>
    </row>
    <row r="32" spans="2:4" x14ac:dyDescent="0.3">
      <c r="B32" s="1">
        <v>28</v>
      </c>
      <c r="C32" s="1">
        <v>1.9391641920660718</v>
      </c>
      <c r="D32" s="1">
        <v>7.7991426813436338</v>
      </c>
    </row>
    <row r="33" spans="2:4" x14ac:dyDescent="0.3">
      <c r="B33" s="1">
        <v>29</v>
      </c>
      <c r="C33" s="1">
        <v>2.2538699703043932</v>
      </c>
      <c r="D33" s="1">
        <v>6.4801327377432969</v>
      </c>
    </row>
    <row r="34" spans="2:4" x14ac:dyDescent="0.3">
      <c r="B34" s="1">
        <v>30</v>
      </c>
      <c r="C34" s="1">
        <v>1.7802711722244082</v>
      </c>
      <c r="D34" s="1">
        <v>7.6854193131677979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</row>
    <row r="2" spans="1:7" x14ac:dyDescent="0.2">
      <c r="A2">
        <v>12500</v>
      </c>
      <c r="B2">
        <v>0.17269999999999999</v>
      </c>
      <c r="C2" t="s">
        <v>80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80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81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80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80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81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81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80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80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80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80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81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80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81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80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80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80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81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80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80</v>
      </c>
      <c r="D21">
        <v>60000</v>
      </c>
      <c r="E21" t="s">
        <v>84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80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80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81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81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80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80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80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80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80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81</v>
      </c>
      <c r="D33" t="s">
        <v>84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80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80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80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80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80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81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80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80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84</v>
      </c>
      <c r="B43">
        <v>0.1065</v>
      </c>
      <c r="C43" t="s">
        <v>80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80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80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80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81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80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80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80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81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80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81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81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81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81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81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80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81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80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80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80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81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81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80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81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81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80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80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80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80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81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80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81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80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81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80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80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80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84</v>
      </c>
      <c r="B87">
        <v>6.6199999999999995E-2</v>
      </c>
      <c r="C87" t="s">
        <v>80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80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81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81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80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80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80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80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81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84</v>
      </c>
      <c r="B96">
        <v>0.14269999999999999</v>
      </c>
      <c r="C96" t="s">
        <v>80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80</v>
      </c>
      <c r="D97">
        <v>74000</v>
      </c>
      <c r="E97">
        <v>36</v>
      </c>
      <c r="F97" t="s">
        <v>84</v>
      </c>
      <c r="G97">
        <v>0</v>
      </c>
    </row>
    <row r="98" spans="1:7" x14ac:dyDescent="0.2">
      <c r="A98">
        <v>25000</v>
      </c>
      <c r="B98">
        <v>7.9000000000000001E-2</v>
      </c>
      <c r="C98" t="s">
        <v>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81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80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80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80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80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81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80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80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80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80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80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80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80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80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80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80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80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80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80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80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81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84</v>
      </c>
      <c r="C122" t="s">
        <v>80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81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80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80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80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81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80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80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80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81</v>
      </c>
      <c r="D132" t="s">
        <v>84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81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80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81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80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81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81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81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81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80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80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80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81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81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81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81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81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80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80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81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81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81</v>
      </c>
      <c r="D154" t="s">
        <v>84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81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80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81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81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80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81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81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81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81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81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81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80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80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81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81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81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81</v>
      </c>
      <c r="D172">
        <v>60000</v>
      </c>
      <c r="E172">
        <v>36</v>
      </c>
      <c r="F172" t="s">
        <v>84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80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81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81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81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80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80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80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81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81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80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80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81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81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80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81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81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80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80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81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81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80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81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81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81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80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80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80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81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84</v>
      </c>
      <c r="B206">
        <v>7.9000000000000001E-2</v>
      </c>
      <c r="C206" t="s">
        <v>81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80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80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80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80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81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81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81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81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80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81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81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81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80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81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80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81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81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81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81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81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81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81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80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81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81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81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81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80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81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80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81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80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81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81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80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81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80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80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80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81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81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80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81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81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81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81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81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81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81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81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80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80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80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81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81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80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81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80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81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80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81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80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81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81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81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84</v>
      </c>
      <c r="B277">
        <v>6.0299999999999999E-2</v>
      </c>
      <c r="C277" t="s">
        <v>81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81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81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84</v>
      </c>
      <c r="C281" t="s">
        <v>80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81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84</v>
      </c>
      <c r="B283">
        <v>7.9000000000000001E-2</v>
      </c>
      <c r="C283" t="s">
        <v>81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80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80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80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80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81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81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80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80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81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81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80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81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81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80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80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80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80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81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81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80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81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81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80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81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80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80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81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81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80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81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80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81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80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81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80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81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81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81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80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80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81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81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81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81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80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80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80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80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81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81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81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81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80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81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81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81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84</v>
      </c>
      <c r="B343">
        <v>7.4899999999999994E-2</v>
      </c>
      <c r="C343" t="s">
        <v>81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81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80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81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80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81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80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84</v>
      </c>
      <c r="B350">
        <v>0.20619999999999999</v>
      </c>
      <c r="C350" t="s">
        <v>81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81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80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81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81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81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81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80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81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81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80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80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81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81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81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81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80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80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81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81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81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80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81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81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80</v>
      </c>
      <c r="D374" t="s">
        <v>84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80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81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81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81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81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80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80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81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81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81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80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80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81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81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80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81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81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81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80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81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80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80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81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81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81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80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81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81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81</v>
      </c>
      <c r="D407" t="s">
        <v>84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80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84</v>
      </c>
      <c r="B409">
        <v>0.18790000000000001</v>
      </c>
      <c r="C409" t="s">
        <v>80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80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81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80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81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80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81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80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81</v>
      </c>
      <c r="D418" t="s">
        <v>84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81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81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81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81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80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81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81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81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80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80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81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80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81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80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81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81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80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80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80</v>
      </c>
      <c r="D437">
        <v>70000</v>
      </c>
      <c r="E437" t="s">
        <v>84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80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81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80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81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81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81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80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80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81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80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80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80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80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81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80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80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81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81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80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81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81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81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80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81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80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81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80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81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80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81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81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80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81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80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81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81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81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81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81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81</v>
      </c>
      <c r="D478">
        <v>51621</v>
      </c>
      <c r="E478">
        <v>36</v>
      </c>
      <c r="F478" t="s">
        <v>84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81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80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81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81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80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81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81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80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80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81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80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80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81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81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81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81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81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81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80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81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81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81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80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80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81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81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81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81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80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80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81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80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80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84</v>
      </c>
      <c r="B515">
        <v>0.15620000000000001</v>
      </c>
      <c r="C515" t="s">
        <v>80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84</v>
      </c>
      <c r="B516">
        <v>7.4899999999999994E-2</v>
      </c>
      <c r="C516" t="s">
        <v>81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80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80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84</v>
      </c>
      <c r="C519" t="s">
        <v>81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81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80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81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81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81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84</v>
      </c>
      <c r="C526" t="s">
        <v>80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80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81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80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84</v>
      </c>
      <c r="B530">
        <v>0.1099</v>
      </c>
      <c r="C530" t="s">
        <v>80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81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80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80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80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81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81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81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81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81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80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81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81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81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84</v>
      </c>
      <c r="C544" t="s">
        <v>80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81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81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80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80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81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80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81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81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80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80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81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81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81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84</v>
      </c>
      <c r="C559" t="s">
        <v>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80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81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80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80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81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80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80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80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80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81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81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80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80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80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80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81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80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81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81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81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80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80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81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80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80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80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80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81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80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81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81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80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81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80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80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81</v>
      </c>
      <c r="D599">
        <v>399996</v>
      </c>
      <c r="E599" t="s">
        <v>84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81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80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81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80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80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80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80</v>
      </c>
      <c r="D606">
        <v>92004</v>
      </c>
      <c r="E606" t="s">
        <v>84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81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80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80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81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80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81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80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80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81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81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80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80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81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80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80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80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81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80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80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81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81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80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80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81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81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80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81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80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80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80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81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80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80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81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80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80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80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80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81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81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80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80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81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80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81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81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81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80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81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81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81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80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81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81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84</v>
      </c>
      <c r="B666">
        <v>0.12989999999999999</v>
      </c>
      <c r="C666" t="s">
        <v>81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81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81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80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80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81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81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81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81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80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80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81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81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80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81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81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80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80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80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81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84</v>
      </c>
      <c r="C690" t="s">
        <v>81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80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81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80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81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80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81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81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80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81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81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80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81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81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80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81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81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80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80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80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80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81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80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81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81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81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80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81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80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81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81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81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81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80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80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80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81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80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80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84</v>
      </c>
      <c r="B737">
        <v>6.9199999999999998E-2</v>
      </c>
      <c r="C737" t="s">
        <v>80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81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81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81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80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81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81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80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80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80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80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80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81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81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80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80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84</v>
      </c>
      <c r="C754" t="s">
        <v>80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81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81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80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80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80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80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81</v>
      </c>
      <c r="D766">
        <v>88812.93</v>
      </c>
      <c r="E766" t="s">
        <v>84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80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80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80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80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80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80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81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81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81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80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80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81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81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80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80</v>
      </c>
      <c r="D781">
        <v>16000</v>
      </c>
      <c r="E781" t="s">
        <v>84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80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80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80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81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80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81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80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80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81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80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80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80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81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80</v>
      </c>
      <c r="D796">
        <v>66000</v>
      </c>
      <c r="E796" t="s">
        <v>84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81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81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80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81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81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80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80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81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80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80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80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81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80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81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80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81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80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81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80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81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80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81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81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81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80</v>
      </c>
      <c r="D825" t="s">
        <v>84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80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81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80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80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80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80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80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84</v>
      </c>
      <c r="C833" t="s">
        <v>80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81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81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81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80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81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80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81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80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80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81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81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81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80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81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80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80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81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81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80</v>
      </c>
      <c r="D854">
        <v>45000</v>
      </c>
      <c r="E854">
        <v>36</v>
      </c>
      <c r="F854" t="s">
        <v>84</v>
      </c>
      <c r="G854">
        <v>0</v>
      </c>
    </row>
    <row r="855" spans="1:7" x14ac:dyDescent="0.2">
      <c r="A855">
        <v>6000</v>
      </c>
      <c r="B855">
        <v>0.1</v>
      </c>
      <c r="C855" t="s">
        <v>81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80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81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81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80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80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80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80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81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80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81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81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81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81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80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80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81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80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80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80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81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80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80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80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80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81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81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81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81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80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80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81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81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81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80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81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81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80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80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80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80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81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81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80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81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81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81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81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80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81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81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80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80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81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81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81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81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81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80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81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80</v>
      </c>
      <c r="D919" t="s">
        <v>84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80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80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80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80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81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84</v>
      </c>
      <c r="C927" t="s">
        <v>80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80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81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80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80</v>
      </c>
      <c r="D932">
        <v>40000</v>
      </c>
      <c r="E932">
        <v>60</v>
      </c>
      <c r="F932" t="s">
        <v>84</v>
      </c>
      <c r="G932">
        <v>1</v>
      </c>
    </row>
    <row r="933" spans="1:7" x14ac:dyDescent="0.2">
      <c r="A933">
        <v>8000</v>
      </c>
      <c r="B933">
        <v>5.79E-2</v>
      </c>
      <c r="C933" t="s">
        <v>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80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80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81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81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80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80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81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81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80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81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81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81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81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81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80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80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80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81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80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80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80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80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80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84</v>
      </c>
      <c r="C957" t="s">
        <v>82</v>
      </c>
      <c r="D957" t="s">
        <v>84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81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81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81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81</v>
      </c>
      <c r="D961">
        <v>115000</v>
      </c>
      <c r="E961">
        <v>36</v>
      </c>
      <c r="F961" t="s">
        <v>84</v>
      </c>
      <c r="G961">
        <v>0</v>
      </c>
    </row>
    <row r="962" spans="1:7" x14ac:dyDescent="0.2">
      <c r="A962">
        <v>20000</v>
      </c>
      <c r="B962">
        <v>6.54E-2</v>
      </c>
      <c r="C962" t="s">
        <v>81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80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80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80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81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81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80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80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80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81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81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80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80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81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80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81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81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80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81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81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80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81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80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80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80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81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81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80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80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80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80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81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80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81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80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81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81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80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81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81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81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80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81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80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80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80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81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81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81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80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80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81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80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80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81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81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80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81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80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81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81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81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80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80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81</v>
      </c>
      <c r="D1029">
        <v>68559.960000000006</v>
      </c>
      <c r="E1029" t="s">
        <v>84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81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84</v>
      </c>
      <c r="B1031">
        <v>6.9099999999999995E-2</v>
      </c>
      <c r="C1031" t="s">
        <v>80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81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80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81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81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81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80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80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81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81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81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81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80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80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80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81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81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80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80</v>
      </c>
      <c r="D1051">
        <v>60000</v>
      </c>
      <c r="E1051" t="s">
        <v>84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80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80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81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81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81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80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81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80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80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80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81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80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81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80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84</v>
      </c>
      <c r="C1068" t="s">
        <v>81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84</v>
      </c>
      <c r="C1069" t="s">
        <v>80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81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80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81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80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81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80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81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81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81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81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81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84</v>
      </c>
      <c r="C1081" t="s">
        <v>81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80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80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81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80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81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81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80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81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80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81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80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80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80</v>
      </c>
      <c r="D1095">
        <v>43200</v>
      </c>
      <c r="E1095">
        <v>36</v>
      </c>
      <c r="F1095" t="s">
        <v>84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81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81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81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80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80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80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81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81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81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84</v>
      </c>
      <c r="B1106">
        <v>0.14460000000000001</v>
      </c>
      <c r="C1106" t="s">
        <v>80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80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81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81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80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84</v>
      </c>
      <c r="B1111">
        <v>6.9099999999999995E-2</v>
      </c>
      <c r="C1111" t="s">
        <v>81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81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81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80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80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81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81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81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80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81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81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81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80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80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80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80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81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80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81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84</v>
      </c>
      <c r="C1133" t="s">
        <v>80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81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80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81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81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80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80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81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80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80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81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81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81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81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81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80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81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81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81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80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80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80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81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80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80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81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81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81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81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81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80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80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81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80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81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84</v>
      </c>
      <c r="B1170">
        <v>0.11119999999999999</v>
      </c>
      <c r="C1170" t="s">
        <v>80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81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84</v>
      </c>
      <c r="B1172">
        <v>0.11119999999999999</v>
      </c>
      <c r="C1172" t="s">
        <v>80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84</v>
      </c>
      <c r="C1173" t="s">
        <v>80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80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80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80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81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81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80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81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81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81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81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81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81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81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80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80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80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81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80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81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80</v>
      </c>
      <c r="D1193">
        <v>43000</v>
      </c>
      <c r="E1193">
        <v>36</v>
      </c>
      <c r="F1193" t="s">
        <v>84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80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81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81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81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81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80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81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80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80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80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80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81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80</v>
      </c>
      <c r="D1206">
        <v>68000</v>
      </c>
      <c r="E1206" t="s">
        <v>84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80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81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81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81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81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81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82</v>
      </c>
      <c r="D1214" t="s">
        <v>84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81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81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80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80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81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80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81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81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81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80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81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81</v>
      </c>
      <c r="D1226" t="s">
        <v>84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80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84</v>
      </c>
      <c r="B1228">
        <v>7.51E-2</v>
      </c>
      <c r="C1228" t="s">
        <v>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81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80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81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81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80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81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80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81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80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81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81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80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81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81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81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80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81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81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81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80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80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80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84</v>
      </c>
      <c r="B1251">
        <v>7.8799999999999995E-2</v>
      </c>
      <c r="C1251" t="s">
        <v>81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80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80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80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80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81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81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80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80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80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80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80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80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80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81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81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81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80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80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80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80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84</v>
      </c>
      <c r="C1273" t="s">
        <v>81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80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80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81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80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80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80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80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81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81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81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81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80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80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81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80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81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81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81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80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80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81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81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81</v>
      </c>
      <c r="D1298">
        <v>78000</v>
      </c>
      <c r="E1298" t="s">
        <v>84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80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80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80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81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80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80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80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80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81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80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81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81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80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81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81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80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81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80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80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81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80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80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81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81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81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81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80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81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81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80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80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81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81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81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80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81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80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80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81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80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81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84</v>
      </c>
      <c r="B1342">
        <v>0.1038</v>
      </c>
      <c r="C1342" t="s">
        <v>81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81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81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80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80</v>
      </c>
      <c r="D1346">
        <v>42996</v>
      </c>
      <c r="E1346">
        <v>36</v>
      </c>
      <c r="F1346" t="s">
        <v>84</v>
      </c>
      <c r="G1346">
        <v>0</v>
      </c>
    </row>
    <row r="1347" spans="1:7" x14ac:dyDescent="0.2">
      <c r="A1347">
        <v>14000</v>
      </c>
      <c r="B1347">
        <v>0.1186</v>
      </c>
      <c r="C1347" t="s">
        <v>80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81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81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80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81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81</v>
      </c>
      <c r="D1353">
        <v>45500</v>
      </c>
      <c r="E1353">
        <v>60</v>
      </c>
      <c r="F1353" t="s">
        <v>84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80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81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81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81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80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81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81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81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84</v>
      </c>
      <c r="B1363">
        <v>0.15579999999999999</v>
      </c>
      <c r="C1363" t="s">
        <v>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80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81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80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80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80</v>
      </c>
      <c r="D1368" t="s">
        <v>84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81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80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81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80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81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81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80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80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80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81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80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80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81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81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81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81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80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80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80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80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81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80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80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80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80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80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81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80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81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80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80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80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81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81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81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81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81</v>
      </c>
      <c r="D1406">
        <v>54000</v>
      </c>
      <c r="E1406" t="s">
        <v>84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81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80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80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80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80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80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81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80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81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80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81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80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81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80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81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81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80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84</v>
      </c>
      <c r="B1425">
        <v>0.10249999999999999</v>
      </c>
      <c r="C1425" t="s">
        <v>81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80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80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81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81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80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81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81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81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80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80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80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80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81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81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80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81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80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81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81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80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81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80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81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80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80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80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80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81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80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81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80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81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81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81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81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80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81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80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81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80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80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80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81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81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81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80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80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81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80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80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81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80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81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81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80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81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80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80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81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81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81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80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80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80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81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81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80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80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80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81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80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80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81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80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80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80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80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82</v>
      </c>
      <c r="D1508" t="s">
        <v>84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80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80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80</v>
      </c>
      <c r="D1511">
        <v>38304</v>
      </c>
      <c r="E1511" t="s">
        <v>84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80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80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80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80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81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81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80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81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81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80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80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80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81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81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80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80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81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81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81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80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80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81</v>
      </c>
      <c r="D1536">
        <v>63000</v>
      </c>
      <c r="E1536">
        <v>36</v>
      </c>
      <c r="F1536" t="s">
        <v>84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81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80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81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81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81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80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80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80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81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84</v>
      </c>
      <c r="C1548" t="s">
        <v>81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81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81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81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81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80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80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80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80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81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80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80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81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80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80</v>
      </c>
      <c r="D1564" t="s">
        <v>84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80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80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80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80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80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81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81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81</v>
      </c>
      <c r="D1572">
        <v>58868</v>
      </c>
      <c r="E1572">
        <v>36</v>
      </c>
      <c r="F1572" t="s">
        <v>84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81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80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80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80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80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82</v>
      </c>
      <c r="D1579" t="s">
        <v>84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80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80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80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80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80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80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81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80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80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81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80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80</v>
      </c>
      <c r="D1594">
        <v>36000</v>
      </c>
      <c r="E1594">
        <v>36</v>
      </c>
      <c r="F1594" t="s">
        <v>84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80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81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80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81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81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80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84</v>
      </c>
      <c r="B1601">
        <v>0.14610000000000001</v>
      </c>
      <c r="C1601" t="s">
        <v>80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84</v>
      </c>
      <c r="B1602">
        <v>0.12870000000000001</v>
      </c>
      <c r="C1602" t="s">
        <v>80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80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81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80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80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80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81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81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80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80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81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80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81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80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80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81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80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81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81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81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81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80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80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80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81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80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81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81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80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80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81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80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80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81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83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80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80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80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80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80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80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84</v>
      </c>
      <c r="C1645" t="s">
        <v>81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81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80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81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80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80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80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80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81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80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81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80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81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80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80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81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80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80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80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80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80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80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81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80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81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80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81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81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80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80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80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81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81</v>
      </c>
      <c r="D1678">
        <v>37000</v>
      </c>
      <c r="E1678">
        <v>36</v>
      </c>
      <c r="F1678" t="s">
        <v>84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81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81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80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80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80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80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80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80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80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80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81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80</v>
      </c>
      <c r="D1691" t="s">
        <v>84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81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81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80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80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80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80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80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80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81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81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80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80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81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80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80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81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80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81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80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81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80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80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81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80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81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81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81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80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81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81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80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81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80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81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84</v>
      </c>
      <c r="C1726" t="s">
        <v>81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81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80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83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80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80</v>
      </c>
      <c r="D1732">
        <v>143000</v>
      </c>
      <c r="E1732" t="s">
        <v>84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80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81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80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81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81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81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81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80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81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81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81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80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80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81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80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80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84</v>
      </c>
      <c r="B1751">
        <v>9.6299999999999997E-2</v>
      </c>
      <c r="C1751" t="s">
        <v>81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81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80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80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81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80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81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80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80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81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80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81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81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80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80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81</v>
      </c>
      <c r="D1767" t="s">
        <v>84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80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80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80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80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81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80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80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80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81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81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80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80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80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80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81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80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81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80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81</v>
      </c>
      <c r="D1787">
        <v>45996</v>
      </c>
      <c r="E1787">
        <v>36</v>
      </c>
      <c r="F1787" t="s">
        <v>84</v>
      </c>
      <c r="G1787">
        <v>0</v>
      </c>
    </row>
    <row r="1788" spans="1:7" x14ac:dyDescent="0.2">
      <c r="A1788">
        <v>6000</v>
      </c>
      <c r="B1788">
        <v>0.1221</v>
      </c>
      <c r="C1788" t="s">
        <v>83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80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81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83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80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81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80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80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84</v>
      </c>
      <c r="C1797" t="s">
        <v>80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81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80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80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80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80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80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81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80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84</v>
      </c>
      <c r="C1807" t="s">
        <v>80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80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84</v>
      </c>
      <c r="B1809">
        <v>0.12529999999999999</v>
      </c>
      <c r="C1809" t="s">
        <v>81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81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81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80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80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80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81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84</v>
      </c>
      <c r="C1816" t="s">
        <v>80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81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81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81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80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80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80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81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80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80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80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80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81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80</v>
      </c>
      <c r="D1831">
        <v>38000</v>
      </c>
      <c r="E1831" t="s">
        <v>84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80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81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80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80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80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80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80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81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81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81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80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80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81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80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80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80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80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80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80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80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80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80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80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80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80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81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80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81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80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80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81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80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80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81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83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81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80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81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81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80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80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80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80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80</v>
      </c>
      <c r="D1879">
        <v>30000</v>
      </c>
      <c r="E1879" t="s">
        <v>84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80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80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81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81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80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80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80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84</v>
      </c>
      <c r="B1889">
        <v>7.1199999999999999E-2</v>
      </c>
      <c r="C1889" t="s">
        <v>80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80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80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80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80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80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80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81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81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80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80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81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81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80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81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81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81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80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80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81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80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81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81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81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81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84</v>
      </c>
      <c r="C1917" t="s">
        <v>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82</v>
      </c>
      <c r="D1918">
        <v>83000</v>
      </c>
      <c r="E1918" t="s">
        <v>84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81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81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81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81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80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80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81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80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81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81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81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84</v>
      </c>
      <c r="C1930" t="s">
        <v>81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81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80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80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80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80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81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80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81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80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84</v>
      </c>
      <c r="B1940">
        <v>0.1757</v>
      </c>
      <c r="C1940" t="s">
        <v>80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81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80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80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81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81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80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80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80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81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80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80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80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81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80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80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81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81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81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81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81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81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80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80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82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80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81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81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81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81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81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81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81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80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81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80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81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81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80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80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81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80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80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81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81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80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80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80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80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81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81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80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81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81</v>
      </c>
      <c r="D1995">
        <v>115518</v>
      </c>
      <c r="E1995" t="s">
        <v>84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80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81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81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81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80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80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81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81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80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81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81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80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81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81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80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81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81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81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81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81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81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81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80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81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80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80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81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80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81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80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80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81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80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80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82</v>
      </c>
      <c r="D2038">
        <v>200000</v>
      </c>
      <c r="E2038" t="s">
        <v>84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80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81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80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80</v>
      </c>
      <c r="D2042">
        <v>48000</v>
      </c>
      <c r="E2042" t="s">
        <v>84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81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81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81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80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81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81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80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81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81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84</v>
      </c>
      <c r="C2052" t="s">
        <v>81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80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81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81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80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81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81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80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81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80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81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80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80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81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80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80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80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80</v>
      </c>
      <c r="D2069" t="s">
        <v>84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81</v>
      </c>
      <c r="D2070">
        <v>140000</v>
      </c>
      <c r="E2070" t="s">
        <v>84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81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80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80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81</v>
      </c>
      <c r="D2074">
        <v>55000</v>
      </c>
      <c r="E2074" t="s">
        <v>84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81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81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80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81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80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81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80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80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80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80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80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80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80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81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81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81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80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81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81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80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81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80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81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81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81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80</v>
      </c>
      <c r="D2100">
        <v>65000</v>
      </c>
      <c r="E2100">
        <v>36</v>
      </c>
      <c r="F2100" t="s">
        <v>84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80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81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80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81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81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81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80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81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81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80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81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81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81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81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80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81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80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81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81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80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80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81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81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80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81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81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81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81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80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81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81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80</v>
      </c>
      <c r="D2134">
        <v>33460</v>
      </c>
      <c r="E2134">
        <v>36</v>
      </c>
      <c r="F2134" t="s">
        <v>84</v>
      </c>
      <c r="G2134">
        <v>1</v>
      </c>
    </row>
    <row r="2135" spans="1:7" x14ac:dyDescent="0.2">
      <c r="A2135" t="s">
        <v>84</v>
      </c>
      <c r="B2135">
        <v>0.25800000000000001</v>
      </c>
      <c r="C2135" t="s">
        <v>81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80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80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81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81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81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81</v>
      </c>
      <c r="D2141">
        <v>150000</v>
      </c>
      <c r="E2141">
        <v>60</v>
      </c>
      <c r="F2141" t="s">
        <v>84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80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81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80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80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81</v>
      </c>
      <c r="D2147">
        <v>70000</v>
      </c>
      <c r="E2147">
        <v>36</v>
      </c>
      <c r="F2147" t="s">
        <v>84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81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81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80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80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80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81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81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81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80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80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80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80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81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80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80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81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81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81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80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81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81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81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80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80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80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81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80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81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81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80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80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80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80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80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80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80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84</v>
      </c>
      <c r="B2187">
        <v>0.1099</v>
      </c>
      <c r="C2187" t="s">
        <v>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81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81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81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81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80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81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81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81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80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80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81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80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80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81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81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81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80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80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81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81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81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81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81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81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81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81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81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80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81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80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81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81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81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81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80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81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81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81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80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82</v>
      </c>
      <c r="D2234">
        <v>60000</v>
      </c>
      <c r="E2234">
        <v>36</v>
      </c>
      <c r="F2234" t="s">
        <v>84</v>
      </c>
      <c r="G2234">
        <v>1</v>
      </c>
    </row>
    <row r="2235" spans="1:7" x14ac:dyDescent="0.2">
      <c r="A2235">
        <v>35000</v>
      </c>
      <c r="B2235">
        <v>0.192</v>
      </c>
      <c r="C2235" t="s">
        <v>81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81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81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81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81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80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81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80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81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80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81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81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81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80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81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81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81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81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80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80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80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81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80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82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81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81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81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80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80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80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81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81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81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81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80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80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80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80</v>
      </c>
      <c r="D2274" t="s">
        <v>84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81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81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80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81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81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80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80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81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80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81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81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81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81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81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81</v>
      </c>
      <c r="D2293" t="s">
        <v>84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81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81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80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84</v>
      </c>
      <c r="C2298" t="s">
        <v>80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81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80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81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81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81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80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81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80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81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81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81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81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80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81</v>
      </c>
      <c r="D2313" t="s">
        <v>84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81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81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81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80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80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80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81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81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84</v>
      </c>
      <c r="C2325" t="s">
        <v>81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80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80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81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81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80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80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81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80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80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81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80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80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80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81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80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80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80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80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81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81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80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81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80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81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81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81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80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81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80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84</v>
      </c>
      <c r="C2361" t="s">
        <v>80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84</v>
      </c>
      <c r="B2363">
        <v>0.192</v>
      </c>
      <c r="C2363" t="s">
        <v>81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81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81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81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81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80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80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80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81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80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80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81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80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80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81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81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81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80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81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80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80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80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81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81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81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80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81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81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81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81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81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81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81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81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81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80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81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80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81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80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81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81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81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81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80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81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80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81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84</v>
      </c>
      <c r="C2414" t="s">
        <v>80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80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81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81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81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80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81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80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80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81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81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80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81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80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81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81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81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80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80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84</v>
      </c>
      <c r="B2433">
        <v>0.17100000000000001</v>
      </c>
      <c r="C2433" t="s">
        <v>81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80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81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80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81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80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81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80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80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80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81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80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81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80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81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80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80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81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81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80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81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81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81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81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80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81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81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80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80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80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80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82</v>
      </c>
      <c r="D2464">
        <v>75000</v>
      </c>
      <c r="E2464">
        <v>60</v>
      </c>
      <c r="F2464" t="s">
        <v>84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80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80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81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80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81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81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81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81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81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81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80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81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81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80</v>
      </c>
      <c r="D2478" t="s">
        <v>84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81</v>
      </c>
      <c r="D2479">
        <v>109000</v>
      </c>
      <c r="E2479">
        <v>36</v>
      </c>
      <c r="F2479" t="s">
        <v>84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81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81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80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81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81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80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81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81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81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81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80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80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80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80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81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80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81</v>
      </c>
      <c r="D2497">
        <v>65000</v>
      </c>
      <c r="E2497" t="s">
        <v>84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80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81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81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81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81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80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81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81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81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81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81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81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80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80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81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80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81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81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84</v>
      </c>
      <c r="B2518">
        <v>0.11990000000000001</v>
      </c>
      <c r="C2518" t="s">
        <v>80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80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81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80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80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81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81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80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81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81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80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81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80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80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81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84</v>
      </c>
      <c r="B2535">
        <v>9.6699999999999994E-2</v>
      </c>
      <c r="C2535" t="s">
        <v>81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80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81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81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81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81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81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81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80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81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80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81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81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81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81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81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81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80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81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81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84</v>
      </c>
      <c r="C2556" t="s">
        <v>80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80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81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80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80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81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81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81</v>
      </c>
      <c r="D2565">
        <v>83000</v>
      </c>
      <c r="E2565">
        <v>36</v>
      </c>
      <c r="F2565" t="s">
        <v>84</v>
      </c>
      <c r="G2565">
        <v>0</v>
      </c>
    </row>
    <row r="2566" spans="1:7" x14ac:dyDescent="0.2">
      <c r="A2566">
        <v>14000</v>
      </c>
      <c r="B2566">
        <v>0.192</v>
      </c>
      <c r="C2566" t="s">
        <v>80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81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80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81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80</v>
      </c>
      <c r="D2570">
        <v>87000</v>
      </c>
      <c r="E2570" t="s">
        <v>84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81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80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80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80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81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81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81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81</v>
      </c>
      <c r="D2578" t="s">
        <v>84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80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82</v>
      </c>
      <c r="D2580">
        <v>60000</v>
      </c>
      <c r="E2580" t="s">
        <v>84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80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80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80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81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80</v>
      </c>
      <c r="D2587">
        <v>86000</v>
      </c>
      <c r="E2587" t="s">
        <v>84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80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81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81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81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80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80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81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81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80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80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80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81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81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81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81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80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81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81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81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81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81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81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80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80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81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80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81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81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81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80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80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81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80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81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81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81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81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80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80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80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84</v>
      </c>
      <c r="C2629" t="s">
        <v>80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80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81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80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80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80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81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80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80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82</v>
      </c>
      <c r="D2639">
        <v>40000</v>
      </c>
      <c r="E2639">
        <v>36</v>
      </c>
      <c r="F2639" t="s">
        <v>84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80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80</v>
      </c>
      <c r="D2641" t="s">
        <v>84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81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81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80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80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80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80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81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81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84</v>
      </c>
      <c r="B2651">
        <v>0.1099</v>
      </c>
      <c r="C2651" t="s">
        <v>81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80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81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84</v>
      </c>
      <c r="B2654">
        <v>0.15609999999999999</v>
      </c>
      <c r="C2654" t="s">
        <v>81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81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81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80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80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81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84</v>
      </c>
      <c r="C2662" t="s">
        <v>81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81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81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81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81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81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81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81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80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81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81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80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80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80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82</v>
      </c>
      <c r="D2680">
        <v>55000</v>
      </c>
      <c r="E2680" t="s">
        <v>84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80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81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81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81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81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81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81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81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81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81</v>
      </c>
      <c r="D2691">
        <v>55000</v>
      </c>
      <c r="E2691" t="s">
        <v>84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81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80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80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81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80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80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80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80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80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80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80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81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81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80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80</v>
      </c>
      <c r="D2708">
        <v>41200</v>
      </c>
      <c r="E2708">
        <v>36</v>
      </c>
      <c r="F2708" t="s">
        <v>84</v>
      </c>
      <c r="G2708">
        <v>0</v>
      </c>
    </row>
    <row r="2709" spans="1:7" x14ac:dyDescent="0.2">
      <c r="A2709">
        <v>8000</v>
      </c>
      <c r="B2709">
        <v>0.21</v>
      </c>
      <c r="C2709" t="s">
        <v>80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80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80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81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80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80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80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81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80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81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81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84</v>
      </c>
      <c r="C2721" t="s">
        <v>80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81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80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81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81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81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81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81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81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80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80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80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80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80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80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80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81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81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81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80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80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81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80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84</v>
      </c>
      <c r="B2745">
        <v>9.9900000000000003E-2</v>
      </c>
      <c r="C2745" t="s">
        <v>81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80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81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81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80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81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80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80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81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81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80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80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81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81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80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80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81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80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81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81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84</v>
      </c>
      <c r="B2769">
        <v>0.192</v>
      </c>
      <c r="C2769" t="s">
        <v>80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81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81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80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81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81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80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81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80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80</v>
      </c>
      <c r="D2778" t="s">
        <v>84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81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80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80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81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80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80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81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81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80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84</v>
      </c>
      <c r="C2789" t="s">
        <v>81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81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81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80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80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81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81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81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81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81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81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81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81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81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80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80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81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80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81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81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81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84</v>
      </c>
      <c r="C2812" t="s">
        <v>81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80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81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81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81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81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81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81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80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81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81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80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81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81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81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81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84</v>
      </c>
      <c r="C2828" t="s">
        <v>81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81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81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80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81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81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80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80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80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81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81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80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81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80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81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81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80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81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81</v>
      </c>
      <c r="D2848" t="s">
        <v>84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80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81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84</v>
      </c>
      <c r="B2851">
        <v>9.9900000000000003E-2</v>
      </c>
      <c r="C2851" t="s">
        <v>80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80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81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81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80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80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80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80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80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81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81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81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81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80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81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80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80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81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82</v>
      </c>
      <c r="D2869">
        <v>26200</v>
      </c>
      <c r="E2869">
        <v>36</v>
      </c>
      <c r="F2869" t="s">
        <v>84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81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80</v>
      </c>
      <c r="D2871">
        <v>30000</v>
      </c>
      <c r="E2871">
        <v>36</v>
      </c>
      <c r="F2871" t="s">
        <v>84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80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81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81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81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81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80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80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80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81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81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81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81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80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81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81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81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81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81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81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81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80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81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80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80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81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80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80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81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80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80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81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81</v>
      </c>
      <c r="D2905">
        <v>34000</v>
      </c>
      <c r="E2905">
        <v>60</v>
      </c>
      <c r="F2905" t="s">
        <v>84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80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81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81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80</v>
      </c>
      <c r="D2909">
        <v>34000</v>
      </c>
      <c r="E2909">
        <v>36</v>
      </c>
      <c r="F2909" t="s">
        <v>84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81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81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81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81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81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81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81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80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81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81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81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80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80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81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84</v>
      </c>
      <c r="B2925">
        <v>9.2499999999999999E-2</v>
      </c>
      <c r="C2925" t="s">
        <v>81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81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81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80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81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81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80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81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84</v>
      </c>
      <c r="C2933" t="s">
        <v>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80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81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81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81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81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80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81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80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80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81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81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80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81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81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81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84</v>
      </c>
      <c r="B2950">
        <v>0.14330000000000001</v>
      </c>
      <c r="C2950" t="s">
        <v>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80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81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80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80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81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80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81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80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80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80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80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81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80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81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80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81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81</v>
      </c>
      <c r="D2970" t="s">
        <v>84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80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81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80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84</v>
      </c>
      <c r="B2974">
        <v>0.1678</v>
      </c>
      <c r="C2974" t="s">
        <v>80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81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80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81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80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81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81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80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80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81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81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80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80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81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81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80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81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81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80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80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81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80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80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81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82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81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81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80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81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81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81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81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80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80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81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80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80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80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81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80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80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80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80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81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81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81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81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81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81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80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82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80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80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80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80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80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80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81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81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81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81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80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81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81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80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81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81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80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81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81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81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81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81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80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81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80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81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80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80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80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81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80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81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81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80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81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81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80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80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81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80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80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81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81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81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81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84</v>
      </c>
      <c r="C3080" t="s">
        <v>81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81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80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81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81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81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80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81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81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81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81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80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81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80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80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80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81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80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80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81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81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81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80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82</v>
      </c>
      <c r="D3105">
        <v>88000</v>
      </c>
      <c r="E3105">
        <v>36</v>
      </c>
      <c r="F3105" t="s">
        <v>84</v>
      </c>
      <c r="G3105">
        <v>0</v>
      </c>
    </row>
    <row r="3106" spans="1:7" x14ac:dyDescent="0.2">
      <c r="A3106">
        <v>9600</v>
      </c>
      <c r="B3106">
        <v>0.1678</v>
      </c>
      <c r="C3106" t="s">
        <v>81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81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81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81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84</v>
      </c>
      <c r="C3110" t="s">
        <v>80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81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81</v>
      </c>
      <c r="D3112">
        <v>60000</v>
      </c>
      <c r="E3112">
        <v>36</v>
      </c>
      <c r="F3112" t="s">
        <v>84</v>
      </c>
      <c r="G3112">
        <v>0</v>
      </c>
    </row>
    <row r="3113" spans="1:7" x14ac:dyDescent="0.2">
      <c r="A3113">
        <v>10000</v>
      </c>
      <c r="B3113">
        <v>0.1588</v>
      </c>
      <c r="C3113" t="s">
        <v>80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81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81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80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80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81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81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81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81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81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80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81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81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81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81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81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81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80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81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81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80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81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80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81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81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81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80</v>
      </c>
      <c r="D3139">
        <v>73000</v>
      </c>
      <c r="E3139">
        <v>36</v>
      </c>
      <c r="F3139" t="s">
        <v>84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81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81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81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81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81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80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81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80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81</v>
      </c>
      <c r="D3149">
        <v>78000</v>
      </c>
      <c r="E3149" t="s">
        <v>84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81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84</v>
      </c>
      <c r="B3151">
        <v>0.19520000000000001</v>
      </c>
      <c r="C3151" t="s">
        <v>80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81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80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81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81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81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81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81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81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80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81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80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80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80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81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81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81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80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80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81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81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81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81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80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80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81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81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80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80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84</v>
      </c>
      <c r="B3182">
        <v>9.7100000000000006E-2</v>
      </c>
      <c r="C3182" t="s">
        <v>81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80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81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80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81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80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81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80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80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80</v>
      </c>
      <c r="D3192">
        <v>32000</v>
      </c>
      <c r="E3192" t="s">
        <v>84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81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81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80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80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80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81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80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80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80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81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81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81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81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80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80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81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80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81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80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80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80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81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81</v>
      </c>
      <c r="D3218">
        <v>110000</v>
      </c>
      <c r="E3218">
        <v>36</v>
      </c>
      <c r="F3218" t="s">
        <v>84</v>
      </c>
      <c r="G3218">
        <v>0</v>
      </c>
    </row>
    <row r="3219" spans="1:7" x14ac:dyDescent="0.2">
      <c r="A3219">
        <v>10000</v>
      </c>
      <c r="B3219">
        <v>0.1235</v>
      </c>
      <c r="C3219" t="s">
        <v>80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84</v>
      </c>
      <c r="C3220" t="s">
        <v>81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81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80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80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80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81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80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81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81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81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81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81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81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80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81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80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80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81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81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81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81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81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80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81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80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81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80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80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81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81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81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80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81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81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81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80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80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81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80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81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81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81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81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80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80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81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80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81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81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81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80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81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80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80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80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81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80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81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80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80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81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80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81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81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81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81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81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81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81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81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81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80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80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80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80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84</v>
      </c>
      <c r="C3298" t="s">
        <v>80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80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81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81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80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81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80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80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81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80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81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81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81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81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81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81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81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80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81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81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81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80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81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81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81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80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80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81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80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80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80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80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81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81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80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81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80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81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81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80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80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81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81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80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80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81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81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81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81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81</v>
      </c>
      <c r="D3349">
        <v>55000</v>
      </c>
      <c r="E3349" t="s">
        <v>84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81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81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81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81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80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80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80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80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80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80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81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80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80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82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84</v>
      </c>
      <c r="C3364" t="s">
        <v>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81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81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80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80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80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81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81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80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80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81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80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81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80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81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80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81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80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80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81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81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80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81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80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81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81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80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81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81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81</v>
      </c>
      <c r="D3394">
        <v>60000</v>
      </c>
      <c r="E3394">
        <v>60</v>
      </c>
      <c r="F3394" t="s">
        <v>84</v>
      </c>
      <c r="G3394">
        <v>0</v>
      </c>
    </row>
    <row r="3395" spans="1:7" x14ac:dyDescent="0.2">
      <c r="A3395">
        <v>10575</v>
      </c>
      <c r="B3395">
        <v>0.1678</v>
      </c>
      <c r="C3395" t="s">
        <v>81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84</v>
      </c>
      <c r="C3396" t="s">
        <v>81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81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81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80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80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81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81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81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81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81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81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80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81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81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80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81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84</v>
      </c>
      <c r="B3412">
        <v>0.1368</v>
      </c>
      <c r="C3412" t="s">
        <v>80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81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81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81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81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81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80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80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81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81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81</v>
      </c>
      <c r="D3424" t="s">
        <v>84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81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80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80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81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80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80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81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80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80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81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81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81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80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81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80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81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81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80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81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80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81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81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81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80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80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80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80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81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80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81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81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81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80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80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81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80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81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80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80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81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81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80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80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81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80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80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81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80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81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80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81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81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81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81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81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81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81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80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80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81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80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80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80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81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81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80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81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81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81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81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80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81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80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80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81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81</v>
      </c>
      <c r="D3505">
        <v>45000</v>
      </c>
      <c r="E3505">
        <v>36</v>
      </c>
      <c r="F3505" t="s">
        <v>84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81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80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81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80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81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81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81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80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81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80</v>
      </c>
      <c r="D3515">
        <v>60000</v>
      </c>
      <c r="E3515" t="s">
        <v>84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80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81</v>
      </c>
      <c r="D3517">
        <v>33280</v>
      </c>
      <c r="E3517">
        <v>36</v>
      </c>
      <c r="F3517" t="s">
        <v>84</v>
      </c>
      <c r="G3517">
        <v>1</v>
      </c>
    </row>
    <row r="3518" spans="1:7" x14ac:dyDescent="0.2">
      <c r="A3518">
        <v>2500</v>
      </c>
      <c r="B3518">
        <v>0.216</v>
      </c>
      <c r="C3518" t="s">
        <v>81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81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81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81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81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81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80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81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81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81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81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80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80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80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84</v>
      </c>
      <c r="C3534" t="s">
        <v>80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81</v>
      </c>
      <c r="D3535">
        <v>50000</v>
      </c>
      <c r="E3535" t="s">
        <v>84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80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81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81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81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80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80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81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80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80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80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81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81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80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80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80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81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80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80</v>
      </c>
      <c r="D3554">
        <v>88000</v>
      </c>
      <c r="E3554">
        <v>36</v>
      </c>
      <c r="F3554" t="s">
        <v>84</v>
      </c>
      <c r="G3554">
        <v>0</v>
      </c>
    </row>
    <row r="3555" spans="1:7" x14ac:dyDescent="0.2">
      <c r="A3555">
        <v>18700</v>
      </c>
      <c r="B3555" t="s">
        <v>84</v>
      </c>
      <c r="C3555" t="s">
        <v>81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81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80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80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81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81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81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81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81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81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81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81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80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80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80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80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81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80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81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81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81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81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81</v>
      </c>
      <c r="D3577">
        <v>144200</v>
      </c>
      <c r="E3577" t="s">
        <v>84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80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80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81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80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80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80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81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80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81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81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81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81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80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80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80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80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81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81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81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80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80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81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81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81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81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81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81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81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81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81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80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81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81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80</v>
      </c>
      <c r="D3616">
        <v>50000</v>
      </c>
      <c r="E3616" t="s">
        <v>84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81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80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81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81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81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80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80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81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80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81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80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80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80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81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81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80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81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80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81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80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80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81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81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80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80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81</v>
      </c>
      <c r="D3644" t="s">
        <v>84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80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81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80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81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80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80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81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81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81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80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80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81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80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81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81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81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80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81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81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80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80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80</v>
      </c>
      <c r="D3669">
        <v>55000</v>
      </c>
      <c r="E3669">
        <v>36</v>
      </c>
      <c r="F3669" t="s">
        <v>84</v>
      </c>
      <c r="G3669">
        <v>0</v>
      </c>
    </row>
    <row r="3670" spans="1:7" x14ac:dyDescent="0.2">
      <c r="A3670">
        <v>4000</v>
      </c>
      <c r="B3670">
        <v>0.216</v>
      </c>
      <c r="C3670" t="s">
        <v>80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81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81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80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81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81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80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81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81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84</v>
      </c>
      <c r="C3679" t="s">
        <v>80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81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80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80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80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80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80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81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81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81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80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80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81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81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80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80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80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80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80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81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80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81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80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81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81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81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81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80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80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81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80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81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80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81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81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80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80</v>
      </c>
      <c r="D3723">
        <v>30000</v>
      </c>
      <c r="E3723" t="s">
        <v>84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80</v>
      </c>
      <c r="D3724" t="s">
        <v>84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81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81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81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81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80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80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81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80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80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81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81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80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80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81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80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81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81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81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81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81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81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81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81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80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80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81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81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80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80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81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80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81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81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81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80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81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80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80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80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81</v>
      </c>
      <c r="D3766">
        <v>70000</v>
      </c>
      <c r="E3766">
        <v>60</v>
      </c>
      <c r="F3766" t="s">
        <v>84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81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81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81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81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81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81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81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80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81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81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80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81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80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80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81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81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81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80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80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81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81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81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81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81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80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81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80</v>
      </c>
      <c r="D3794">
        <v>60000</v>
      </c>
      <c r="E3794" t="s">
        <v>84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80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81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80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81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80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81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81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80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81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81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80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81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81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80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80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81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80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81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81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80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82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80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80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80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81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80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80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81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80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81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84</v>
      </c>
      <c r="C3826" t="s">
        <v>80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80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81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80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80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81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80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81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80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81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81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80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81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80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80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81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80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84</v>
      </c>
      <c r="B3845">
        <v>0.18490000000000001</v>
      </c>
      <c r="C3845" t="s">
        <v>81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80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81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81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80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80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81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81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81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81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81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81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81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81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80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81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81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80</v>
      </c>
      <c r="D3863" t="s">
        <v>84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81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80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80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81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81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80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81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80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81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81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81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81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81</v>
      </c>
      <c r="D3877">
        <v>59800</v>
      </c>
      <c r="E3877">
        <v>36</v>
      </c>
      <c r="F3877" t="s">
        <v>84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81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80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80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80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81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81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81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81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81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80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81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81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81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80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80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80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80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80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80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80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81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80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80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80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81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80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80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80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81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81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80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80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81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80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80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81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80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81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80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80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81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81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80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80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80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81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81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81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81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80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80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80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80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81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81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81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81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80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80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81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81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81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80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81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81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80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81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81</v>
      </c>
      <c r="D3951">
        <v>109000</v>
      </c>
      <c r="E3951" t="s">
        <v>84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81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81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81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80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80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81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80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80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81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81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80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80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80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80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81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81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80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80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80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80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81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81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81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80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81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80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81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80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80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80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81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80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81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81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80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80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81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80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81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80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81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80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81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80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81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80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81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81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80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80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81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80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81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80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81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80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81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80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81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80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80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81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80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81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80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80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81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81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81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81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82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80</v>
      </c>
      <c r="D4030">
        <v>86000</v>
      </c>
      <c r="E4030" t="s">
        <v>84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80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81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80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81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81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81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80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81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80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81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80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80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81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81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81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80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81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81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81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81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80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81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81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80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84</v>
      </c>
      <c r="B4055">
        <v>6.0299999999999999E-2</v>
      </c>
      <c r="C4055" t="s">
        <v>81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80</v>
      </c>
      <c r="D4056" t="s">
        <v>84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81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81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80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80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81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80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80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84</v>
      </c>
      <c r="C4064" t="s">
        <v>81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80</v>
      </c>
      <c r="D4065">
        <v>86000</v>
      </c>
      <c r="E4065">
        <v>36</v>
      </c>
      <c r="F4065" t="s">
        <v>84</v>
      </c>
      <c r="G4065">
        <v>0</v>
      </c>
    </row>
    <row r="4066" spans="1:7" x14ac:dyDescent="0.2">
      <c r="A4066">
        <v>25000</v>
      </c>
      <c r="B4066">
        <v>0.1114</v>
      </c>
      <c r="C4066" t="s">
        <v>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81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81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81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81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80</v>
      </c>
      <c r="D4071">
        <v>33000</v>
      </c>
      <c r="E4071" t="s">
        <v>84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81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84</v>
      </c>
      <c r="B4073">
        <v>0.158</v>
      </c>
      <c r="C4073" t="s">
        <v>80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84</v>
      </c>
      <c r="C4074" t="s">
        <v>80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81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80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81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81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84</v>
      </c>
      <c r="C4079" t="s">
        <v>80</v>
      </c>
      <c r="D4079">
        <v>43000</v>
      </c>
      <c r="E4079">
        <v>36</v>
      </c>
      <c r="F4079" t="s">
        <v>84</v>
      </c>
      <c r="G4079">
        <v>0</v>
      </c>
    </row>
    <row r="4080" spans="1:7" x14ac:dyDescent="0.2">
      <c r="A4080">
        <v>10000</v>
      </c>
      <c r="B4080">
        <v>0.1212</v>
      </c>
      <c r="C4080" t="s">
        <v>81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80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80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81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80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81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80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80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81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81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80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81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80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81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80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81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80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80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80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80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80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80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80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81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81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81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80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81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80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81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80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80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81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80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81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81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80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81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81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81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81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80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81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80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80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81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81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81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81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80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80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80</v>
      </c>
      <c r="D4136">
        <v>33000</v>
      </c>
      <c r="E4136" t="s">
        <v>84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80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81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80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81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80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81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80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80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80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80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81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81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81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80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81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81</v>
      </c>
      <c r="D4152" t="s">
        <v>84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81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81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81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80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81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81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80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81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80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80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80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80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81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81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81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81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80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80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80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84</v>
      </c>
      <c r="B4173">
        <v>0.1114</v>
      </c>
      <c r="C4173" t="s">
        <v>81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80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80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81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80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81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81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81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81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80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81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80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80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80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80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80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80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80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80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81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80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80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80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80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81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80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80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81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80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81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81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80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80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80</v>
      </c>
      <c r="D4208">
        <v>31000</v>
      </c>
      <c r="E4208" t="s">
        <v>84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81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80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80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80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81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81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81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81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80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81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80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80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81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81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81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80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80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81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81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80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80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81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81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80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81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80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80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81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80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81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81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81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80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81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80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80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80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81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81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80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80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80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80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81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80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81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80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80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80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81</v>
      </c>
      <c r="D4261">
        <v>85000</v>
      </c>
      <c r="E4261" t="s">
        <v>84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81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81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84</v>
      </c>
      <c r="C4264" t="s">
        <v>80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80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80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81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81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81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84</v>
      </c>
      <c r="C4271" t="s">
        <v>81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81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80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81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81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81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80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81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80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80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80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81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80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80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80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80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81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80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81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81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80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80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81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81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80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81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80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81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80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81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80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81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80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81</v>
      </c>
      <c r="D4304" t="s">
        <v>84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81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81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80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80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81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81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80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81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81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81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81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81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81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81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81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81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80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81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80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81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80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81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81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81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84</v>
      </c>
      <c r="C4331" t="s">
        <v>81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81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81</v>
      </c>
      <c r="D4333" t="s">
        <v>84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81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81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80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80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81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80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81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80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81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81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80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80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80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81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81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81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81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80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81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80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80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81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80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81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81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80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80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81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80</v>
      </c>
      <c r="D4366">
        <v>31000</v>
      </c>
      <c r="E4366">
        <v>36</v>
      </c>
      <c r="F4366" t="s">
        <v>84</v>
      </c>
      <c r="G4366">
        <v>0</v>
      </c>
    </row>
    <row r="4367" spans="1:7" x14ac:dyDescent="0.2">
      <c r="A4367">
        <v>4000</v>
      </c>
      <c r="B4367">
        <v>0.1016</v>
      </c>
      <c r="C4367" t="s">
        <v>80</v>
      </c>
      <c r="D4367">
        <v>46618</v>
      </c>
      <c r="E4367" t="s">
        <v>84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81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81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81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80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80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80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81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81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81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80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81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80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84</v>
      </c>
      <c r="B4382">
        <v>0.1409</v>
      </c>
      <c r="C4382" t="s">
        <v>80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80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81</v>
      </c>
      <c r="D4384" t="s">
        <v>84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81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81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80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81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81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80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81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81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80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80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80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81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80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81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80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81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80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81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81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80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81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81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81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81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81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80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80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81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80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80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80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80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81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81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81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80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81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80</v>
      </c>
      <c r="D4425">
        <v>160000</v>
      </c>
      <c r="E4425" t="s">
        <v>84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80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80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80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81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80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80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80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80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81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81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80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81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81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81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81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84</v>
      </c>
      <c r="C4443" t="s">
        <v>82</v>
      </c>
      <c r="D4443" t="s">
        <v>84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80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81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81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81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80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81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80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81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80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81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81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80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81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80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81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81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81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81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80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80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81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81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81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81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80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80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80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80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81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81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80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81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81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80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80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81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81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80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81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80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80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80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81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80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80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80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81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81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81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81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80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80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80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80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81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81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81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81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81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80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80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80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80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80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80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81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80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80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81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80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81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80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80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80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80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81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81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81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81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81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81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81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80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81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81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80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80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80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81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80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81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81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81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81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81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81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80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81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81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80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80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80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81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80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80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81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81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81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81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81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80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80</v>
      </c>
      <c r="D4567" t="s">
        <v>84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81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81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81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80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80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80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81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81</v>
      </c>
      <c r="D4576">
        <v>125000</v>
      </c>
      <c r="E4576" t="s">
        <v>84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82</v>
      </c>
      <c r="D4577">
        <v>60000</v>
      </c>
      <c r="E4577">
        <v>60</v>
      </c>
      <c r="F4577" t="s">
        <v>84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80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81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81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80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81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80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80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81</v>
      </c>
      <c r="D4585">
        <v>130000</v>
      </c>
      <c r="E4585">
        <v>36</v>
      </c>
      <c r="F4585" t="s">
        <v>84</v>
      </c>
      <c r="G4585">
        <v>0</v>
      </c>
    </row>
    <row r="4586" spans="1:7" x14ac:dyDescent="0.2">
      <c r="A4586">
        <v>12725</v>
      </c>
      <c r="B4586">
        <v>0.1114</v>
      </c>
      <c r="C4586" t="s">
        <v>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81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80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81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81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81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80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80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81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81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80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81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81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81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81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80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81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80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81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81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81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80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80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81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80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81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84</v>
      </c>
      <c r="B4616">
        <v>0.158</v>
      </c>
      <c r="C4616" t="s">
        <v>80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80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81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81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80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80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81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80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81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81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81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81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80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81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81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80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81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80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81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81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80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80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80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81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81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81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80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80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80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80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84</v>
      </c>
      <c r="B4653">
        <v>0.18490000000000001</v>
      </c>
      <c r="C4653" t="s">
        <v>81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81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80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80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81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80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80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81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84</v>
      </c>
      <c r="C4661" t="s">
        <v>80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81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81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80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80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80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80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80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80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80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80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81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81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81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80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81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81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81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80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80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81</v>
      </c>
      <c r="D4682" t="s">
        <v>84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81</v>
      </c>
      <c r="D4683">
        <v>53000</v>
      </c>
      <c r="E4683">
        <v>36</v>
      </c>
      <c r="F4683" t="s">
        <v>84</v>
      </c>
      <c r="G4683">
        <v>1</v>
      </c>
    </row>
    <row r="4684" spans="1:7" x14ac:dyDescent="0.2">
      <c r="A4684">
        <v>17450</v>
      </c>
      <c r="B4684">
        <v>0.1016</v>
      </c>
      <c r="C4684" t="s">
        <v>80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81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80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81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81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80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80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81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80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80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80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81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81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81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80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80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80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81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81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81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81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80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80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80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81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81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81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80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80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81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81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81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81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81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81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81</v>
      </c>
      <c r="D4720">
        <v>130000</v>
      </c>
      <c r="E4720">
        <v>36</v>
      </c>
      <c r="F4720" t="s">
        <v>84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81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81</v>
      </c>
      <c r="D4722" t="s">
        <v>84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81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80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81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81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81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81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80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81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81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80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80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81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81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80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80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81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80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81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80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81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81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80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81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81</v>
      </c>
      <c r="D4747">
        <v>40000</v>
      </c>
      <c r="E4747">
        <v>36</v>
      </c>
      <c r="F4747" t="s">
        <v>84</v>
      </c>
      <c r="G4747">
        <v>0</v>
      </c>
    </row>
    <row r="4748" spans="1:7" x14ac:dyDescent="0.2">
      <c r="A4748">
        <v>21000</v>
      </c>
      <c r="B4748">
        <v>0.158</v>
      </c>
      <c r="C4748" t="s">
        <v>81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81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81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80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81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80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81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81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80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84</v>
      </c>
      <c r="C4759" t="s">
        <v>81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80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81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80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80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81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81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80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80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80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81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81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81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80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81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84</v>
      </c>
      <c r="C4774" t="s">
        <v>81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81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80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81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80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81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80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81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81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81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81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81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81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81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80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81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80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81</v>
      </c>
      <c r="D4793" t="s">
        <v>84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81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80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80</v>
      </c>
      <c r="D4796">
        <v>55000</v>
      </c>
      <c r="E4796" t="s">
        <v>84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81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80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80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81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81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81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81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80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80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80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81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81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80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80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81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81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80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80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80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80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81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80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80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81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81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80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81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80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81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80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81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81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80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81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81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81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81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81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81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81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81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81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80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80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81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80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81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80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81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81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80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81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81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80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80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80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81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80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80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81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81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80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80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81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80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81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80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80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81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80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81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81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81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80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81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81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80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80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80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80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80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80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81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80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81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81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81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81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81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81</v>
      </c>
      <c r="D4889" t="s">
        <v>84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80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81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81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80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80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80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80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81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80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81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81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80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80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80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81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80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81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80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81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80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81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80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81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81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80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81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81</v>
      </c>
      <c r="D4917">
        <v>74000</v>
      </c>
      <c r="E4917" t="s">
        <v>84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80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81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81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81</v>
      </c>
      <c r="D4921">
        <v>141600</v>
      </c>
      <c r="E4921" t="s">
        <v>84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81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80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80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81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80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81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81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80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80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81</v>
      </c>
      <c r="D4931">
        <v>30000</v>
      </c>
      <c r="E4931">
        <v>36</v>
      </c>
      <c r="F4931" t="s">
        <v>84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80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81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80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81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81</v>
      </c>
      <c r="D4937" t="s">
        <v>84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80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80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80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81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81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81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81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81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81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80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81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80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80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80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81</v>
      </c>
      <c r="D4954">
        <v>42000</v>
      </c>
      <c r="E4954">
        <v>36</v>
      </c>
      <c r="F4954" t="s">
        <v>84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81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80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81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81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81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80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81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81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81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81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81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84</v>
      </c>
      <c r="C4966" t="s">
        <v>81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81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80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81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80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80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81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80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81</v>
      </c>
      <c r="D4974">
        <v>58000</v>
      </c>
      <c r="E4974" t="s">
        <v>84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81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81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81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81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81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81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80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81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80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80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81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81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80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80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80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81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80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82</v>
      </c>
      <c r="D4993" t="s">
        <v>84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81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81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81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81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81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81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81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81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80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81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80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81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80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80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81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81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84</v>
      </c>
      <c r="B5011">
        <v>0.19719999999999999</v>
      </c>
      <c r="C5011" t="s">
        <v>81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80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80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80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81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81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81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81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80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80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80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81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81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81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81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80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81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80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81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81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81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80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81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81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80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81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80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81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81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80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80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80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81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84</v>
      </c>
      <c r="C5046" t="s">
        <v>81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81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80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81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81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80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81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80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81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80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81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81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80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80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80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81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81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81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80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81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81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81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80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81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81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81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80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80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81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80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81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81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80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81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80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81</v>
      </c>
      <c r="D5083">
        <v>36500</v>
      </c>
      <c r="E5083">
        <v>36</v>
      </c>
      <c r="F5083" t="s">
        <v>84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81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81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80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81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81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81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81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81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81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80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80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81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81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81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81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80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80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80</v>
      </c>
      <c r="D5101">
        <v>58270</v>
      </c>
      <c r="E5101" t="s">
        <v>84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80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80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80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80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81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81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80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80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81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80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81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81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80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81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80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81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81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81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80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81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80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81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81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80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81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81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80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81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81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81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81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81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81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81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81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81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84</v>
      </c>
      <c r="B5146">
        <v>0.16289999999999999</v>
      </c>
      <c r="C5146" t="s">
        <v>80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80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80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80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81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81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81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81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81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80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80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80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80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81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80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81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81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81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81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81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80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80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80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80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81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80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81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80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81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80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80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81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80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80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80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80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81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81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81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80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80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81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80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81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81</v>
      </c>
      <c r="D5191">
        <v>57000</v>
      </c>
      <c r="E5191">
        <v>60</v>
      </c>
      <c r="F5191" t="s">
        <v>84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81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80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80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80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81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81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81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81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81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81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80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81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80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81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81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80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81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80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81</v>
      </c>
      <c r="D5211">
        <v>139000</v>
      </c>
      <c r="E5211">
        <v>60</v>
      </c>
      <c r="F5211" t="s">
        <v>84</v>
      </c>
      <c r="G5211">
        <v>0</v>
      </c>
    </row>
    <row r="5212" spans="1:7" x14ac:dyDescent="0.2">
      <c r="A5212">
        <v>20000</v>
      </c>
      <c r="B5212">
        <v>0.1212</v>
      </c>
      <c r="C5212" t="s">
        <v>81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81</v>
      </c>
      <c r="D5213">
        <v>47000</v>
      </c>
      <c r="E5213">
        <v>60</v>
      </c>
      <c r="F5213" t="s">
        <v>84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80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81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80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81</v>
      </c>
      <c r="D5217">
        <v>65000</v>
      </c>
      <c r="E5217">
        <v>36</v>
      </c>
      <c r="F5217" t="s">
        <v>84</v>
      </c>
      <c r="G5217">
        <v>0</v>
      </c>
    </row>
    <row r="5218" spans="1:7" x14ac:dyDescent="0.2">
      <c r="A5218">
        <v>8000</v>
      </c>
      <c r="B5218">
        <v>0.1212</v>
      </c>
      <c r="C5218" t="s">
        <v>81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81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80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80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81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80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80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80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80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80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81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81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80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80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84</v>
      </c>
      <c r="B5233">
        <v>0.1114</v>
      </c>
      <c r="C5233" t="s">
        <v>81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80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81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81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81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80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80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81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81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81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81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80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81</v>
      </c>
      <c r="D5245">
        <v>85000</v>
      </c>
      <c r="E5245">
        <v>36</v>
      </c>
      <c r="F5245" t="s">
        <v>84</v>
      </c>
      <c r="G5245">
        <v>0</v>
      </c>
    </row>
    <row r="5246" spans="1:7" x14ac:dyDescent="0.2">
      <c r="A5246">
        <v>12175</v>
      </c>
      <c r="B5246">
        <v>0.1875</v>
      </c>
      <c r="C5246" t="s">
        <v>81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80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81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80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80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80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81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80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80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81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81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81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81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80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80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80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80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81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80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81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81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81</v>
      </c>
      <c r="D5267">
        <v>60000</v>
      </c>
      <c r="E5267" t="s">
        <v>84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81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80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81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80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81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81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80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81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80</v>
      </c>
      <c r="D5276" t="s">
        <v>84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81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81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81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81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80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81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81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81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84</v>
      </c>
      <c r="C5286" t="s">
        <v>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81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81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81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80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81</v>
      </c>
      <c r="D5291">
        <v>57344</v>
      </c>
      <c r="E5291">
        <v>36</v>
      </c>
      <c r="F5291" t="s">
        <v>84</v>
      </c>
      <c r="G5291">
        <v>0</v>
      </c>
    </row>
    <row r="5292" spans="1:7" x14ac:dyDescent="0.2">
      <c r="A5292">
        <v>10000</v>
      </c>
      <c r="B5292">
        <v>0.1875</v>
      </c>
      <c r="C5292" t="s">
        <v>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80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81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81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81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80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81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81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80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80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80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80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80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81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84</v>
      </c>
      <c r="C5306" t="s">
        <v>81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80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81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80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80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81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80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81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80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80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80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81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80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81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81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80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80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80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80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81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81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81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81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81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80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80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81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80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81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81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81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80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81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81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81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80</v>
      </c>
      <c r="D5342">
        <v>77000</v>
      </c>
      <c r="E5342" t="s">
        <v>84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81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80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81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81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81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81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81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81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80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81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80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81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81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81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80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81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80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81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81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81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80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80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81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80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81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80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81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81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81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81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80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81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81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81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80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81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81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81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80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81</v>
      </c>
      <c r="D5382" t="s">
        <v>84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81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81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80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80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80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81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80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84</v>
      </c>
      <c r="B5390">
        <v>0.17269999999999999</v>
      </c>
      <c r="C5390" t="s">
        <v>81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80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81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80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80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80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81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80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81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81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81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81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80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80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81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80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81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81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80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81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81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81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80</v>
      </c>
      <c r="D5413">
        <v>37000</v>
      </c>
      <c r="E5413" t="s">
        <v>84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81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81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80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80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80</v>
      </c>
      <c r="D5419">
        <v>45968</v>
      </c>
      <c r="E5419" t="s">
        <v>84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80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81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81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81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81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81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81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81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80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81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81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81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81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80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81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84</v>
      </c>
      <c r="C5435" t="s">
        <v>81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81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80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80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81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81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81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80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81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80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80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81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80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80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80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80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81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81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81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80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81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84</v>
      </c>
      <c r="C5457" t="s">
        <v>80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81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81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80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81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81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81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81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80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80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80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81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80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81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80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81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80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80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84</v>
      </c>
      <c r="C5479" t="s">
        <v>81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80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80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80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80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81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81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80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80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80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80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81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81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81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81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81</v>
      </c>
      <c r="D5494">
        <v>133000</v>
      </c>
      <c r="E5494">
        <v>60</v>
      </c>
      <c r="F5494" t="s">
        <v>84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81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81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80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81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80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81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81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80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81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80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80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81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80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81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81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81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84</v>
      </c>
      <c r="C5512" t="s">
        <v>81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81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80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80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80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81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81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80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81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81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81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81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81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81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81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81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81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81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80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81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80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80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81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81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81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80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81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81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81</v>
      </c>
      <c r="D5541">
        <v>60000</v>
      </c>
      <c r="E5541" t="s">
        <v>84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81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81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81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80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81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80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81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80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81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80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80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80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81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81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81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81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80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81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80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81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80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81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81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81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81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84</v>
      </c>
      <c r="B5570">
        <v>6.0299999999999999E-2</v>
      </c>
      <c r="C5570" t="s">
        <v>80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80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81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81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80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84</v>
      </c>
      <c r="B5575">
        <v>0.15310000000000001</v>
      </c>
      <c r="C5575" t="s">
        <v>81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84</v>
      </c>
      <c r="C5576" t="s">
        <v>80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80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80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81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80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80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81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81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80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81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81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82</v>
      </c>
      <c r="D5587" t="s">
        <v>84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80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81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80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80</v>
      </c>
      <c r="D5591">
        <v>75000</v>
      </c>
      <c r="E5591" t="s">
        <v>84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80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80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80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84</v>
      </c>
      <c r="B5597">
        <v>0.1409</v>
      </c>
      <c r="C5597" t="s">
        <v>80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80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81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81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80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81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81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81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80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81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81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80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81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81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80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80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81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80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80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81</v>
      </c>
      <c r="D5616">
        <v>57000</v>
      </c>
      <c r="E5616">
        <v>36</v>
      </c>
      <c r="F5616" t="s">
        <v>84</v>
      </c>
      <c r="G5616">
        <v>0</v>
      </c>
    </row>
    <row r="5617" spans="1:7" x14ac:dyDescent="0.2">
      <c r="A5617">
        <v>5300</v>
      </c>
      <c r="B5617">
        <v>0.1114</v>
      </c>
      <c r="C5617" t="s">
        <v>81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80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81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81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80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81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80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81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81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80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81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84</v>
      </c>
      <c r="C5628" t="s">
        <v>80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81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80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81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81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80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80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80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80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81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81</v>
      </c>
      <c r="D5638" t="s">
        <v>84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80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80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80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81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80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80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81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81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81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81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81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80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81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80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81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81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80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81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81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80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84</v>
      </c>
      <c r="B5660" t="s">
        <v>84</v>
      </c>
      <c r="C5660" t="s">
        <v>80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80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81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80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81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81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80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81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80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81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81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81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81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81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81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80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80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81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80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81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81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81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80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80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81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80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80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80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81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80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80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81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81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80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81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80</v>
      </c>
      <c r="D5696" t="s">
        <v>84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81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83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80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81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81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80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80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80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81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81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81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80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81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80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80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81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80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80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83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81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81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80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81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84</v>
      </c>
      <c r="C5721" t="s">
        <v>81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80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80</v>
      </c>
      <c r="D5723">
        <v>70000</v>
      </c>
      <c r="E5723" t="s">
        <v>84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80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80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81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81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80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81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80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81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80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81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81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81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81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80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81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81</v>
      </c>
      <c r="D5740">
        <v>80000</v>
      </c>
      <c r="E5740">
        <v>36</v>
      </c>
      <c r="F5740" t="s">
        <v>84</v>
      </c>
      <c r="G5740">
        <v>1</v>
      </c>
    </row>
    <row r="5741" spans="1:7" x14ac:dyDescent="0.2">
      <c r="A5741" t="s">
        <v>84</v>
      </c>
      <c r="B5741">
        <v>0.22470000000000001</v>
      </c>
      <c r="C5741" t="s">
        <v>81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80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80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80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80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80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84</v>
      </c>
      <c r="C5748" t="s">
        <v>80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81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80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81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81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81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81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80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81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80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81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80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80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81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81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81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81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80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80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80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83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83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84</v>
      </c>
      <c r="C5771" t="s">
        <v>80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84</v>
      </c>
      <c r="B5772">
        <v>0.1212</v>
      </c>
      <c r="C5772" t="s">
        <v>80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80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81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80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80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81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81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80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81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81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81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81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80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80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80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81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81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80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81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81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80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81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80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80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81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81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80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80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80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80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81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81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81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80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80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81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80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81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81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81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81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80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81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80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81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80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80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80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80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81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81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80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81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80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80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81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81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80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81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81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80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81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81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81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80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80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81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81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81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80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81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80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81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81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80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80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80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80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80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80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80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80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80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80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81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81</v>
      </c>
      <c r="D5867">
        <v>65000</v>
      </c>
      <c r="E5867">
        <v>36</v>
      </c>
      <c r="F5867" t="s">
        <v>84</v>
      </c>
      <c r="G5867">
        <v>0</v>
      </c>
    </row>
    <row r="5868" spans="1:7" x14ac:dyDescent="0.2">
      <c r="A5868">
        <v>10000</v>
      </c>
      <c r="B5868">
        <v>0.1212</v>
      </c>
      <c r="C5868" t="s">
        <v>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81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80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81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81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80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81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81</v>
      </c>
      <c r="D5875" t="s">
        <v>84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81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80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80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81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81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81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80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81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81</v>
      </c>
      <c r="D5885" t="s">
        <v>84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80</v>
      </c>
      <c r="D5886">
        <v>66000</v>
      </c>
      <c r="E5886" t="s">
        <v>84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81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80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81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81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80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84</v>
      </c>
      <c r="C5892" t="s">
        <v>81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80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80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80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81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81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80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80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80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84</v>
      </c>
      <c r="B5902">
        <v>0.1016</v>
      </c>
      <c r="C5902" t="s">
        <v>81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81</v>
      </c>
      <c r="D5903">
        <v>140000</v>
      </c>
      <c r="E5903" t="s">
        <v>84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80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80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81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80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80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80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80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81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81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80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80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81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81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81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80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81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80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81</v>
      </c>
      <c r="D5923" t="s">
        <v>84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80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80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81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80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81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80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81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80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81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80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80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80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80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80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81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80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81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81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80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80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80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81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81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81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81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81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81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81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81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81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81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81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80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81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81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81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81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80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81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80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81</v>
      </c>
      <c r="D5967">
        <v>41000</v>
      </c>
      <c r="E5967">
        <v>36</v>
      </c>
      <c r="F5967" t="s">
        <v>84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80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81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84</v>
      </c>
      <c r="B5972">
        <v>0.1212</v>
      </c>
      <c r="C5972" t="s">
        <v>81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80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80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80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80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84</v>
      </c>
      <c r="C5977" t="s">
        <v>81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84</v>
      </c>
      <c r="C5978" t="s">
        <v>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81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81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81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80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81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81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81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80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81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84</v>
      </c>
      <c r="C5988" t="s">
        <v>80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80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80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81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80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81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80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80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81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80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80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81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81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80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80</v>
      </c>
      <c r="D6003">
        <v>41601.06</v>
      </c>
      <c r="E6003">
        <v>36</v>
      </c>
      <c r="F6003" t="s">
        <v>84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81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81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81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81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80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80</v>
      </c>
      <c r="D6010">
        <v>25000</v>
      </c>
      <c r="E6010">
        <v>36</v>
      </c>
      <c r="F6010" t="s">
        <v>84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80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81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81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81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80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81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80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80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80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81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80</v>
      </c>
      <c r="D6022">
        <v>55000</v>
      </c>
      <c r="E6022">
        <v>60</v>
      </c>
      <c r="F6022" t="s">
        <v>84</v>
      </c>
      <c r="G6022">
        <v>1</v>
      </c>
    </row>
    <row r="6023" spans="1:7" x14ac:dyDescent="0.2">
      <c r="A6023" t="s">
        <v>84</v>
      </c>
      <c r="B6023">
        <v>0.1409</v>
      </c>
      <c r="C6023" t="s">
        <v>80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80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80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80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80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80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80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81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81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81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80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81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80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80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81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80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81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80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80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81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81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81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80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80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80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80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80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81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81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81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81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81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81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80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80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80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80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80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80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80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81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80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81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81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80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80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81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81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81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81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81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80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80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81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80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81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80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81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80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81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81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80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81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80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81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80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81</v>
      </c>
      <c r="D6094" t="s">
        <v>84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80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80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81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81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81</v>
      </c>
      <c r="D6099" t="s">
        <v>84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80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81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80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84</v>
      </c>
      <c r="B6103">
        <v>6.6199999999999995E-2</v>
      </c>
      <c r="C6103" t="s">
        <v>81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80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80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80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80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81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80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80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81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80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80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81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80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80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81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81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81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80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81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81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80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80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81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81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81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80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80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81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80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80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80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80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81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81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81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80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80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80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81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81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80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80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80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80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81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80</v>
      </c>
      <c r="D6150">
        <v>34000</v>
      </c>
      <c r="E6150">
        <v>36</v>
      </c>
      <c r="F6150" t="s">
        <v>84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80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81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80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80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81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81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81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80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81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81</v>
      </c>
      <c r="D6161">
        <v>95000</v>
      </c>
      <c r="E6161">
        <v>36</v>
      </c>
      <c r="F6161" t="s">
        <v>84</v>
      </c>
      <c r="G6161">
        <v>0</v>
      </c>
    </row>
    <row r="6162" spans="1:7" x14ac:dyDescent="0.2">
      <c r="A6162">
        <v>6000</v>
      </c>
      <c r="B6162">
        <v>0.1016</v>
      </c>
      <c r="C6162" t="s">
        <v>80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80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80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81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80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80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81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81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80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81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80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81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80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81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81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81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80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81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81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80</v>
      </c>
      <c r="D6184" t="s">
        <v>84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81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80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81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80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81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80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81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81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81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81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80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84</v>
      </c>
      <c r="B6197">
        <v>0.1212</v>
      </c>
      <c r="C6197" t="s">
        <v>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81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81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81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80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81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81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80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81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80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81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80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80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80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81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81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81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81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80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80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81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80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80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81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80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81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80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81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80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80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81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81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80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80</v>
      </c>
      <c r="D6231">
        <v>31000</v>
      </c>
      <c r="E6231" t="s">
        <v>84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80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81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81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81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80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81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80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80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80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81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81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81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81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81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81</v>
      </c>
      <c r="D6248">
        <v>83000</v>
      </c>
      <c r="E6248" t="s">
        <v>84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81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80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80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80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80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84</v>
      </c>
      <c r="C6255" t="s">
        <v>81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80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81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81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80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80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80</v>
      </c>
      <c r="D6263">
        <v>74000</v>
      </c>
      <c r="E6263" t="s">
        <v>84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81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81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80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81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81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80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81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80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80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80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80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81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81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81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81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80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80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81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80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81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80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80</v>
      </c>
      <c r="D6285" t="s">
        <v>84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81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81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81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80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80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81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81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80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81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80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81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81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81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80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80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80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80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80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80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80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80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81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81</v>
      </c>
      <c r="D6310">
        <v>150000</v>
      </c>
      <c r="E6310" t="s">
        <v>84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81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80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80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80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81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80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80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82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80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81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81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80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81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81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81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80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80</v>
      </c>
      <c r="D6328">
        <v>120000</v>
      </c>
      <c r="E6328">
        <v>36</v>
      </c>
      <c r="F6328" t="s">
        <v>84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80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81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80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81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81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80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80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81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80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81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81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81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81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80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80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81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81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80</v>
      </c>
      <c r="D6347">
        <v>35000</v>
      </c>
      <c r="E6347">
        <v>36</v>
      </c>
      <c r="F6347" t="s">
        <v>84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80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81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81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81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81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81</v>
      </c>
      <c r="D6353">
        <v>250000</v>
      </c>
      <c r="E6353">
        <v>60</v>
      </c>
      <c r="F6353" t="s">
        <v>84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81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82</v>
      </c>
      <c r="D6355">
        <v>30000</v>
      </c>
      <c r="E6355">
        <v>36</v>
      </c>
      <c r="F6355" t="s">
        <v>84</v>
      </c>
      <c r="G6355">
        <v>0</v>
      </c>
    </row>
    <row r="6356" spans="1:7" x14ac:dyDescent="0.2">
      <c r="A6356">
        <v>33950</v>
      </c>
      <c r="B6356">
        <v>0.247</v>
      </c>
      <c r="C6356" t="s">
        <v>81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81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80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80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81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80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81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81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81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81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80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81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80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80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80</v>
      </c>
      <c r="D6370">
        <v>72000</v>
      </c>
      <c r="E6370" t="s">
        <v>84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80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80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80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80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81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80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80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80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81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81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80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80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80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81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80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81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80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80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80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82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80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80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80</v>
      </c>
      <c r="D6396">
        <v>51000</v>
      </c>
      <c r="E6396">
        <v>36</v>
      </c>
      <c r="F6396" t="s">
        <v>84</v>
      </c>
      <c r="G6396">
        <v>0</v>
      </c>
    </row>
    <row r="6397" spans="1:7" x14ac:dyDescent="0.2">
      <c r="A6397">
        <v>5000</v>
      </c>
      <c r="B6397">
        <v>0.1016</v>
      </c>
      <c r="C6397" t="s">
        <v>80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81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81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81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81</v>
      </c>
      <c r="D6402" t="s">
        <v>84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80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81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80</v>
      </c>
      <c r="D6405">
        <v>25000</v>
      </c>
      <c r="E6405">
        <v>60</v>
      </c>
      <c r="F6405" t="s">
        <v>84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81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80</v>
      </c>
      <c r="D6407">
        <v>30000</v>
      </c>
      <c r="E6407" t="s">
        <v>84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81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80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80</v>
      </c>
      <c r="D6410">
        <v>39000</v>
      </c>
      <c r="E6410" t="s">
        <v>84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81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80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84</v>
      </c>
      <c r="B6413">
        <v>0.13109999999999999</v>
      </c>
      <c r="C6413" t="s">
        <v>81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81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81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80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81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84</v>
      </c>
      <c r="C6418" t="s">
        <v>80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81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80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80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80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81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81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80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81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81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80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81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80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81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81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81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81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80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81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80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80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81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80</v>
      </c>
      <c r="D6442" t="s">
        <v>84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81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80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81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81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80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81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81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81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80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81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81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81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80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81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80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81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80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80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80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80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81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81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80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81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80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81</v>
      </c>
      <c r="D6471">
        <v>92000</v>
      </c>
      <c r="E6471">
        <v>36</v>
      </c>
      <c r="F6471" t="s">
        <v>84</v>
      </c>
      <c r="G6471">
        <v>0</v>
      </c>
    </row>
    <row r="6472" spans="1:7" x14ac:dyDescent="0.2">
      <c r="A6472">
        <v>6300</v>
      </c>
      <c r="B6472">
        <v>0.1777</v>
      </c>
      <c r="C6472" t="s">
        <v>80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81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80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81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81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81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80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81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81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80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81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81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80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80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81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80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81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80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80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81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81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80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81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80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81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81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80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81</v>
      </c>
      <c r="D6501">
        <v>79000</v>
      </c>
      <c r="E6501" t="s">
        <v>84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81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80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80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80</v>
      </c>
      <c r="D6506">
        <v>48000</v>
      </c>
      <c r="E6506">
        <v>36</v>
      </c>
      <c r="F6506" t="s">
        <v>84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80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80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80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81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80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80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81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81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80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80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81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80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81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80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80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81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81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81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81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80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81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80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80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80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81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80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80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81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81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80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81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82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80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80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80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81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80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81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80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80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80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80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81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81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80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81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80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81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81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81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84</v>
      </c>
      <c r="B6566">
        <v>0.1016</v>
      </c>
      <c r="C6566" t="s">
        <v>81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81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80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81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81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80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80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81</v>
      </c>
      <c r="D6573">
        <v>90000</v>
      </c>
      <c r="E6573">
        <v>60</v>
      </c>
      <c r="F6573" t="s">
        <v>84</v>
      </c>
      <c r="G6573">
        <v>0</v>
      </c>
    </row>
    <row r="6574" spans="1:7" x14ac:dyDescent="0.2">
      <c r="A6574">
        <v>10000</v>
      </c>
      <c r="B6574">
        <v>0.1409</v>
      </c>
      <c r="C6574" t="s">
        <v>81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80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80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81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81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80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81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80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80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80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80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81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81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81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80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81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80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80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81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81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80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80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81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80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81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81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81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81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80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80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81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81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81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80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81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81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80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80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80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81</v>
      </c>
      <c r="D6616">
        <v>120000</v>
      </c>
      <c r="E6616" t="s">
        <v>84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80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80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80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81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80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80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84</v>
      </c>
      <c r="B6624">
        <v>7.6200000000000004E-2</v>
      </c>
      <c r="C6624" t="s">
        <v>81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81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81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81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81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80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80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80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80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81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81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81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81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80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80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80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81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81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80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81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80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81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80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81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80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81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81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81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80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80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80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80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81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81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81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81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80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80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80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81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80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80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81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80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81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81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80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81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81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80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81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81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80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80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80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80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80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81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81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81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80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80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80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80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80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80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80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80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80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80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81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81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81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81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81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81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81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80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80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81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80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81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81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81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81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81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80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80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80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81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80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81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80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80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80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80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80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80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81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80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81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81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80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81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84</v>
      </c>
      <c r="B6741">
        <v>0.1212</v>
      </c>
      <c r="C6741" t="s">
        <v>81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81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80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81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80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80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81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80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80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80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80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80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80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80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81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80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80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80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80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81</v>
      </c>
      <c r="D6762">
        <v>27000</v>
      </c>
      <c r="E6762" t="s">
        <v>84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80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81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80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80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80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81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80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80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81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81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80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81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81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81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80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81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81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81</v>
      </c>
      <c r="D6780">
        <v>55000</v>
      </c>
      <c r="E6780" t="s">
        <v>84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80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80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81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84</v>
      </c>
      <c r="B6784">
        <v>0.1409</v>
      </c>
      <c r="C6784" t="s">
        <v>80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80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81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81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81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80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81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80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81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80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81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80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81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81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81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81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80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81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80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80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80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80</v>
      </c>
      <c r="D6806">
        <v>55000</v>
      </c>
      <c r="E6806" t="s">
        <v>84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80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81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81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81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81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81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80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80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81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80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80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80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80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81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81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81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80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80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81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80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80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81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81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80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81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80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80</v>
      </c>
      <c r="D6836">
        <v>38000</v>
      </c>
      <c r="E6836">
        <v>36</v>
      </c>
      <c r="F6836" t="s">
        <v>84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81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84</v>
      </c>
      <c r="C6839" t="s">
        <v>81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80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80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81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81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81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81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84</v>
      </c>
      <c r="B6846">
        <v>7.6200000000000004E-2</v>
      </c>
      <c r="C6846" t="s">
        <v>80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80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80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81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80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80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81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80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80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81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81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81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81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80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80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81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80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81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81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80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80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82</v>
      </c>
      <c r="D6867" t="s">
        <v>84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81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80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80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80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81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81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80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84</v>
      </c>
      <c r="C6875" t="s">
        <v>80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80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80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80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80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81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80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80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80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81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81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80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80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81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80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81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81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80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80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80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81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81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80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80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80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80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84</v>
      </c>
      <c r="C6904" t="s">
        <v>80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80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80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81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81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80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80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81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80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80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80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81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80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81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81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81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80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81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81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80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81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80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80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80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81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81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80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80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81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80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81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80</v>
      </c>
      <c r="D6939" t="s">
        <v>84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81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80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81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81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81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81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80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81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81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84</v>
      </c>
      <c r="C6949" t="s">
        <v>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80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81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81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80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80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81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81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80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80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81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81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80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81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81</v>
      </c>
      <c r="D6963">
        <v>28000</v>
      </c>
      <c r="E6963" t="s">
        <v>84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81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81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81</v>
      </c>
      <c r="D6966">
        <v>58000</v>
      </c>
      <c r="E6966">
        <v>36</v>
      </c>
      <c r="F6966" t="s">
        <v>84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80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80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80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80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81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81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80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81</v>
      </c>
      <c r="D6976">
        <v>88000</v>
      </c>
      <c r="E6976">
        <v>36</v>
      </c>
      <c r="F6976" t="s">
        <v>84</v>
      </c>
      <c r="G6976">
        <v>0</v>
      </c>
    </row>
    <row r="6977" spans="1:7" x14ac:dyDescent="0.2">
      <c r="A6977" t="s">
        <v>84</v>
      </c>
      <c r="B6977">
        <v>0.1212</v>
      </c>
      <c r="C6977" t="s">
        <v>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80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81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80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81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80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80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81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81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80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81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84</v>
      </c>
      <c r="C6991" t="s">
        <v>80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81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81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80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81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81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81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80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81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81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81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81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81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81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81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80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81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81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80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80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80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81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81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80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81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81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81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82</v>
      </c>
      <c r="D7020">
        <v>41000</v>
      </c>
      <c r="E7020" t="s">
        <v>84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81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80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81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81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81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80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81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80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81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80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81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81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80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81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80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80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81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80</v>
      </c>
      <c r="D7039" t="s">
        <v>84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81</v>
      </c>
      <c r="D7040">
        <v>87600</v>
      </c>
      <c r="E7040" t="s">
        <v>84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80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81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80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80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80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81</v>
      </c>
      <c r="D7046" t="s">
        <v>84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81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81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81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81</v>
      </c>
      <c r="D7050">
        <v>96500</v>
      </c>
      <c r="E7050" t="s">
        <v>84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81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80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81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81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80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81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80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81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80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81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81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81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80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81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81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81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80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80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81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81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80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80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80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81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80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80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80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80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80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81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81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81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80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80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80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81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80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80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81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81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80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81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81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81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81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80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81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80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80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80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81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80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81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80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81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81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80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81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81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81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80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81</v>
      </c>
      <c r="D7114">
        <v>108000</v>
      </c>
      <c r="E7114" t="s">
        <v>84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80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80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81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81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80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81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81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81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80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81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80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81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81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81</v>
      </c>
      <c r="D7129">
        <v>105000</v>
      </c>
      <c r="E7129">
        <v>36</v>
      </c>
      <c r="F7129" t="s">
        <v>84</v>
      </c>
      <c r="G7129">
        <v>0</v>
      </c>
    </row>
    <row r="7130" spans="1:7" x14ac:dyDescent="0.2">
      <c r="A7130">
        <v>7850</v>
      </c>
      <c r="B7130">
        <v>0.1399</v>
      </c>
      <c r="C7130" t="s">
        <v>80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81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80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80</v>
      </c>
      <c r="D7133">
        <v>22000</v>
      </c>
      <c r="E7133">
        <v>36</v>
      </c>
      <c r="F7133" t="s">
        <v>84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80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81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81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80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81</v>
      </c>
      <c r="D7139" t="s">
        <v>84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81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80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81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80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81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80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81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81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81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80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81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80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80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80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81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81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80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84</v>
      </c>
      <c r="C7159" t="s">
        <v>80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81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80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81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81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81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81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80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80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82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80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81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80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80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81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80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81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80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80</v>
      </c>
      <c r="D7178" t="s">
        <v>84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81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80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80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80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80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80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81</v>
      </c>
      <c r="D7186">
        <v>36000</v>
      </c>
      <c r="E7186">
        <v>36</v>
      </c>
      <c r="F7186" t="s">
        <v>84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81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80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80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81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81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81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81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80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80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81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81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81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80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80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80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81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81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80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80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81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80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80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80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81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81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80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80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80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81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81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80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81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80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80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81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80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80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81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80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81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80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80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80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81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81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81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80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81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80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84</v>
      </c>
      <c r="B7241">
        <v>9.7600000000000006E-2</v>
      </c>
      <c r="C7241" t="s">
        <v>80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80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80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80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80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80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80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80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81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80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81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81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80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81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81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80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80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80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80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81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80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81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81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80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80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80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81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81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80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80</v>
      </c>
      <c r="D7270">
        <v>31200</v>
      </c>
      <c r="E7270">
        <v>36</v>
      </c>
      <c r="F7270" t="s">
        <v>84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81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80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84</v>
      </c>
      <c r="B7273">
        <v>0.15310000000000001</v>
      </c>
      <c r="C7273" t="s">
        <v>81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81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80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80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80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84</v>
      </c>
      <c r="B7278">
        <v>7.9000000000000001E-2</v>
      </c>
      <c r="C7278" t="s">
        <v>80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80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81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81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80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80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81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81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80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80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81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81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81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81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81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81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81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80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80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81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81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80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81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81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81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80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81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81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81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81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80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80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81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80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81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81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81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81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81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80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81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81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80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81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81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81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80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81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81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80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81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81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80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81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82</v>
      </c>
      <c r="D7333" t="s">
        <v>84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80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80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81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80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81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82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81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80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80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81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80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81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80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80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81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80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80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80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81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80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81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81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80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80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80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81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81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81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80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81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80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81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80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81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80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81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80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80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81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80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80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80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81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81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81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84</v>
      </c>
      <c r="B7384">
        <v>0.1212</v>
      </c>
      <c r="C7384" t="s">
        <v>81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80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80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80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80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81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80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81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81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80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80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81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80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80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80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80</v>
      </c>
      <c r="D7399">
        <v>14400</v>
      </c>
      <c r="E7399" t="s">
        <v>84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80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80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81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81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80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80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80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81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80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80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80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81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80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81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81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80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80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80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80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80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81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80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80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80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81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80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81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81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80</v>
      </c>
      <c r="D7430">
        <v>86000</v>
      </c>
      <c r="E7430" t="s">
        <v>84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81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80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80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81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81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80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80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80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81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81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81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80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80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80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81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81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80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81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81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80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81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80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80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80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80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80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81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80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81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84</v>
      </c>
      <c r="C7464" t="s">
        <v>80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81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80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80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81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80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81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80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80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80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80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81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80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81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80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81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80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80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84</v>
      </c>
      <c r="B7484">
        <v>8.8999999999999996E-2</v>
      </c>
      <c r="C7484" t="s">
        <v>80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81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80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81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80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81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81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81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80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81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81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80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81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81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80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81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80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80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80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80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80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80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80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80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81</v>
      </c>
      <c r="D7508">
        <v>101300</v>
      </c>
      <c r="E7508">
        <v>60</v>
      </c>
      <c r="F7508" t="s">
        <v>84</v>
      </c>
      <c r="G7508">
        <v>0</v>
      </c>
    </row>
    <row r="7509" spans="1:7" x14ac:dyDescent="0.2">
      <c r="A7509">
        <v>10000</v>
      </c>
      <c r="B7509">
        <v>0.1074</v>
      </c>
      <c r="C7509" t="s">
        <v>80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81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80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80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84</v>
      </c>
      <c r="C7513" t="s">
        <v>80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81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80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81</v>
      </c>
      <c r="D7517">
        <v>138000</v>
      </c>
      <c r="E7517">
        <v>36</v>
      </c>
      <c r="F7517" t="s">
        <v>84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81</v>
      </c>
      <c r="D7518" t="s">
        <v>84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81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80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80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80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80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80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80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81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80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80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81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81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81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80</v>
      </c>
      <c r="D7532">
        <v>22000</v>
      </c>
      <c r="E7532">
        <v>36</v>
      </c>
      <c r="F7532" t="s">
        <v>84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81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80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81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80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81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82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81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81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80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81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80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80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81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80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80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80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81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84</v>
      </c>
      <c r="B7551">
        <v>0.1065</v>
      </c>
      <c r="C7551" t="s">
        <v>81</v>
      </c>
      <c r="D7551" t="s">
        <v>84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81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81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81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80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80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80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81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80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81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84</v>
      </c>
      <c r="B7561">
        <v>0.1242</v>
      </c>
      <c r="C7561" t="s">
        <v>81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80</v>
      </c>
      <c r="D7562">
        <v>31200</v>
      </c>
      <c r="E7562" t="s">
        <v>84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80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80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80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81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80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80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81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81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81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80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80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80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80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81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81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80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81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80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81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80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81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80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81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80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80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80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80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80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80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81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81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80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80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80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81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80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80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80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81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84</v>
      </c>
      <c r="C7607" t="s">
        <v>80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80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80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81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81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80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80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80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81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84</v>
      </c>
      <c r="C7618" t="s">
        <v>81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80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81</v>
      </c>
      <c r="D7620">
        <v>52000</v>
      </c>
      <c r="E7620">
        <v>36</v>
      </c>
      <c r="F7620" t="s">
        <v>84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81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80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81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80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80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81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80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80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80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80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81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80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80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80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81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80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80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80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80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80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80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80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81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81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80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80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80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80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81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80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80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80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84</v>
      </c>
      <c r="C7655" t="s">
        <v>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80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80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80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80</v>
      </c>
      <c r="D7659">
        <v>39000</v>
      </c>
      <c r="E7659" t="s">
        <v>84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80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81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80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81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81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80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80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81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81</v>
      </c>
      <c r="D7668">
        <v>37440</v>
      </c>
      <c r="E7668">
        <v>36</v>
      </c>
      <c r="F7668" t="s">
        <v>84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81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80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81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80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81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81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81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80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81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80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80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81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81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80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80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80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81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80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81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81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80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81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81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82</v>
      </c>
      <c r="D7693" t="s">
        <v>84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81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80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81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81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80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80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80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80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80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80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80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81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81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81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81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81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80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81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81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80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80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80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81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81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80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80</v>
      </c>
      <c r="D7722">
        <v>72000</v>
      </c>
      <c r="E7722">
        <v>36</v>
      </c>
      <c r="F7722" t="s">
        <v>84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81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81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80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80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81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81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81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80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81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81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80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80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80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80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81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80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81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81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80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80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81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81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80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81</v>
      </c>
      <c r="D7747" t="s">
        <v>84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81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81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81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81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81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81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80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81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84</v>
      </c>
      <c r="C7759" t="s">
        <v>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80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81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80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81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80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80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81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81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80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81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80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81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81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81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80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80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80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80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80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81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81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80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81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81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81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81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80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81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80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80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81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81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80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80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81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80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80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80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81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80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80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81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81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80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81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81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80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80</v>
      </c>
      <c r="D7812">
        <v>95000</v>
      </c>
      <c r="E7812">
        <v>36</v>
      </c>
      <c r="F7812" t="s">
        <v>84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81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81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81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81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80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81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81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81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81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81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80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81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81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80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81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81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80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81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80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81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80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80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81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80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81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81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81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81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81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81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80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80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81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81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80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81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80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80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80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81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80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80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81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81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81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81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80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81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81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81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81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81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81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80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80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81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80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80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81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81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80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80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81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81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81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80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81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80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80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81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81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81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80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81</v>
      </c>
      <c r="D7897">
        <v>36000</v>
      </c>
      <c r="E7897" t="s">
        <v>84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81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81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80</v>
      </c>
      <c r="D7900">
        <v>50000</v>
      </c>
      <c r="E7900" t="s">
        <v>84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81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80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80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81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80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81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81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81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80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80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81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81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81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81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80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81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81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80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80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81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81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81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81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80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80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81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80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81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80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80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81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81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81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81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80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80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81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80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80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81</v>
      </c>
      <c r="D7941">
        <v>95000</v>
      </c>
      <c r="E7941" t="s">
        <v>84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81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81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80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80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81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81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80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81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80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81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81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80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81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81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80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81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82</v>
      </c>
      <c r="D7960">
        <v>38000</v>
      </c>
      <c r="E7960">
        <v>36</v>
      </c>
      <c r="F7960" t="s">
        <v>84</v>
      </c>
      <c r="G7960">
        <v>0</v>
      </c>
    </row>
    <row r="7961" spans="1:7" x14ac:dyDescent="0.2">
      <c r="A7961">
        <v>35000</v>
      </c>
      <c r="B7961">
        <v>0.1366</v>
      </c>
      <c r="C7961" t="s">
        <v>81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80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81</v>
      </c>
      <c r="D7963">
        <v>66000</v>
      </c>
      <c r="E7963" t="s">
        <v>84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81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80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81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81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80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81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81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81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81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81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81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81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80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80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81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81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80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81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80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81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80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81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80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80</v>
      </c>
      <c r="D7988" t="s">
        <v>84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81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81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81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81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81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81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81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81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81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81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81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81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80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80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80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80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81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81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81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80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81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81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80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80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81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81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81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81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80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80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81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81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80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81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81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81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80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81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80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81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80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81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81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81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80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81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81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80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81</v>
      </c>
      <c r="D8046" t="s">
        <v>84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81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81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80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81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80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81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81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81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81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80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80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81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80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81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81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81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81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81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81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80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81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81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81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81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80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81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81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80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80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81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80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81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80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81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80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81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80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81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81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81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81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81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81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81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80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80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81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84</v>
      </c>
      <c r="B8098">
        <v>0.12989999999999999</v>
      </c>
      <c r="C8098" t="s">
        <v>80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80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81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80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81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84</v>
      </c>
      <c r="B8103">
        <v>0.18240000000000001</v>
      </c>
      <c r="C8103" t="s">
        <v>80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80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81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81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81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80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81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84</v>
      </c>
      <c r="B8111">
        <v>0.13350000000000001</v>
      </c>
      <c r="C8111" t="s">
        <v>81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80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80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80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80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81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80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81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82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80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81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80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81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81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81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81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81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80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80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81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81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80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80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84</v>
      </c>
      <c r="C8135" t="s">
        <v>81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81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81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81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81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80</v>
      </c>
      <c r="D8140" t="s">
        <v>84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81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81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80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81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80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82</v>
      </c>
      <c r="D8146">
        <v>106000</v>
      </c>
      <c r="E8146" t="s">
        <v>84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82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80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80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81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81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81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81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81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81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81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81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84</v>
      </c>
      <c r="C8159" t="s">
        <v>80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81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81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81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81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81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81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80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81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81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81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81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81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80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81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81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80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80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81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81</v>
      </c>
      <c r="D8181">
        <v>88150</v>
      </c>
      <c r="E8181">
        <v>36</v>
      </c>
      <c r="F8181" t="s">
        <v>84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81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81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80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81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84</v>
      </c>
      <c r="B8186">
        <v>0.1699</v>
      </c>
      <c r="C8186" t="s">
        <v>80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81</v>
      </c>
      <c r="D8187">
        <v>50000</v>
      </c>
      <c r="E8187" t="s">
        <v>84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81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81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80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81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80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81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81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81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80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80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80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80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80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81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80</v>
      </c>
      <c r="D8205">
        <v>70000</v>
      </c>
      <c r="E8205" t="s">
        <v>84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80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80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81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81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80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81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81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81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81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81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80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80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80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81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81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80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80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80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80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81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80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81</v>
      </c>
      <c r="D8227">
        <v>105000</v>
      </c>
      <c r="E8227">
        <v>60</v>
      </c>
      <c r="F8227" t="s">
        <v>84</v>
      </c>
      <c r="G8227">
        <v>0</v>
      </c>
    </row>
    <row r="8228" spans="1:7" x14ac:dyDescent="0.2">
      <c r="A8228">
        <v>10000</v>
      </c>
      <c r="B8228">
        <v>0.1449</v>
      </c>
      <c r="C8228" t="s">
        <v>81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80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80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80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80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80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80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81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80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81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81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81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80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81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81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81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80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81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81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81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80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80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81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81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81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80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80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81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81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80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80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80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80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81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80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81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84</v>
      </c>
      <c r="B8270">
        <v>0.13980000000000001</v>
      </c>
      <c r="C8270" t="s">
        <v>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81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80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81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80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81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80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81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80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80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80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81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80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80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80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81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80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80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81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81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81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80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81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80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80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80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81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80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80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81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81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81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81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81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81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81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84</v>
      </c>
      <c r="C8315" t="s">
        <v>81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81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81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81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81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81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80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81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81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81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81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81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81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81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80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81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81</v>
      </c>
      <c r="D8333">
        <v>50000</v>
      </c>
      <c r="E8333">
        <v>60</v>
      </c>
      <c r="F8333" t="s">
        <v>84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80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80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81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81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80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81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80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80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80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81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81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81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81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80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84</v>
      </c>
      <c r="C8351" t="s">
        <v>80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80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81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80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81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81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81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80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80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81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81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81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80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81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81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81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81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80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81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80</v>
      </c>
      <c r="D8371">
        <v>128750</v>
      </c>
      <c r="E8371">
        <v>36</v>
      </c>
      <c r="F8371" t="s">
        <v>84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81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80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81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80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81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81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81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81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80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80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81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81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81</v>
      </c>
      <c r="D8386">
        <v>101000</v>
      </c>
      <c r="E8386">
        <v>36</v>
      </c>
      <c r="F8386" t="s">
        <v>84</v>
      </c>
      <c r="G8386">
        <v>0</v>
      </c>
    </row>
    <row r="8387" spans="1:7" x14ac:dyDescent="0.2">
      <c r="A8387">
        <v>4500</v>
      </c>
      <c r="B8387">
        <v>0.1249</v>
      </c>
      <c r="C8387" t="s">
        <v>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80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80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81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80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80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80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81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81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81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80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81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80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80</v>
      </c>
      <c r="D8400">
        <v>75000</v>
      </c>
      <c r="E8400">
        <v>60</v>
      </c>
      <c r="F8400" t="s">
        <v>84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80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80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81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81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80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81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80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81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81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81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80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81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81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80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81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81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81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81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80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80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81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80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80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80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81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80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81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81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81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81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80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81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81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81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80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80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80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84</v>
      </c>
      <c r="B8440">
        <v>7.1199999999999999E-2</v>
      </c>
      <c r="C8440" t="s">
        <v>80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80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81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80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80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81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81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81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81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81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80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80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80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81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80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80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80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81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81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80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80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81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80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80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80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80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81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81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81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80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80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81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81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80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81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80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81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81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80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81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80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81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81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80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81</v>
      </c>
      <c r="D8488" t="s">
        <v>84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81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80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81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81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84</v>
      </c>
      <c r="C8496" t="s">
        <v>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81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80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80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81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80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81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81</v>
      </c>
      <c r="D8504">
        <v>68000</v>
      </c>
      <c r="E8504" t="s">
        <v>84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81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80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80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80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80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81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80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81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80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81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80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81</v>
      </c>
      <c r="D8517">
        <v>62400</v>
      </c>
      <c r="E8517">
        <v>36</v>
      </c>
      <c r="F8517" t="s">
        <v>84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81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80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81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81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81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81</v>
      </c>
      <c r="D8524">
        <v>60000</v>
      </c>
      <c r="E8524">
        <v>36</v>
      </c>
      <c r="F8524" t="s">
        <v>84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80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80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81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80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80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81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81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80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80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80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81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81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80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80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81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81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81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80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80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81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81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80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80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81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80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80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81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80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80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80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81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81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81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81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81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81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81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80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81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80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81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80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80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80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81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81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80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84</v>
      </c>
      <c r="C8575" t="s">
        <v>81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80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84</v>
      </c>
      <c r="B8577">
        <v>0.1167</v>
      </c>
      <c r="C8577" t="s">
        <v>81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81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80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81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80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80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81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84</v>
      </c>
      <c r="C8584" t="s">
        <v>80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80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80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81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81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80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80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81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81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80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81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81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81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80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81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80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81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80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81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81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81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80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81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80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81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81</v>
      </c>
      <c r="D8612">
        <v>58850</v>
      </c>
      <c r="E8612">
        <v>36</v>
      </c>
      <c r="F8612" t="s">
        <v>84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80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81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80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80</v>
      </c>
      <c r="D8616" t="s">
        <v>84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80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81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81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84</v>
      </c>
      <c r="B8620">
        <v>0.1099</v>
      </c>
      <c r="C8620" t="s">
        <v>81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81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80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80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81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81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81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80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80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80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80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80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80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80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80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80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81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84</v>
      </c>
      <c r="B8638">
        <v>0.10150000000000001</v>
      </c>
      <c r="C8638" t="s">
        <v>81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81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81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81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81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84</v>
      </c>
      <c r="C8645" t="s">
        <v>81</v>
      </c>
      <c r="D8645" t="s">
        <v>84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80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81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81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81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80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80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81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81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80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80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81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80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81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80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81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80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80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81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81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80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80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81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81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80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82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81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80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81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81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80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81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80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80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81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80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81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80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80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80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81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80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84</v>
      </c>
      <c r="C8690" t="s">
        <v>80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81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80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81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80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80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80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81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81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81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81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80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81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80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80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82</v>
      </c>
      <c r="D8706">
        <v>33600</v>
      </c>
      <c r="E8706" t="s">
        <v>84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81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80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81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80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81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81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81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80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81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81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80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80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80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81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81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81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81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84</v>
      </c>
      <c r="C8728" t="s">
        <v>81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80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80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80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80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80</v>
      </c>
      <c r="D8736" t="s">
        <v>84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81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80</v>
      </c>
      <c r="D8738">
        <v>55000</v>
      </c>
      <c r="E8738">
        <v>36</v>
      </c>
      <c r="F8738" t="s">
        <v>84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81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80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80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80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80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80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81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81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80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80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81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80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80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80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81</v>
      </c>
      <c r="D8753">
        <v>80000</v>
      </c>
      <c r="E8753">
        <v>60</v>
      </c>
      <c r="F8753" t="s">
        <v>84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81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81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81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80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81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81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80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81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81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81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80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80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81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81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80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80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81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81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80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81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80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80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80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81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81</v>
      </c>
      <c r="D8780">
        <v>42000</v>
      </c>
      <c r="E8780" t="s">
        <v>84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80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80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81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80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81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81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80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80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81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81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80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81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81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81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80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80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80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80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81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80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81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81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81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81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81</v>
      </c>
      <c r="D8806">
        <v>99000</v>
      </c>
      <c r="E8806">
        <v>60</v>
      </c>
      <c r="F8806" t="s">
        <v>84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80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81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80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81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81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81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81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84</v>
      </c>
      <c r="B8814">
        <v>0.16289999999999999</v>
      </c>
      <c r="C8814" t="s">
        <v>80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81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80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81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80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80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80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80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81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80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81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81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81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81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80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80</v>
      </c>
      <c r="D8830" t="s">
        <v>84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80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81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81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81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81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80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80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81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81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84</v>
      </c>
      <c r="B8840">
        <v>0.245</v>
      </c>
      <c r="C8840" t="s">
        <v>80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81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81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80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81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81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81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81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81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81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80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81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81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80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80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81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81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80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80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80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81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81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80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84</v>
      </c>
      <c r="C8865" t="s">
        <v>81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84</v>
      </c>
      <c r="B8866">
        <v>0.1167</v>
      </c>
      <c r="C8866" t="s">
        <v>80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80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81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81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81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81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81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80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81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81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80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80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80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80</v>
      </c>
      <c r="D8881">
        <v>40000</v>
      </c>
      <c r="E8881">
        <v>60</v>
      </c>
      <c r="F8881" t="s">
        <v>84</v>
      </c>
      <c r="G8881">
        <v>1</v>
      </c>
    </row>
    <row r="8882" spans="1:7" x14ac:dyDescent="0.2">
      <c r="A8882">
        <v>3000</v>
      </c>
      <c r="B8882">
        <v>0.1099</v>
      </c>
      <c r="C8882" t="s">
        <v>80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81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81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80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80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80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80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80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81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80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81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80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80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80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81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80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80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81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81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81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81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80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81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81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81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80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80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81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80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84</v>
      </c>
      <c r="C8913" t="s">
        <v>80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81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81</v>
      </c>
      <c r="D8915">
        <v>37000</v>
      </c>
      <c r="E8915" t="s">
        <v>84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81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81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81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80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81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80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81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81</v>
      </c>
      <c r="D8924" t="s">
        <v>84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81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81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81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81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80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81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80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80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80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80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81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81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80</v>
      </c>
      <c r="D8937">
        <v>50000</v>
      </c>
      <c r="E8937">
        <v>36</v>
      </c>
      <c r="F8937" t="s">
        <v>84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80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80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80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80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81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80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80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81</v>
      </c>
      <c r="D8945">
        <v>150000</v>
      </c>
      <c r="E8945" t="s">
        <v>84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81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81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84</v>
      </c>
      <c r="C8948" t="s">
        <v>80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81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80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81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80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81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80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81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81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81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81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80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81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81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80</v>
      </c>
      <c r="D8962">
        <v>30000</v>
      </c>
      <c r="E8962">
        <v>36</v>
      </c>
      <c r="F8962" t="s">
        <v>84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81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80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81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81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81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81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81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81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81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81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80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84</v>
      </c>
      <c r="B8974">
        <v>0.1167</v>
      </c>
      <c r="C8974" t="s">
        <v>81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80</v>
      </c>
      <c r="D8975">
        <v>56000</v>
      </c>
      <c r="E8975">
        <v>60</v>
      </c>
      <c r="F8975" t="s">
        <v>84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81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81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81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80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80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80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80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80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80</v>
      </c>
      <c r="D8986" t="s">
        <v>84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81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81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80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81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81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80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80</v>
      </c>
      <c r="D8994">
        <v>121392</v>
      </c>
      <c r="E8994" t="s">
        <v>84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81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81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81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80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81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80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80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80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80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80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81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80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81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81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81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80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81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81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80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81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81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80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81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80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81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80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80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80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81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80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81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80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80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81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81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81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80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81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81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81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81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80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80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81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81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80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82</v>
      </c>
      <c r="D9046">
        <v>42000</v>
      </c>
      <c r="E9046" t="s">
        <v>84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80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81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80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80</v>
      </c>
      <c r="D9051">
        <v>65000</v>
      </c>
      <c r="E9051" t="s">
        <v>84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80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80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80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80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81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81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81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80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81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80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81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80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80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81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81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81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80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80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80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80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80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81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80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81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81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80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81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81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81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80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80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81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81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80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81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81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84</v>
      </c>
      <c r="B9090">
        <v>0.16289999999999999</v>
      </c>
      <c r="C9090" t="s">
        <v>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81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81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80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81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81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81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81</v>
      </c>
      <c r="D9097">
        <v>66500</v>
      </c>
      <c r="E9097" t="s">
        <v>84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81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80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81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81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81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81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81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80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80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80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80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80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80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80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80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80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80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80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81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80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81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81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80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80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80</v>
      </c>
      <c r="D9124" t="s">
        <v>84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81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80</v>
      </c>
      <c r="D9127">
        <v>115000</v>
      </c>
      <c r="E9127">
        <v>36</v>
      </c>
      <c r="F9127" t="s">
        <v>84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81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80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81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80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80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81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81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81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81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80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81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81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81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80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81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81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81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80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81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81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81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81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81</v>
      </c>
      <c r="D9152">
        <v>72000</v>
      </c>
      <c r="E9152" t="s">
        <v>84</v>
      </c>
      <c r="F9152" t="s">
        <v>84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81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80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80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81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80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81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81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80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81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81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81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81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81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81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80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80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80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80</v>
      </c>
      <c r="D9171" t="s">
        <v>84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80</v>
      </c>
      <c r="D9172" t="s">
        <v>84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81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80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81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81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80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81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81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80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80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80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81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81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81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80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84</v>
      </c>
      <c r="C9187" t="s">
        <v>81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81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80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80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80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80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81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80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81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80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81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80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80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81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81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81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81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80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81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81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81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81</v>
      </c>
      <c r="D9208" t="s">
        <v>84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81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81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80</v>
      </c>
      <c r="D9211">
        <v>50000</v>
      </c>
      <c r="E9211">
        <v>36</v>
      </c>
      <c r="F9211" t="s">
        <v>84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81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81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80</v>
      </c>
      <c r="D9214">
        <v>45000</v>
      </c>
      <c r="E9214" t="s">
        <v>84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81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80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81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81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80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81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80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81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80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80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81</v>
      </c>
      <c r="D9226">
        <v>240000</v>
      </c>
      <c r="E9226" t="s">
        <v>84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81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80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81</v>
      </c>
      <c r="D9230">
        <v>88000</v>
      </c>
      <c r="E9230">
        <v>36</v>
      </c>
      <c r="F9230" t="s">
        <v>84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80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81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81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81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80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81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81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81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81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81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81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81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80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81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80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80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80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80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80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81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81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80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80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81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80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81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80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81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81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81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80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81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80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80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80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80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81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80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80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80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81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80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81</v>
      </c>
      <c r="D9280">
        <v>28000</v>
      </c>
      <c r="E9280">
        <v>36</v>
      </c>
      <c r="F9280" t="s">
        <v>84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80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80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80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81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81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80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81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81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80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81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80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81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81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81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81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81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81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81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80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80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80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81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80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84</v>
      </c>
      <c r="C9305" t="s">
        <v>80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80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80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80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80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81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81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80</v>
      </c>
      <c r="D9312" t="s">
        <v>84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81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81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80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81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80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81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80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80</v>
      </c>
      <c r="D9321">
        <v>30000</v>
      </c>
      <c r="E9321" t="s">
        <v>84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81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80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80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82</v>
      </c>
      <c r="D9325" t="s">
        <v>84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80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81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82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80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81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80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80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81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81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81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81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81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80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81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80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80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80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80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81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80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80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80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80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80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81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81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81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80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80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80</v>
      </c>
      <c r="D9356" t="s">
        <v>84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82</v>
      </c>
      <c r="D9357">
        <v>37000</v>
      </c>
      <c r="E9357" t="s">
        <v>84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81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81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81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81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81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80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81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80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80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81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81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80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81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80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81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80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81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80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81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81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80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81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80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81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81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81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80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80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80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81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81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81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80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81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80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81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81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81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81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81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80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80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81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80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81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81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80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80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80</v>
      </c>
      <c r="D9411">
        <v>41600</v>
      </c>
      <c r="E9411">
        <v>36</v>
      </c>
      <c r="F9411" t="s">
        <v>84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81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80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81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80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81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80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80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80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80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80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80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80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80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81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81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80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81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81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80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80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81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80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80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81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81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81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80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80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81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80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80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80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81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80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81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80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80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81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80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80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80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80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81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81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81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80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81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81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80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81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80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80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81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80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81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81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80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80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81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80</v>
      </c>
      <c r="D9476">
        <v>155000</v>
      </c>
      <c r="E9476">
        <v>36</v>
      </c>
      <c r="F9476" t="s">
        <v>84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81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81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80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81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81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81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81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81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80</v>
      </c>
      <c r="D9486">
        <v>116887</v>
      </c>
      <c r="E9486" t="s">
        <v>84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80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80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81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81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81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81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81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81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81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80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81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80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81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80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81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81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80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81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81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80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80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81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81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81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81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80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81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81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80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81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80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84</v>
      </c>
      <c r="C9520" t="s">
        <v>80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81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81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80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81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81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80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81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81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81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81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80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81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81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80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80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81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81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80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80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80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81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81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80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80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81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81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81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84</v>
      </c>
      <c r="C9551" t="s">
        <v>80</v>
      </c>
      <c r="D9551">
        <v>60000</v>
      </c>
      <c r="E9551" t="s">
        <v>84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81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81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81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84</v>
      </c>
      <c r="C9555" t="s">
        <v>80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80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80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80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80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81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81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80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80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81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80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81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81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81</v>
      </c>
      <c r="D9569" t="s">
        <v>84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80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81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80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80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81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81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81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81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81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81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81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80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80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80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81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80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81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81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81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80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80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80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80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81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80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81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81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81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81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81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80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80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80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81</v>
      </c>
      <c r="D9606">
        <v>52565</v>
      </c>
      <c r="E9606">
        <v>36</v>
      </c>
      <c r="F9606" t="s">
        <v>84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80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80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81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84</v>
      </c>
      <c r="C9610" t="s">
        <v>81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81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80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81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81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81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80</v>
      </c>
      <c r="D9616" t="s">
        <v>84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81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80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81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81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80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80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80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81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81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80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80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81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81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81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80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81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81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81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81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81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80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84</v>
      </c>
      <c r="C9640" t="s">
        <v>81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80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81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80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80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81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80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81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81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81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80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80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80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80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80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81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81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80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80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81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80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80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81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80</v>
      </c>
      <c r="D9665" t="s">
        <v>84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81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80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81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81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80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81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80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81</v>
      </c>
      <c r="D9674">
        <v>58000</v>
      </c>
      <c r="E9674">
        <v>60</v>
      </c>
      <c r="F9674" t="s">
        <v>84</v>
      </c>
      <c r="G9674">
        <v>0</v>
      </c>
    </row>
    <row r="9675" spans="1:7" x14ac:dyDescent="0.2">
      <c r="A9675">
        <v>10500</v>
      </c>
      <c r="B9675">
        <v>0.1249</v>
      </c>
      <c r="C9675" t="s">
        <v>80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81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81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81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80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80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81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81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80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81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80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80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81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81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81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81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80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81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80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84</v>
      </c>
      <c r="B9696">
        <v>0.15609999999999999</v>
      </c>
      <c r="C9696" t="s">
        <v>81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81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81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81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80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81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81</v>
      </c>
      <c r="D9707">
        <v>68000</v>
      </c>
      <c r="E9707" t="s">
        <v>84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80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81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80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80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81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81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80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80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81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81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81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81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80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81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81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80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81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80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81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81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81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81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80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81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81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80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80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81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81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81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81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81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80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80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80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81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81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80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81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81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80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81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80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81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84</v>
      </c>
      <c r="C9753" t="s">
        <v>81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81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81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81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81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80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80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81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81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80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80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81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81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80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80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80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81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81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81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80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80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81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80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80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80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80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80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80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80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81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81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80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80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81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80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81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81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81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80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80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81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81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80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81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81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80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81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81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81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80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81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80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81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80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81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81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81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80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81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81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80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81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81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80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81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80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81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82</v>
      </c>
      <c r="D9823">
        <v>56000</v>
      </c>
      <c r="E9823">
        <v>36</v>
      </c>
      <c r="F9823" t="s">
        <v>84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81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81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80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80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80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81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80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81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80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81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81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80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81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80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80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81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84</v>
      </c>
      <c r="B9842">
        <v>0.2049</v>
      </c>
      <c r="C9842" t="s">
        <v>80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81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81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80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81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81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80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80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81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81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81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80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80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80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81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81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80</v>
      </c>
      <c r="D9860" t="s">
        <v>84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80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81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80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81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81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81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80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81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81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81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82</v>
      </c>
      <c r="D9871">
        <v>40000</v>
      </c>
      <c r="E9871">
        <v>36</v>
      </c>
      <c r="F9871" t="s">
        <v>84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81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80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81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80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80</v>
      </c>
      <c r="D9876">
        <v>52000</v>
      </c>
      <c r="E9876" t="s">
        <v>84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81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81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80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81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80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81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81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81</v>
      </c>
      <c r="D9884">
        <v>41000</v>
      </c>
      <c r="E9884">
        <v>36</v>
      </c>
      <c r="F9884" t="s">
        <v>84</v>
      </c>
      <c r="G9884">
        <v>0</v>
      </c>
    </row>
    <row r="9885" spans="1:7" x14ac:dyDescent="0.2">
      <c r="A9885">
        <v>9100</v>
      </c>
      <c r="B9885">
        <v>0.1416</v>
      </c>
      <c r="C9885" t="s">
        <v>81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81</v>
      </c>
      <c r="D9886">
        <v>50000</v>
      </c>
      <c r="E9886" t="s">
        <v>84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80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81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81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81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81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80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81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81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81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81</v>
      </c>
      <c r="D9897">
        <v>123000</v>
      </c>
      <c r="E9897" t="s">
        <v>84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81</v>
      </c>
      <c r="D9898" t="s">
        <v>84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80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80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82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80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81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81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80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80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80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81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81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81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80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80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81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81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80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80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81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81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81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81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84</v>
      </c>
      <c r="C9926" t="s">
        <v>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81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81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81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80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80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81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80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81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81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81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84</v>
      </c>
      <c r="C9939" t="s">
        <v>80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81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80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81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81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81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80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80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81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81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80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80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81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80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81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81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81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81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80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81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81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80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80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81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81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81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81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80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81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80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80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81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81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80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80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81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81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81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81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84</v>
      </c>
      <c r="C9979" t="s">
        <v>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81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80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81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81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80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80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81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81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80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80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81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81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81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81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81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80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81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80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81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80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81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80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80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81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80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81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80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81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81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81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80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81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80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81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81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80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81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81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81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80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80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81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80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81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81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80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81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81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80</v>
      </c>
      <c r="D10032">
        <v>33000</v>
      </c>
      <c r="E10032" t="s">
        <v>84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80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81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80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81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81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81</v>
      </c>
      <c r="D10039">
        <v>48000</v>
      </c>
      <c r="E10039">
        <v>36</v>
      </c>
      <c r="F10039" t="s">
        <v>84</v>
      </c>
      <c r="G10039">
        <v>1</v>
      </c>
    </row>
    <row r="10040" spans="1:7" x14ac:dyDescent="0.2">
      <c r="A10040">
        <v>16000</v>
      </c>
      <c r="B10040">
        <v>0.1416</v>
      </c>
      <c r="C10040" t="s">
        <v>80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80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81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80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81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81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80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80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80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81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84</v>
      </c>
      <c r="C10051" t="s">
        <v>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80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81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80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80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81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81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81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81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80</v>
      </c>
      <c r="D10062">
        <v>90000</v>
      </c>
      <c r="E10062" t="s">
        <v>84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81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80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81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81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81</v>
      </c>
      <c r="D10068">
        <v>110000</v>
      </c>
      <c r="E10068">
        <v>60</v>
      </c>
      <c r="F10068" t="s">
        <v>84</v>
      </c>
      <c r="G10068">
        <v>0</v>
      </c>
    </row>
    <row r="10069" spans="1:7" x14ac:dyDescent="0.2">
      <c r="A10069">
        <v>12075</v>
      </c>
      <c r="B10069">
        <v>0.1416</v>
      </c>
      <c r="C10069" t="s">
        <v>81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80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81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80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80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84</v>
      </c>
      <c r="C10074" t="s">
        <v>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80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80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81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80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81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81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81</v>
      </c>
      <c r="D10081">
        <v>76000</v>
      </c>
      <c r="E10081" t="s">
        <v>84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81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80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81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80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80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80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81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81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81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80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81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81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81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80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81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81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81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81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81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80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80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80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80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80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80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81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81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80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81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81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80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81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80</v>
      </c>
      <c r="D10116">
        <v>35000</v>
      </c>
      <c r="E10116">
        <v>36</v>
      </c>
      <c r="F10116" t="s">
        <v>84</v>
      </c>
      <c r="G10116">
        <v>1</v>
      </c>
    </row>
    <row r="10117" spans="1:7" x14ac:dyDescent="0.2">
      <c r="A10117">
        <v>10050</v>
      </c>
      <c r="B10117">
        <v>0.1099</v>
      </c>
      <c r="C10117" t="s">
        <v>81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80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80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81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81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80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81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80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81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80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81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81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81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80</v>
      </c>
      <c r="D10130">
        <v>57363</v>
      </c>
      <c r="E10130">
        <v>36</v>
      </c>
      <c r="F10130" t="s">
        <v>84</v>
      </c>
      <c r="G10130">
        <v>0</v>
      </c>
    </row>
    <row r="10131" spans="1:7" x14ac:dyDescent="0.2">
      <c r="A10131">
        <v>4000</v>
      </c>
      <c r="B10131">
        <v>0.1249</v>
      </c>
      <c r="C10131" t="s">
        <v>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80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80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81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80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81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80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81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81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81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80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81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80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81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81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81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81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81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81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80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81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80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81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80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81</v>
      </c>
      <c r="D10160">
        <v>195000</v>
      </c>
      <c r="E10160" t="s">
        <v>84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81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81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81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81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81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81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81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81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80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81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80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81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80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80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81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81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81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82</v>
      </c>
      <c r="D10179" t="s">
        <v>84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81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81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80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80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81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80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81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80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80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80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81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81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81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80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81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81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81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81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80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81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80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81</v>
      </c>
      <c r="D10203">
        <v>91000</v>
      </c>
      <c r="E10203">
        <v>60</v>
      </c>
      <c r="F10203" t="s">
        <v>84</v>
      </c>
      <c r="G10203">
        <v>0</v>
      </c>
    </row>
    <row r="10204" spans="1:7" x14ac:dyDescent="0.2">
      <c r="A10204">
        <v>11500</v>
      </c>
      <c r="B10204">
        <v>0.2049</v>
      </c>
      <c r="C10204" t="s">
        <v>80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80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81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81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80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81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81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80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81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81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80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80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80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81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81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81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82</v>
      </c>
      <c r="D10221">
        <v>50000</v>
      </c>
      <c r="E10221" t="s">
        <v>84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81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80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80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82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81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80</v>
      </c>
      <c r="D10227" t="s">
        <v>84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81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81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81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81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80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81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80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81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80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80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81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81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80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80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80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81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80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81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81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81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81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81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81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81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80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80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80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81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81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80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81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80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80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81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81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80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80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80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82</v>
      </c>
      <c r="D10270">
        <v>35000</v>
      </c>
      <c r="E10270">
        <v>36</v>
      </c>
      <c r="F10270" t="s">
        <v>84</v>
      </c>
      <c r="G10270">
        <v>0</v>
      </c>
    </row>
    <row r="10271" spans="1:7" x14ac:dyDescent="0.2">
      <c r="A10271">
        <v>32750</v>
      </c>
      <c r="B10271">
        <v>0.1464</v>
      </c>
      <c r="C10271" t="s">
        <v>81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80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81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80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82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80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80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81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81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81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81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81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80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81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81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81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80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81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81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80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80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81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80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81</v>
      </c>
      <c r="D10296">
        <v>60000</v>
      </c>
      <c r="E10296" t="s">
        <v>84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81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81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80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81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81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80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81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80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81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81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80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80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80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80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80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81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81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80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80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81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81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80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80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81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81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80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80</v>
      </c>
      <c r="D10325">
        <v>26000</v>
      </c>
      <c r="E10325" t="s">
        <v>84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81</v>
      </c>
      <c r="D10326" t="s">
        <v>84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80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81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81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80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81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80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81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80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80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80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81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80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80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80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80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81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80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81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81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81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81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80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81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80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81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81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80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80</v>
      </c>
      <c r="D10356">
        <v>70000</v>
      </c>
      <c r="E10356" t="s">
        <v>84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81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81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80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81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80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81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81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80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81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80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81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81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81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81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80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80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81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80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80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81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80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80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81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80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81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80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81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80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80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80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80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80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80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81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81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81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80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81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81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81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80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80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80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81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80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80</v>
      </c>
      <c r="D10403">
        <v>39500</v>
      </c>
      <c r="E10403" t="s">
        <v>84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80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80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81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81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81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81</v>
      </c>
      <c r="D10409">
        <v>85000</v>
      </c>
      <c r="E10409">
        <v>36</v>
      </c>
      <c r="F10409" t="s">
        <v>84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81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80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81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80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81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80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80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81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81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81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81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80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81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80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80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80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80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80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80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80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80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81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81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81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80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80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81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80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80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80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80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80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81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81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80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80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81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80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81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81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80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80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81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81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81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80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81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81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80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81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80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81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80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80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80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81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81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81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81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81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80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80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80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81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80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81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80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81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81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81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80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81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80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81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81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80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81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81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81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81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80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81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80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81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81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81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80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81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81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81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80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81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81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80</v>
      </c>
      <c r="D10514">
        <v>47000</v>
      </c>
      <c r="E10514">
        <v>36</v>
      </c>
      <c r="F10514" t="s">
        <v>84</v>
      </c>
      <c r="G10514">
        <v>0</v>
      </c>
    </row>
    <row r="10515" spans="1:7" x14ac:dyDescent="0.2">
      <c r="A10515">
        <v>5200</v>
      </c>
      <c r="B10515">
        <v>0.1464</v>
      </c>
      <c r="C10515" t="s">
        <v>81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81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80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80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81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80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80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81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80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80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81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81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81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81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81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80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80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81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80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80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81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81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81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81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80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80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80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80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81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81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81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80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80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81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81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81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81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81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80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81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81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81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81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80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81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81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81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81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80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81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81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81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81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81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81</v>
      </c>
      <c r="D10574">
        <v>130000</v>
      </c>
      <c r="E10574">
        <v>36</v>
      </c>
      <c r="F10574" t="s">
        <v>84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81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81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81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81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80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81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81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80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81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80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81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80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80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81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81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81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81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81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81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81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81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81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81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84</v>
      </c>
      <c r="C10600" t="s">
        <v>81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81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80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81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80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81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80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81</v>
      </c>
      <c r="D10608">
        <v>79500</v>
      </c>
      <c r="E10608">
        <v>36</v>
      </c>
      <c r="F10608" t="s">
        <v>84</v>
      </c>
      <c r="G10608">
        <v>0</v>
      </c>
    </row>
    <row r="10609" spans="1:7" x14ac:dyDescent="0.2">
      <c r="A10609">
        <v>10000</v>
      </c>
      <c r="B10609">
        <v>0.1757</v>
      </c>
      <c r="C10609" t="s">
        <v>80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81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84</v>
      </c>
      <c r="B10612">
        <v>0.13980000000000001</v>
      </c>
      <c r="C10612" t="s">
        <v>80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80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81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81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81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80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80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81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81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81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84</v>
      </c>
      <c r="C10624" t="s">
        <v>81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81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80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80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80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81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81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81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81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80</v>
      </c>
      <c r="D10633">
        <v>90000</v>
      </c>
      <c r="E10633" t="s">
        <v>84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81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80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80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81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81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80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80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80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80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80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81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81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81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81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80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80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81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80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80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80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81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80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81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80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80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81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81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80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80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81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81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80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81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81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81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81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81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81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80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81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81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81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81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81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80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81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81</v>
      </c>
      <c r="D10681" t="s">
        <v>84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81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80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80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81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80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81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80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80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81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84</v>
      </c>
      <c r="B10692">
        <v>0.14979999999999999</v>
      </c>
      <c r="C10692" t="s">
        <v>81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80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81</v>
      </c>
      <c r="D10694">
        <v>150000</v>
      </c>
      <c r="E10694">
        <v>36</v>
      </c>
      <c r="F10694" t="s">
        <v>84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81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81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81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81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81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80</v>
      </c>
      <c r="D10700" t="s">
        <v>84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81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81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80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80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80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81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81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81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81</v>
      </c>
      <c r="D10709">
        <v>66500</v>
      </c>
      <c r="E10709" t="s">
        <v>84</v>
      </c>
      <c r="F10709">
        <v>7</v>
      </c>
      <c r="G10709">
        <v>0</v>
      </c>
    </row>
    <row r="10710" spans="1:7" x14ac:dyDescent="0.2">
      <c r="A10710">
        <v>6000</v>
      </c>
      <c r="B10710" t="s">
        <v>84</v>
      </c>
      <c r="C10710" t="s">
        <v>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81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80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81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81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81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80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80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81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81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80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81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81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81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80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80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81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81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81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80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80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80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81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81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81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80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81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81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81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80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81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80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81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84</v>
      </c>
      <c r="B10745">
        <v>0.1699</v>
      </c>
      <c r="C10745" t="s">
        <v>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80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80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81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81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81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81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81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81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81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80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80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81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81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80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81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80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81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80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81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81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80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81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80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81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80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80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80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81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81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81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81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81</v>
      </c>
      <c r="D10780">
        <v>85000</v>
      </c>
      <c r="E10780">
        <v>36</v>
      </c>
      <c r="F10780" t="s">
        <v>84</v>
      </c>
      <c r="G10780">
        <v>0</v>
      </c>
    </row>
    <row r="10781" spans="1:7" x14ac:dyDescent="0.2">
      <c r="A10781">
        <v>18000</v>
      </c>
      <c r="B10781">
        <v>0.1285</v>
      </c>
      <c r="C10781" t="s">
        <v>80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81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84</v>
      </c>
      <c r="B10783">
        <v>0.1099</v>
      </c>
      <c r="C10783" t="s">
        <v>81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81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80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81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80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80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80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80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80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80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80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81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84</v>
      </c>
      <c r="C10796" t="s">
        <v>81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81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81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81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80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81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81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81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80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80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80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80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80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81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81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80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81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81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81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80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81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81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81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81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81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81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81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80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81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80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80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80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81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81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80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80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81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81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81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81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81</v>
      </c>
      <c r="D10838" t="s">
        <v>84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80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80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81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81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81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81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81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80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80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80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81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81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81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80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80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81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81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80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80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80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81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80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80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81</v>
      </c>
      <c r="D10864">
        <v>88000</v>
      </c>
      <c r="E10864">
        <v>60</v>
      </c>
      <c r="F10864" t="s">
        <v>84</v>
      </c>
      <c r="G10864">
        <v>0</v>
      </c>
    </row>
    <row r="10865" spans="1:7" x14ac:dyDescent="0.2">
      <c r="A10865" t="s">
        <v>84</v>
      </c>
      <c r="B10865">
        <v>0.11990000000000001</v>
      </c>
      <c r="C10865" t="s">
        <v>80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80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81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81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81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80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80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80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81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80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80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81</v>
      </c>
      <c r="D10880">
        <v>31000</v>
      </c>
      <c r="E10880" t="s">
        <v>84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80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81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81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81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81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81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80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80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81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80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80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80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81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81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81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80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84</v>
      </c>
      <c r="C10897" t="s">
        <v>81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81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80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80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81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81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81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81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81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80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80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81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81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81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81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84</v>
      </c>
      <c r="C10912" t="s">
        <v>80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81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81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81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81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81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81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81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81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80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81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80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80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81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81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80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80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81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81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80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80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80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81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81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81</v>
      </c>
      <c r="D10937">
        <v>51157</v>
      </c>
      <c r="E10937" t="s">
        <v>84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81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81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81</v>
      </c>
      <c r="D10940" t="s">
        <v>84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80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81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81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80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81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80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80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81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81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80</v>
      </c>
      <c r="D10952">
        <v>77200</v>
      </c>
      <c r="E10952">
        <v>60</v>
      </c>
      <c r="F10952" t="s">
        <v>84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80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81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81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81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80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80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80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81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80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81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80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80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82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80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81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81</v>
      </c>
      <c r="D10970" t="s">
        <v>84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81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80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81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81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80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80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80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81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80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81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81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80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81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81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81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81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81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80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80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81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81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81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80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80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80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81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80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81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81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81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81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81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81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81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80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81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80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84</v>
      </c>
      <c r="B11012">
        <v>0.14979999999999999</v>
      </c>
      <c r="C11012" t="s">
        <v>80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81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81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80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81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80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80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81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84</v>
      </c>
      <c r="C11024" t="s">
        <v>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80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81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80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84</v>
      </c>
      <c r="B11029">
        <v>9.7600000000000006E-2</v>
      </c>
      <c r="C11029" t="s">
        <v>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80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81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81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80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80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81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80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80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81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81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81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80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81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80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84</v>
      </c>
      <c r="C11045" t="s">
        <v>81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81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81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80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81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81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81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80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81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80</v>
      </c>
      <c r="D11054">
        <v>68000</v>
      </c>
      <c r="E11054" t="s">
        <v>84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80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81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81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81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81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81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81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81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81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81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80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81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80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80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84</v>
      </c>
      <c r="B11072">
        <v>7.8899999999999998E-2</v>
      </c>
      <c r="C11072" t="s">
        <v>81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81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81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81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81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80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80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80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81</v>
      </c>
      <c r="D11080" t="s">
        <v>84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81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81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81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80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80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81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80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81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81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80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81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81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81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81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81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80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81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80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80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80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81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80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80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81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81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80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80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80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80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81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80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80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80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80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81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81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81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80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80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81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80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81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84</v>
      </c>
      <c r="C11124" t="s">
        <v>81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81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84</v>
      </c>
      <c r="C11126" t="s">
        <v>80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80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80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80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80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81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80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80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81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81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81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81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81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80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80</v>
      </c>
      <c r="D11145" t="s">
        <v>84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80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80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81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81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81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81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81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80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80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81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81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81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80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80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81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81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81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81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80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81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81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81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80</v>
      </c>
      <c r="D11168">
        <v>63000</v>
      </c>
      <c r="E11168" t="s">
        <v>84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80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80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81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81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81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81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81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80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81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81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81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81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80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80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80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80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81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81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81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81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84</v>
      </c>
      <c r="C11192" t="s">
        <v>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81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81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80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81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81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80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81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81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80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80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81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81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81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81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80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81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80</v>
      </c>
      <c r="D11209">
        <v>42000</v>
      </c>
      <c r="E11209">
        <v>36</v>
      </c>
      <c r="F11209" t="s">
        <v>84</v>
      </c>
      <c r="G11209">
        <v>0</v>
      </c>
    </row>
    <row r="11210" spans="1:7" x14ac:dyDescent="0.2">
      <c r="A11210">
        <v>6025</v>
      </c>
      <c r="B11210">
        <v>0.1825</v>
      </c>
      <c r="C11210" t="s">
        <v>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80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80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80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80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80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80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80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80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80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80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80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81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81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81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81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84</v>
      </c>
      <c r="C11226" t="s">
        <v>80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80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80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81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80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81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81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80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80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80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80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80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81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81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81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81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80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80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81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80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81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84</v>
      </c>
      <c r="C11249" t="s">
        <v>80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80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80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81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84</v>
      </c>
      <c r="C11253" t="s">
        <v>80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80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81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82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84</v>
      </c>
      <c r="C11257" t="s">
        <v>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80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81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81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81</v>
      </c>
      <c r="D11262">
        <v>105000</v>
      </c>
      <c r="E11262" t="s">
        <v>84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80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81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81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81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80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80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81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81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80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81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80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81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81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80</v>
      </c>
      <c r="D11278">
        <v>50000</v>
      </c>
      <c r="E11278" t="s">
        <v>84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80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80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80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81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81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81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80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80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81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84</v>
      </c>
      <c r="B11289">
        <v>8.1799999999999998E-2</v>
      </c>
      <c r="C11289" t="s">
        <v>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80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80</v>
      </c>
      <c r="D11291">
        <v>80000</v>
      </c>
      <c r="E11291">
        <v>36</v>
      </c>
      <c r="F11291" t="s">
        <v>84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80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81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80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80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81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81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81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80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81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80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81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81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81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81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81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81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81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80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81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81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80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80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81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81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81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80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80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80</v>
      </c>
      <c r="D11323" t="s">
        <v>84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80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80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80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81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81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81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80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80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81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81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80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80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81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81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81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81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81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81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80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81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81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81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80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80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80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80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81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80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81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80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80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80</v>
      </c>
      <c r="D11358">
        <v>35000</v>
      </c>
      <c r="E11358" t="s">
        <v>84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81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81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81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80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80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80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81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81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81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81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80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80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81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80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80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80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80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80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84</v>
      </c>
      <c r="B11378">
        <v>0.15609999999999999</v>
      </c>
      <c r="C11378" t="s">
        <v>80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81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81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80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80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81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80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81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81</v>
      </c>
      <c r="D11386">
        <v>70000</v>
      </c>
      <c r="E11386">
        <v>36</v>
      </c>
      <c r="F11386" t="s">
        <v>84</v>
      </c>
      <c r="G11386">
        <v>0</v>
      </c>
    </row>
    <row r="11387" spans="1:7" x14ac:dyDescent="0.2">
      <c r="A11387">
        <v>10000</v>
      </c>
      <c r="B11387">
        <v>0.1229</v>
      </c>
      <c r="C11387" t="s">
        <v>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81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81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81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81</v>
      </c>
      <c r="D11391">
        <v>528000</v>
      </c>
      <c r="E11391">
        <v>60</v>
      </c>
      <c r="F11391" t="s">
        <v>84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81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81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81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81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81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81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81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81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80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81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80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81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80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81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80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80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81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81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81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80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82</v>
      </c>
      <c r="D11412">
        <v>1300000</v>
      </c>
      <c r="E11412" t="s">
        <v>84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80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80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80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80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80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80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80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81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80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81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81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81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81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84</v>
      </c>
      <c r="B11427">
        <v>0.1399</v>
      </c>
      <c r="C11427" t="s">
        <v>80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81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80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81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81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80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81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81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81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80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80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81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80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84</v>
      </c>
      <c r="C11440" t="s">
        <v>81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80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81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81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81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81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80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81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81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80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81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80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81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80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81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80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80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80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81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80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81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81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81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81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80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80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81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81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81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81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80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80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80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80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81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80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81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80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81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81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81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80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80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80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80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80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81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81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81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81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80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81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80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81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80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80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81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81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81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81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81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80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81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81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80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80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81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80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81</v>
      </c>
      <c r="D11513">
        <v>127000</v>
      </c>
      <c r="E11513">
        <v>36</v>
      </c>
      <c r="F11513" t="s">
        <v>84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80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81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81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81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80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81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80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81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80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81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81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81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80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80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80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81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81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80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81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80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81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81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81</v>
      </c>
      <c r="D11539">
        <v>110000</v>
      </c>
      <c r="E11539" t="s">
        <v>84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80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80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81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80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80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80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80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81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84</v>
      </c>
      <c r="C11548" t="s">
        <v>81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80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80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80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81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80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81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80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81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80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81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80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81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81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81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81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81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81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81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81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84</v>
      </c>
      <c r="B11572">
        <v>6.9199999999999998E-2</v>
      </c>
      <c r="C11572" t="s">
        <v>81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81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81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81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81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80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81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81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80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80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80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80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81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80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81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81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80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80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80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81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80</v>
      </c>
      <c r="D11593" t="s">
        <v>84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80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81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81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80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81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80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81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81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80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80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81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81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81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80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81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81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80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81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80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81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81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80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80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81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80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81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80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81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82</v>
      </c>
      <c r="D11623">
        <v>48928.17</v>
      </c>
      <c r="E11623" t="s">
        <v>84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80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81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81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81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80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81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80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80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81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80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81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81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81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80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81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80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80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80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81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80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80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80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80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81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80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81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80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81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80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80</v>
      </c>
      <c r="D11657" t="s">
        <v>84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80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81</v>
      </c>
      <c r="D11659" t="s">
        <v>84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81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81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80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81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81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81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81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81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81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81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81</v>
      </c>
      <c r="D11671">
        <v>100000</v>
      </c>
      <c r="E11671">
        <v>60</v>
      </c>
      <c r="F11671" t="s">
        <v>84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80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80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81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80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80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84</v>
      </c>
      <c r="C11679" t="s">
        <v>81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81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81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80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81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81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81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81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80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80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81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80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80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80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81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81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81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81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81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80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81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80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81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80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80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80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81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81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80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80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81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81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81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81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81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81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81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80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80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81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81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80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81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81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81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80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81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80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80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84</v>
      </c>
      <c r="C11734" t="s">
        <v>80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80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80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81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81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80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81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81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80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81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81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81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81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80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80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81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81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80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81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81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80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80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80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81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81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81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81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80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80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81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80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80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81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80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81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80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80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81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81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80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80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80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80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80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81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80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81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80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81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80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81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80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81</v>
      </c>
      <c r="D11790" t="s">
        <v>84</v>
      </c>
      <c r="E11790" t="s">
        <v>84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81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81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81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81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80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81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81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81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81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81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80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80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81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81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80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84</v>
      </c>
      <c r="B11810">
        <v>8.1799999999999998E-2</v>
      </c>
      <c r="C11810" t="s">
        <v>80</v>
      </c>
      <c r="D11810">
        <v>50000</v>
      </c>
      <c r="E11810">
        <v>36</v>
      </c>
      <c r="F11810" t="s">
        <v>84</v>
      </c>
      <c r="G11810">
        <v>0</v>
      </c>
    </row>
    <row r="11811" spans="1:7" x14ac:dyDescent="0.2">
      <c r="A11811">
        <v>16800</v>
      </c>
      <c r="B11811">
        <v>0.1333</v>
      </c>
      <c r="C11811" t="s">
        <v>80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80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81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80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80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81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80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80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80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80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81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80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81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80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80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81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81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81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80</v>
      </c>
      <c r="D11829">
        <v>28000</v>
      </c>
      <c r="E11829" t="s">
        <v>84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81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80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80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81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81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81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81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81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80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81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81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81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81</v>
      </c>
      <c r="D11844">
        <v>72000</v>
      </c>
      <c r="E11844">
        <v>36</v>
      </c>
      <c r="F11844" t="s">
        <v>84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80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81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81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81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80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80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81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84</v>
      </c>
      <c r="C11852" t="s">
        <v>81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81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81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81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80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81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80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80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81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80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80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80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81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81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80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81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80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81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84</v>
      </c>
      <c r="B11875">
        <v>0.25800000000000001</v>
      </c>
      <c r="C11875" t="s">
        <v>81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80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80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81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80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81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81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81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81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80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80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81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81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80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81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84</v>
      </c>
      <c r="B11891">
        <v>0.25890000000000002</v>
      </c>
      <c r="C11891" t="s">
        <v>80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80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80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81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80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81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81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80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81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80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81</v>
      </c>
      <c r="D11903" t="s">
        <v>84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80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80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81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80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80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81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81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81</v>
      </c>
      <c r="D11912">
        <v>90000</v>
      </c>
      <c r="E11912">
        <v>60</v>
      </c>
      <c r="F11912" t="s">
        <v>84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80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80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80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81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84</v>
      </c>
      <c r="C11918" t="s">
        <v>81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81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80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80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84</v>
      </c>
      <c r="B11922">
        <v>0.19520000000000001</v>
      </c>
      <c r="C11922" t="s">
        <v>81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81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81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80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81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80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81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81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81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80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81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80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80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80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80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81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81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84</v>
      </c>
      <c r="B11941">
        <v>0.11990000000000001</v>
      </c>
      <c r="C11941" t="s">
        <v>80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81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80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81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80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81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81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80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81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81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81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80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81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81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80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80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81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80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81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80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80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80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81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80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81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80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80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81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81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80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81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81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81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81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81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80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81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80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80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80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81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81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80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81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80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81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81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80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80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81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80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80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81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80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80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81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81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80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80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80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81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81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81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80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81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80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80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80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81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81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81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80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80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81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80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80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80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80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81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81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81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80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81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80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80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80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84</v>
      </c>
      <c r="C12031" t="s">
        <v>80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81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81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80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81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81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81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80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80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84</v>
      </c>
      <c r="C12040" t="s">
        <v>81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80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80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81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81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80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81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81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81</v>
      </c>
      <c r="D12048" t="s">
        <v>84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80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80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81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81</v>
      </c>
      <c r="D12052">
        <v>75000</v>
      </c>
      <c r="E12052">
        <v>36</v>
      </c>
      <c r="F12052" t="s">
        <v>84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80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81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81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80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80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80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81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80</v>
      </c>
      <c r="D12060" t="s">
        <v>84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81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81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80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81</v>
      </c>
      <c r="D12065" t="s">
        <v>84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80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81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80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80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80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81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81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81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80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81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81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80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81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80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81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81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80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80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80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80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81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81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81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81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80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81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81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81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80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82</v>
      </c>
      <c r="D12097" t="s">
        <v>84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81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80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81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81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80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80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81</v>
      </c>
      <c r="D12106" t="s">
        <v>84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81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81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81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81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81</v>
      </c>
      <c r="D12113" t="s">
        <v>84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84</v>
      </c>
      <c r="C12114" t="s">
        <v>81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81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80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80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81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84</v>
      </c>
      <c r="B12119">
        <v>0.1239</v>
      </c>
      <c r="C12119" t="s">
        <v>81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80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80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80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81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80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81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81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81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81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80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80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81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81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80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81</v>
      </c>
      <c r="D12138" t="s">
        <v>84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80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80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80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81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80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81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81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80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80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80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81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81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81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81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81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81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81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81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80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81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81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81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80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80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80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80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81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81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80</v>
      </c>
      <c r="D12169">
        <v>28000</v>
      </c>
      <c r="E12169">
        <v>60</v>
      </c>
      <c r="F12169" t="s">
        <v>84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80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81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81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80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80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81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80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81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80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80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80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81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80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80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81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81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80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81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81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81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80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80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81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81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80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80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81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81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81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80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81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81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80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81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81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81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84</v>
      </c>
      <c r="C12210" t="s">
        <v>81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80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80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81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81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80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80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81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81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81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80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80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81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80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80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80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80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80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81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81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80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80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81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80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81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80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80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81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81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80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80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81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81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81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81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80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81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80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80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80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84</v>
      </c>
      <c r="C12253" t="s">
        <v>81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81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80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80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84</v>
      </c>
      <c r="B12258">
        <v>0.25890000000000002</v>
      </c>
      <c r="C12258" t="s">
        <v>81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81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80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Today</vt:lpstr>
      <vt:lpstr>Themes</vt:lpstr>
      <vt:lpstr>CrossValidation</vt:lpstr>
      <vt:lpstr>Regularization</vt:lpstr>
      <vt:lpstr>Diagnostics</vt:lpstr>
      <vt:lpstr>LogisticRegression</vt:lpstr>
      <vt:lpstr>ClusterAnalysis</vt:lpstr>
      <vt:lpstr>Optimization</vt:lpstr>
      <vt:lpstr>PreWork4NextClass</vt:lpstr>
      <vt:lpstr>InClassProjects</vt:lpstr>
      <vt:lpstr>Q_CrossValidation</vt:lpstr>
      <vt:lpstr>Q_Regularization</vt:lpstr>
      <vt:lpstr>Q_D1</vt:lpstr>
      <vt:lpstr>Q_D2</vt:lpstr>
      <vt:lpstr>Q_D3</vt:lpstr>
      <vt:lpstr>Q_D4</vt:lpstr>
      <vt:lpstr>Q_D5</vt:lpstr>
      <vt:lpstr>Q_LogisticRegression1</vt:lpstr>
      <vt:lpstr>Q_ClusterAnalysis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2022-08-05T19:26:54Z</dcterms:modified>
</cp:coreProperties>
</file>