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6E52AE31-FEB6-F447-963D-143B41F17EB3}" xr6:coauthVersionLast="47" xr6:coauthVersionMax="47" xr10:uidLastSave="{00000000-0000-0000-0000-000000000000}"/>
  <bookViews>
    <workbookView xWindow="0" yWindow="0" windowWidth="28800" windowHeight="16200" firstSheet="5" activeTab="38" xr2:uid="{2528C2F6-2D91-5941-BA0A-8E362C5A735B}"/>
  </bookViews>
  <sheets>
    <sheet name="Today" sheetId="94" r:id="rId1"/>
    <sheet name="Themes" sheetId="13" r:id="rId2"/>
    <sheet name="IndicatorVariables" sheetId="95" r:id="rId3"/>
    <sheet name="Interactions" sheetId="96" state="veryHidden" r:id="rId4"/>
    <sheet name="Character_Factor" sheetId="99" state="veryHidden" r:id="rId5"/>
    <sheet name="Indicators" sheetId="100" state="veryHidden" r:id="rId6"/>
    <sheet name="Interaction1" sheetId="101" state="veryHidden" r:id="rId7"/>
    <sheet name="Interaction2" sheetId="102" state="veryHidden" r:id="rId8"/>
    <sheet name="Practice" sheetId="128" state="veryHidden" r:id="rId9"/>
    <sheet name="MissingData" sheetId="103" r:id="rId10"/>
    <sheet name="VIM" sheetId="104" state="veryHidden" r:id="rId11"/>
    <sheet name="KNN" sheetId="105" state="veryHidden" r:id="rId12"/>
    <sheet name="MICE" sheetId="106" state="veryHidden" r:id="rId13"/>
    <sheet name="Regularization" sheetId="107" r:id="rId14"/>
    <sheet name="Setup" sheetId="108" state="veryHidden" r:id="rId15"/>
    <sheet name="Matrices" sheetId="109" state="veryHidden" r:id="rId16"/>
    <sheet name="L2" sheetId="110" state="veryHidden" r:id="rId17"/>
    <sheet name="L1" sheetId="111" state="veryHidden" r:id="rId18"/>
    <sheet name="MultiClass" sheetId="112" r:id="rId19"/>
    <sheet name="Each_vs_All" sheetId="114" state="veryHidden" r:id="rId20"/>
    <sheet name="Each_vs_Each" sheetId="113" state="veryHidden" r:id="rId21"/>
    <sheet name="Diagnostics" sheetId="118" r:id="rId22"/>
    <sheet name="Sensitivity" sheetId="119" state="veryHidden" r:id="rId23"/>
    <sheet name="Specificity" sheetId="120" state="veryHidden" r:id="rId24"/>
    <sheet name="PPF_0" sheetId="121" state="veryHidden" r:id="rId25"/>
    <sheet name="PPF_1" sheetId="122" state="veryHidden" r:id="rId26"/>
    <sheet name="ROC_Curve" sheetId="123" state="veryHidden" r:id="rId27"/>
    <sheet name="ConfusionMatrix" sheetId="124" state="veryHidden" r:id="rId28"/>
    <sheet name="Precision" sheetId="125" state="veryHidden" r:id="rId29"/>
    <sheet name="HarmonicMean" sheetId="126" state="veryHidden" r:id="rId30"/>
    <sheet name="LogisticRegression" sheetId="87" r:id="rId31"/>
    <sheet name="Concept" sheetId="88" state="veryHidden" r:id="rId32"/>
    <sheet name="Iris_Data" sheetId="90" state="veryHidden" r:id="rId33"/>
    <sheet name="Iris_Fit" sheetId="91" state="veryHidden" r:id="rId34"/>
    <sheet name="Iris_Forecast_OOS" sheetId="92" state="veryHidden" r:id="rId35"/>
    <sheet name="R_Code" sheetId="93" state="veryHidden" r:id="rId36"/>
    <sheet name="PreWork4NextClass" sheetId="27" r:id="rId37"/>
    <sheet name="InClassProjects" sheetId="26" r:id="rId38"/>
    <sheet name="Q_MissingData" sheetId="25" r:id="rId39"/>
    <sheet name="Q_Diagnostics" sheetId="31" r:id="rId40"/>
    <sheet name="Q_LogisticRegression" sheetId="70" r:id="rId41"/>
    <sheet name="Q_MultiClass" sheetId="127" r:id="rId42"/>
    <sheet name="LendingClubData" sheetId="115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r2" localSheetId="21">#REF!</definedName>
    <definedName name="_r2" localSheetId="42">#REF!</definedName>
    <definedName name="_r2" localSheetId="41">#REF!</definedName>
    <definedName name="_r2" localSheetId="22">#REF!</definedName>
    <definedName name="_r2">#REF!</definedName>
    <definedName name="_R2_orig">[1]RSquareAdj!$C$6</definedName>
    <definedName name="a" localSheetId="3">Interactions!#REF!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3">Interactions!#REF!</definedName>
    <definedName name="B" localSheetId="41">[2]NextClass1_MeanVar!#REF!</definedName>
    <definedName name="B">[2]NextClass1_MeanVar!#REF!</definedName>
    <definedName name="b0" localSheetId="41">#REF!</definedName>
    <definedName name="b0">#REF!</definedName>
    <definedName name="b1_" localSheetId="41">#REF!</definedName>
    <definedName name="b1_">#REF!</definedName>
    <definedName name="b2_" localSheetId="41">#REF!</definedName>
    <definedName name="b2_">#REF!</definedName>
    <definedName name="beta" localSheetId="21">#REF!</definedName>
    <definedName name="beta" localSheetId="41">#REF!</definedName>
    <definedName name="beta" localSheetId="22">#REF!</definedName>
    <definedName name="beta">#REF!</definedName>
    <definedName name="beta_0">[1]QualityOfFit!$C$1</definedName>
    <definedName name="beta0">[1]ExcelOutput!$C$1</definedName>
    <definedName name="beta1" localSheetId="41">#REF!</definedName>
    <definedName name="beta1">#REF!</definedName>
    <definedName name="beta2" localSheetId="41">#REF!</definedName>
    <definedName name="beta2">#REF!</definedName>
    <definedName name="bid">[6]Liquidity_VaR!$C$7:$C$23</definedName>
    <definedName name="Bins" localSheetId="41">#REF!</definedName>
    <definedName name="Bins">#REF!</definedName>
    <definedName name="Bond_Value" localSheetId="41">#REF!</definedName>
    <definedName name="Bond_Value">#REF!</definedName>
    <definedName name="Bond_Value_" localSheetId="41">#REF!</definedName>
    <definedName name="Bond_Value_">#REF!</definedName>
    <definedName name="C_">[7]OptionsHW!$C$20:$E$20</definedName>
    <definedName name="Cake" localSheetId="41">#REF!</definedName>
    <definedName name="Cake">#REF!</definedName>
    <definedName name="Cd" localSheetId="21">[8]Options2!#REF!</definedName>
    <definedName name="Cd" localSheetId="42">[8]Options2!#REF!</definedName>
    <definedName name="Cd" localSheetId="22">[8]Options2!#REF!</definedName>
    <definedName name="Cd">[8]Options2!#REF!</definedName>
    <definedName name="Change" localSheetId="21">[5]VaR0!#REF!</definedName>
    <definedName name="Change" localSheetId="22">[5]VaR0!#REF!</definedName>
    <definedName name="Change">[5]VaR0!#REF!</definedName>
    <definedName name="change1" localSheetId="21">#REF!</definedName>
    <definedName name="change1" localSheetId="42">#REF!</definedName>
    <definedName name="change1" localSheetId="41">#REF!</definedName>
    <definedName name="change1" localSheetId="22">#REF!</definedName>
    <definedName name="change1">#REF!</definedName>
    <definedName name="change2" localSheetId="21">#REF!</definedName>
    <definedName name="change2" localSheetId="41">#REF!</definedName>
    <definedName name="change2" localSheetId="22">#REF!</definedName>
    <definedName name="change2">#REF!</definedName>
    <definedName name="change3" localSheetId="41">#REF!</definedName>
    <definedName name="change3">#REF!</definedName>
    <definedName name="change4" localSheetId="41">#REF!</definedName>
    <definedName name="change4">#REF!</definedName>
    <definedName name="change5" localSheetId="41">#REF!</definedName>
    <definedName name="change5">#REF!</definedName>
    <definedName name="CI" localSheetId="41">#REF!</definedName>
    <definedName name="CI">#REF!</definedName>
    <definedName name="CI_lo" localSheetId="41">#REF!</definedName>
    <definedName name="CI_lo">#REF!</definedName>
    <definedName name="class" localSheetId="41">#REF!</definedName>
    <definedName name="class">#REF!</definedName>
    <definedName name="Coffee" localSheetId="42">#REF!</definedName>
    <definedName name="Coffee" localSheetId="41">#REF!</definedName>
    <definedName name="Coffee">#REF!</definedName>
    <definedName name="contracts">[7]OptionsHW!$C$26:$E$26</definedName>
    <definedName name="corrmat">[9]PortfolioVaRExample!$M$43:$Q$47</definedName>
    <definedName name="CouponPmt" localSheetId="42">#REF!</definedName>
    <definedName name="CouponPmt" localSheetId="4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1">#REF!</definedName>
    <definedName name="cty">#REF!</definedName>
    <definedName name="Cu" localSheetId="42">[8]Options2!#REF!</definedName>
    <definedName name="Cu">[8]Options2!#REF!</definedName>
    <definedName name="cyl" localSheetId="41">#REF!</definedName>
    <definedName name="cyl">#REF!</definedName>
    <definedName name="cyl_Permute" localSheetId="41">#REF!</definedName>
    <definedName name="cyl_Permute">#REF!</definedName>
    <definedName name="cyl_RandPermute" localSheetId="41">#REF!</definedName>
    <definedName name="cyl_RandPermute">#REF!</definedName>
    <definedName name="d">[8]Options2!$C$7</definedName>
    <definedName name="d1_" localSheetId="41">#REF!</definedName>
    <definedName name="d1_">#REF!</definedName>
    <definedName name="d2_" localSheetId="41">#REF!</definedName>
    <definedName name="d2_">#REF!</definedName>
    <definedName name="data" localSheetId="41">#REF!</definedName>
    <definedName name="data">#REF!</definedName>
    <definedName name="df" localSheetId="41">#REF!</definedName>
    <definedName name="df">#REF!</definedName>
    <definedName name="displ" localSheetId="41">#REF!</definedName>
    <definedName name="displ">#REF!</definedName>
    <definedName name="displ_Permute" localSheetId="41">#REF!</definedName>
    <definedName name="displ_Permute">#REF!</definedName>
    <definedName name="displ_RandPermute" localSheetId="41">#REF!</definedName>
    <definedName name="displ_RandPermute">#REF!</definedName>
    <definedName name="dollar_rate">[12]FX_Intro!$C$67</definedName>
    <definedName name="drv" localSheetId="41">#REF!</definedName>
    <definedName name="drv">#REF!</definedName>
    <definedName name="e" localSheetId="42">#REF!</definedName>
    <definedName name="e" localSheetId="41">#REF!</definedName>
    <definedName name="e">#REF!</definedName>
    <definedName name="e_2" localSheetId="42">#REF!</definedName>
    <definedName name="e_2" localSheetId="4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1">#REF!</definedName>
    <definedName name="fl">#REF!</definedName>
    <definedName name="forward_rate">[12]FX_Intro!$C$68</definedName>
    <definedName name="Frequency" localSheetId="21">#REF!</definedName>
    <definedName name="Frequency" localSheetId="42">#REF!</definedName>
    <definedName name="Frequency" localSheetId="41">#REF!</definedName>
    <definedName name="Frequency" localSheetId="2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1">#REF!</definedName>
    <definedName name="hwy">#REF!</definedName>
    <definedName name="hwy_Permute" localSheetId="41">#REF!</definedName>
    <definedName name="hwy_Permute">#REF!</definedName>
    <definedName name="hwy_RandPermute" localSheetId="41">#REF!</definedName>
    <definedName name="hwy_RandPermute">#REF!</definedName>
    <definedName name="idx" localSheetId="21">#REF!</definedName>
    <definedName name="idx" localSheetId="42">#REF!</definedName>
    <definedName name="idx" localSheetId="41">#REF!</definedName>
    <definedName name="idx" localSheetId="22">#REF!</definedName>
    <definedName name="idx">#REF!</definedName>
    <definedName name="Inflator">[1]RSquareAdj!$C$10</definedName>
    <definedName name="k" localSheetId="21">[15]KNN_Vote!$AA$3</definedName>
    <definedName name="k" localSheetId="42">[16]KNN_Vote!$AB$4</definedName>
    <definedName name="k" localSheetId="41">#REF!</definedName>
    <definedName name="k" localSheetId="22">[15]KNN_Vote!$AA$3</definedName>
    <definedName name="k">#REF!</definedName>
    <definedName name="L" localSheetId="42">#REF!</definedName>
    <definedName name="L" localSheetId="41">#REF!</definedName>
    <definedName name="L">#REF!</definedName>
    <definedName name="LL" localSheetId="42">#REF!</definedName>
    <definedName name="LL" localSheetId="41">#REF!</definedName>
    <definedName name="LL">#REF!</definedName>
    <definedName name="LN_Sim" localSheetId="21">#REF!</definedName>
    <definedName name="LN_Sim" localSheetId="41">#REF!</definedName>
    <definedName name="LN_Sim" localSheetId="22">#REF!</definedName>
    <definedName name="LN_Sim">#REF!</definedName>
    <definedName name="loss" localSheetId="21">#REF!</definedName>
    <definedName name="loss" localSheetId="41">#REF!</definedName>
    <definedName name="loss" localSheetId="22">#REF!</definedName>
    <definedName name="loss">#REF!</definedName>
    <definedName name="loss_30" localSheetId="21">#REF!</definedName>
    <definedName name="loss_30" localSheetId="41">#REF!</definedName>
    <definedName name="loss_30" localSheetId="22">#REF!</definedName>
    <definedName name="loss_30">#REF!</definedName>
    <definedName name="loss_t" localSheetId="41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1">#REF!</definedName>
    <definedName name="manufacturer">#REF!</definedName>
    <definedName name="max">[2]NextClass1_MeanVar!$E$25</definedName>
    <definedName name="Mean" localSheetId="41">#REF!</definedName>
    <definedName name="Mean">#REF!</definedName>
    <definedName name="midprice">[6]Liquidity_VaR!$E$7:$E$23</definedName>
    <definedName name="min">[2]NextClass1_MeanVar!$E$24</definedName>
    <definedName name="model" localSheetId="41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21">#REF!</definedName>
    <definedName name="n_" localSheetId="42">#REF!</definedName>
    <definedName name="n_" localSheetId="41">#REF!</definedName>
    <definedName name="n_" localSheetId="2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1">[15]DurbinWatson!$B$3</definedName>
    <definedName name="p" localSheetId="42">[16]DurbinWatson!$B$3</definedName>
    <definedName name="p" localSheetId="41">#REF!</definedName>
    <definedName name="p" localSheetId="22">[15]DurbinWatson!$B$3</definedName>
    <definedName name="p">#REF!</definedName>
    <definedName name="PD">[4]CDS!$C$21:$C$25</definedName>
    <definedName name="PDF">[14]Calcs_Mean2!$K$10:$K$30</definedName>
    <definedName name="Period" localSheetId="21">#REF!</definedName>
    <definedName name="Period" localSheetId="42">#REF!</definedName>
    <definedName name="Period" localSheetId="41">#REF!</definedName>
    <definedName name="Period" localSheetId="22">#REF!</definedName>
    <definedName name="Period">#REF!</definedName>
    <definedName name="peso_rate">[12]FX_Intro!$C$66</definedName>
    <definedName name="Pij" localSheetId="21">#REF!</definedName>
    <definedName name="Pij" localSheetId="42">#REF!</definedName>
    <definedName name="Pij" localSheetId="41">#REF!</definedName>
    <definedName name="Pij" localSheetId="22">#REF!</definedName>
    <definedName name="Pij">#REF!</definedName>
    <definedName name="pmt" localSheetId="21">#REF!</definedName>
    <definedName name="pmt" localSheetId="41">#REF!</definedName>
    <definedName name="pmt" localSheetId="22">#REF!</definedName>
    <definedName name="pmt">#REF!</definedName>
    <definedName name="pmt_" localSheetId="21">#REF!</definedName>
    <definedName name="pmt_" localSheetId="41">#REF!</definedName>
    <definedName name="pmt_" localSheetId="22">#REF!</definedName>
    <definedName name="pmt_">#REF!</definedName>
    <definedName name="pmtperyear">[18]Bond!$C$6</definedName>
    <definedName name="pmts">[18]Bond!$E$12:$E$25</definedName>
    <definedName name="price1" localSheetId="21">#REF!</definedName>
    <definedName name="price1" localSheetId="42">#REF!</definedName>
    <definedName name="price1" localSheetId="41">#REF!</definedName>
    <definedName name="price1" localSheetId="22">#REF!</definedName>
    <definedName name="price1">#REF!</definedName>
    <definedName name="price2" localSheetId="21">#REF!</definedName>
    <definedName name="price2" localSheetId="41">#REF!</definedName>
    <definedName name="price2" localSheetId="22">#REF!</definedName>
    <definedName name="price2">#REF!</definedName>
    <definedName name="price3" localSheetId="21">#REF!</definedName>
    <definedName name="price3" localSheetId="41">#REF!</definedName>
    <definedName name="price3" localSheetId="22">#REF!</definedName>
    <definedName name="price3">#REF!</definedName>
    <definedName name="price4" localSheetId="41">#REF!</definedName>
    <definedName name="price4">#REF!</definedName>
    <definedName name="price5" localSheetId="41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41">#REF!</definedName>
    <definedName name="q">#REF!</definedName>
    <definedName name="r_" localSheetId="4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1">#REF!</definedName>
    <definedName name="risk1" localSheetId="42">#REF!</definedName>
    <definedName name="risk1" localSheetId="41">#REF!</definedName>
    <definedName name="risk1" localSheetId="22">#REF!</definedName>
    <definedName name="risk1">#REF!</definedName>
    <definedName name="risk2" localSheetId="21">#REF!</definedName>
    <definedName name="risk2" localSheetId="41">#REF!</definedName>
    <definedName name="risk2" localSheetId="22">#REF!</definedName>
    <definedName name="risk2">#REF!</definedName>
    <definedName name="risk3" localSheetId="21">#REF!</definedName>
    <definedName name="risk3" localSheetId="41">#REF!</definedName>
    <definedName name="risk3" localSheetId="22">#REF!</definedName>
    <definedName name="risk3">#REF!</definedName>
    <definedName name="RSE" localSheetId="41">#REF!</definedName>
    <definedName name="RSE">#REF!</definedName>
    <definedName name="RSS" localSheetId="41">[1]RSquareAdj!#REF!</definedName>
    <definedName name="RSS">[1]RSquareAdj!#REF!</definedName>
    <definedName name="s" localSheetId="41">#REF!</definedName>
    <definedName name="s">#REF!</definedName>
    <definedName name="S0" localSheetId="41">#REF!</definedName>
    <definedName name="S0">#REF!</definedName>
    <definedName name="S0_e_qt">[7]OptionsHW!$C$17:$E$17</definedName>
    <definedName name="Salad" localSheetId="41">#REF!</definedName>
    <definedName name="Salad">#REF!</definedName>
    <definedName name="SampleVar1">[14]Calcs_VarianceDiff!$E$13</definedName>
    <definedName name="SampleVar2">[14]Calcs_VarianceDiff!$E$14</definedName>
    <definedName name="SD" localSheetId="21">#REF!</definedName>
    <definedName name="SD" localSheetId="42">#REF!</definedName>
    <definedName name="SD" localSheetId="41">#REF!</definedName>
    <definedName name="SD" localSheetId="22">#REF!</definedName>
    <definedName name="SD">#REF!</definedName>
    <definedName name="sd_x">[1]MaximumLikelihood!$C$3</definedName>
    <definedName name="SD_xbar">[14]Calcs_Mean2!$O$28</definedName>
    <definedName name="SE0" localSheetId="21">#REF!</definedName>
    <definedName name="SE0" localSheetId="42">#REF!</definedName>
    <definedName name="SE0" localSheetId="41">#REF!</definedName>
    <definedName name="SE0" localSheetId="22">#REF!</definedName>
    <definedName name="SE0">#REF!</definedName>
    <definedName name="SE1_" localSheetId="21">#REF!</definedName>
    <definedName name="SE1_" localSheetId="41">#REF!</definedName>
    <definedName name="SE1_" localSheetId="22">#REF!</definedName>
    <definedName name="SE1_">#REF!</definedName>
    <definedName name="SE2_" localSheetId="21">#REF!</definedName>
    <definedName name="SE2_" localSheetId="41">#REF!</definedName>
    <definedName name="SE2_" localSheetId="22">#REF!</definedName>
    <definedName name="SE2_">#REF!</definedName>
    <definedName name="Shares">[11]VaR3!$D$6:$H$6</definedName>
    <definedName name="Sick" localSheetId="42">#REF!</definedName>
    <definedName name="Sick" localSheetId="4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1">#REF!</definedName>
    <definedName name="Smoking">#REF!</definedName>
    <definedName name="solver_adj" localSheetId="33" hidden="1">Iris_Fit!$H$4:$H$8</definedName>
    <definedName name="solver_adj" localSheetId="34" hidden="1">Iris_Forecast_OOS!$H$4:$H$8</definedName>
    <definedName name="solver_cvg" localSheetId="33" hidden="1">0.0001</definedName>
    <definedName name="solver_cvg" localSheetId="34" hidden="1">0.0001</definedName>
    <definedName name="solver_drv" localSheetId="33" hidden="1">1</definedName>
    <definedName name="solver_drv" localSheetId="34" hidden="1">1</definedName>
    <definedName name="solver_eng" localSheetId="33" hidden="1">1</definedName>
    <definedName name="solver_eng" localSheetId="34" hidden="1">1</definedName>
    <definedName name="solver_itr" localSheetId="33" hidden="1">2147483647</definedName>
    <definedName name="solver_itr" localSheetId="34" hidden="1">2147483647</definedName>
    <definedName name="solver_lin" localSheetId="33" hidden="1">2</definedName>
    <definedName name="solver_lin" localSheetId="34" hidden="1">2</definedName>
    <definedName name="solver_mip" localSheetId="33" hidden="1">2147483647</definedName>
    <definedName name="solver_mip" localSheetId="34" hidden="1">2147483647</definedName>
    <definedName name="solver_mni" localSheetId="33" hidden="1">30</definedName>
    <definedName name="solver_mni" localSheetId="34" hidden="1">30</definedName>
    <definedName name="solver_mrt" localSheetId="33" hidden="1">0.075</definedName>
    <definedName name="solver_mrt" localSheetId="34" hidden="1">0.075</definedName>
    <definedName name="solver_msl" localSheetId="33" hidden="1">2</definedName>
    <definedName name="solver_msl" localSheetId="34" hidden="1">2</definedName>
    <definedName name="solver_neg" localSheetId="33" hidden="1">1</definedName>
    <definedName name="solver_neg" localSheetId="34" hidden="1">1</definedName>
    <definedName name="solver_nod" localSheetId="33" hidden="1">2147483647</definedName>
    <definedName name="solver_nod" localSheetId="34" hidden="1">2147483647</definedName>
    <definedName name="solver_num" localSheetId="33" hidden="1">0</definedName>
    <definedName name="solver_num" localSheetId="34" hidden="1">0</definedName>
    <definedName name="solver_opt" localSheetId="33" hidden="1">Iris_Fit!$K$4</definedName>
    <definedName name="solver_opt" localSheetId="34" hidden="1">Iris_Forecast_OOS!$K$4</definedName>
    <definedName name="solver_pre" localSheetId="33" hidden="1">0.000001</definedName>
    <definedName name="solver_pre" localSheetId="34" hidden="1">0.000001</definedName>
    <definedName name="solver_rbv" localSheetId="33" hidden="1">1</definedName>
    <definedName name="solver_rbv" localSheetId="34" hidden="1">1</definedName>
    <definedName name="solver_rlx" localSheetId="33" hidden="1">2</definedName>
    <definedName name="solver_rlx" localSheetId="34" hidden="1">2</definedName>
    <definedName name="solver_rsd" localSheetId="33" hidden="1">0</definedName>
    <definedName name="solver_rsd" localSheetId="34" hidden="1">0</definedName>
    <definedName name="solver_scl" localSheetId="33" hidden="1">1</definedName>
    <definedName name="solver_scl" localSheetId="34" hidden="1">1</definedName>
    <definedName name="solver_sho" localSheetId="33" hidden="1">2</definedName>
    <definedName name="solver_sho" localSheetId="34" hidden="1">2</definedName>
    <definedName name="solver_ssz" localSheetId="33" hidden="1">100</definedName>
    <definedName name="solver_ssz" localSheetId="34" hidden="1">100</definedName>
    <definedName name="solver_tim" localSheetId="33" hidden="1">2147483647</definedName>
    <definedName name="solver_tim" localSheetId="34" hidden="1">2147483647</definedName>
    <definedName name="solver_tol" localSheetId="33" hidden="1">0.01</definedName>
    <definedName name="solver_tol" localSheetId="34" hidden="1">0.01</definedName>
    <definedName name="solver_typ" localSheetId="33" hidden="1">1</definedName>
    <definedName name="solver_typ" localSheetId="34" hidden="1">1</definedName>
    <definedName name="solver_val" localSheetId="33" hidden="1">0</definedName>
    <definedName name="solver_val" localSheetId="34" hidden="1">0</definedName>
    <definedName name="solver_ver" localSheetId="33" hidden="1">2</definedName>
    <definedName name="solver_ver" localSheetId="34" hidden="1">2</definedName>
    <definedName name="Spot">[7]fxHW!$F$3:$H$3</definedName>
    <definedName name="spread">[6]Liquidity_VaR!$F$7:$F$23</definedName>
    <definedName name="SpreadVaR" localSheetId="41">#REF!</definedName>
    <definedName name="SpreadVaR">#REF!</definedName>
    <definedName name="ssreg" localSheetId="41">#REF!</definedName>
    <definedName name="ssreg">#REF!</definedName>
    <definedName name="ssresid" localSheetId="41">#REF!</definedName>
    <definedName name="ssresid">#REF!</definedName>
    <definedName name="SST" localSheetId="41">#REF!</definedName>
    <definedName name="SST">#REF!</definedName>
    <definedName name="SSx" localSheetId="41">#REF!</definedName>
    <definedName name="SSx">#REF!</definedName>
    <definedName name="StartingPortfolio">[4]ExporeInf!$C$29:$H$29</definedName>
    <definedName name="stdev" localSheetId="21">#REF!</definedName>
    <definedName name="stdev" localSheetId="42">#REF!</definedName>
    <definedName name="stdev" localSheetId="41">#REF!</definedName>
    <definedName name="stdev" localSheetId="22">#REF!</definedName>
    <definedName name="stdev">#REF!</definedName>
    <definedName name="Sum">[13]CentralLimitTheorem!$C$7:$C$106</definedName>
    <definedName name="t" localSheetId="21">#REF!</definedName>
    <definedName name="t" localSheetId="3">Interactions!#REF!</definedName>
    <definedName name="t" localSheetId="42">#REF!</definedName>
    <definedName name="t" localSheetId="41">#REF!</definedName>
    <definedName name="t" localSheetId="22">#REF!</definedName>
    <definedName name="t">#REF!</definedName>
    <definedName name="t_">[4]CDS!$B$21:$B$25</definedName>
    <definedName name="table_asf">[20]ASF!$C$31:$D$34</definedName>
    <definedName name="Time" localSheetId="21">#REF!</definedName>
    <definedName name="Time" localSheetId="42">#REF!</definedName>
    <definedName name="Time" localSheetId="41">#REF!</definedName>
    <definedName name="Time" localSheetId="22">#REF!</definedName>
    <definedName name="Time">#REF!</definedName>
    <definedName name="Time_">[4]Spread2PD!$B$40:$B$44</definedName>
    <definedName name="tmat">[4]ExporeInf!$C$3:$H$8</definedName>
    <definedName name="tmat12" localSheetId="21">#REF!</definedName>
    <definedName name="tmat12" localSheetId="42">#REF!</definedName>
    <definedName name="tmat12" localSheetId="41">#REF!</definedName>
    <definedName name="tmat12" localSheetId="2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1">#REF!</definedName>
    <definedName name="trans">#REF!</definedName>
    <definedName name="TSS" localSheetId="42">[1]RSquareAdj!#REF!</definedName>
    <definedName name="TSS">[1]RSquareAdj!#REF!</definedName>
    <definedName name="u" localSheetId="42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1">#REF!</definedName>
    <definedName name="value_lo" localSheetId="42">#REF!</definedName>
    <definedName name="value_lo" localSheetId="41">#REF!</definedName>
    <definedName name="value_lo" localSheetId="2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2">#REF!</definedName>
    <definedName name="Volatility" localSheetId="41">#REF!</definedName>
    <definedName name="Volatility">#REF!</definedName>
    <definedName name="Volatility_calc" localSheetId="42">#REF!</definedName>
    <definedName name="Volatility_calc" localSheetId="4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41">#REF!</definedName>
    <definedName name="x_draw">#REF!</definedName>
    <definedName name="X_e_rt">[7]OptionsHW!$C$18:$E$18</definedName>
    <definedName name="x1_" localSheetId="4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21">#REF!</definedName>
    <definedName name="y_draw" localSheetId="42">#REF!</definedName>
    <definedName name="y_draw" localSheetId="41">#REF!</definedName>
    <definedName name="y_draw" localSheetId="22">#REF!</definedName>
    <definedName name="y_draw">#REF!</definedName>
    <definedName name="ybar" localSheetId="21">#REF!</definedName>
    <definedName name="ybar" localSheetId="41">#REF!</definedName>
    <definedName name="ybar" localSheetId="22">#REF!</definedName>
    <definedName name="ybar">#REF!</definedName>
    <definedName name="year" localSheetId="41">#REF!</definedName>
    <definedName name="year">#REF!</definedName>
    <definedName name="year_Permute" localSheetId="41">#REF!</definedName>
    <definedName name="year_Permute">#REF!</definedName>
    <definedName name="year_RandPermute" localSheetId="41">#REF!</definedName>
    <definedName name="year_RandPermute">#REF!</definedName>
    <definedName name="years">[18]Bond!$C$7</definedName>
    <definedName name="yhat" localSheetId="21">#REF!</definedName>
    <definedName name="yhat" localSheetId="42">#REF!</definedName>
    <definedName name="yhat" localSheetId="41">#REF!</definedName>
    <definedName name="yhat" localSheetId="22">#REF!</definedName>
    <definedName name="yhat">#REF!</definedName>
    <definedName name="ytm">[10]qFunctions!$C$7</definedName>
    <definedName name="YTM_rf" localSheetId="42">#REF!</definedName>
    <definedName name="YTM_rf" localSheetId="41">#REF!</definedName>
    <definedName name="YTM_rf">#REF!</definedName>
    <definedName name="σ" localSheetId="42">#REF!</definedName>
    <definedName name="σ" localSheetId="41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14" l="1"/>
  <c r="F9" i="114"/>
  <c r="F8" i="114"/>
  <c r="F7" i="114"/>
  <c r="F6" i="114"/>
  <c r="I7" i="113"/>
  <c r="H8" i="113" s="1"/>
  <c r="I6" i="113"/>
  <c r="G8" i="113" s="1"/>
  <c r="H6" i="113"/>
  <c r="G7" i="113" s="1"/>
  <c r="I5" i="113"/>
  <c r="F8" i="113" s="1"/>
  <c r="H5" i="113"/>
  <c r="F7" i="113" s="1"/>
  <c r="G5" i="113"/>
  <c r="F6" i="113" s="1"/>
  <c r="I4" i="113"/>
  <c r="E8" i="113" s="1"/>
  <c r="H4" i="113"/>
  <c r="E7" i="113" s="1"/>
  <c r="G4" i="113"/>
  <c r="E6" i="113" s="1"/>
  <c r="F4" i="113"/>
  <c r="E5" i="113" s="1"/>
  <c r="K6" i="113" l="1"/>
  <c r="K5" i="113"/>
  <c r="K7" i="113"/>
  <c r="K8" i="113"/>
  <c r="K4" i="113"/>
  <c r="C3" i="123" l="1"/>
  <c r="B3" i="123" s="1"/>
  <c r="B4" i="123"/>
  <c r="B5" i="123"/>
  <c r="B6" i="123"/>
  <c r="B7" i="123"/>
  <c r="B8" i="123"/>
  <c r="B9" i="123"/>
  <c r="B10" i="123"/>
  <c r="B11" i="123"/>
  <c r="B12" i="123"/>
  <c r="B13" i="123"/>
  <c r="B14" i="123"/>
  <c r="B15" i="123"/>
  <c r="B16" i="123"/>
  <c r="B17" i="123"/>
  <c r="B18" i="123"/>
  <c r="B19" i="123"/>
  <c r="B20" i="123"/>
  <c r="B21" i="123"/>
  <c r="B22" i="123"/>
  <c r="B23" i="123"/>
  <c r="B24" i="123"/>
  <c r="B25" i="123"/>
  <c r="B26" i="123"/>
  <c r="B27" i="123"/>
  <c r="B28" i="123"/>
  <c r="B29" i="123"/>
  <c r="B30" i="123"/>
  <c r="B31" i="123"/>
  <c r="B32" i="123"/>
  <c r="B33" i="123"/>
  <c r="B34" i="123"/>
  <c r="B35" i="123"/>
  <c r="B36" i="123"/>
  <c r="B37" i="123"/>
  <c r="B38" i="123"/>
  <c r="B39" i="123"/>
  <c r="B40" i="123"/>
  <c r="B41" i="123"/>
  <c r="B42" i="123"/>
  <c r="B43" i="123"/>
  <c r="B44" i="123"/>
  <c r="B45" i="123"/>
  <c r="B46" i="123"/>
  <c r="B47" i="123"/>
  <c r="B48" i="123"/>
  <c r="B49" i="123"/>
  <c r="B50" i="123"/>
  <c r="B51" i="123"/>
  <c r="B52" i="123"/>
  <c r="B53" i="123"/>
  <c r="B54" i="123"/>
  <c r="B55" i="123"/>
  <c r="B56" i="123"/>
  <c r="B57" i="123"/>
  <c r="B58" i="123"/>
  <c r="B59" i="123"/>
  <c r="B60" i="123"/>
  <c r="B61" i="123"/>
  <c r="B62" i="123"/>
  <c r="B63" i="123"/>
  <c r="B64" i="123"/>
  <c r="B65" i="123"/>
  <c r="B66" i="123"/>
  <c r="B67" i="123"/>
  <c r="B68" i="123"/>
  <c r="B69" i="123"/>
  <c r="B70" i="123"/>
  <c r="B71" i="123"/>
  <c r="B72" i="123"/>
  <c r="B73" i="123"/>
  <c r="B74" i="123"/>
  <c r="B75" i="123"/>
  <c r="B76" i="123"/>
  <c r="B77" i="123"/>
  <c r="B78" i="123"/>
  <c r="B79" i="123"/>
  <c r="B80" i="123"/>
  <c r="B81" i="123"/>
  <c r="B82" i="123"/>
  <c r="B83" i="123"/>
  <c r="B84" i="123"/>
  <c r="B85" i="123"/>
  <c r="B86" i="123"/>
  <c r="B87" i="123"/>
  <c r="B88" i="123"/>
  <c r="B89" i="123"/>
  <c r="B90" i="123"/>
  <c r="B91" i="123"/>
  <c r="B92" i="123"/>
  <c r="B93" i="123"/>
  <c r="B94" i="123"/>
  <c r="B95" i="123"/>
  <c r="B96" i="123"/>
  <c r="B97" i="123"/>
  <c r="B98" i="123"/>
  <c r="B99" i="123"/>
  <c r="B100" i="123"/>
  <c r="B101" i="123"/>
  <c r="B102" i="123"/>
  <c r="B103" i="123"/>
  <c r="B104" i="123"/>
  <c r="B105" i="123"/>
  <c r="B106" i="123"/>
  <c r="B107" i="123"/>
  <c r="B108" i="123"/>
  <c r="B109" i="123"/>
  <c r="B110" i="123"/>
  <c r="B111" i="123"/>
  <c r="B112" i="123"/>
  <c r="B113" i="123"/>
  <c r="B114" i="123"/>
  <c r="B115" i="123"/>
  <c r="B116" i="123"/>
  <c r="B117" i="123"/>
  <c r="B118" i="123"/>
  <c r="B119" i="123"/>
  <c r="B120" i="123"/>
  <c r="B121" i="123"/>
  <c r="B122" i="123"/>
  <c r="B123" i="123"/>
  <c r="B124" i="123"/>
  <c r="B125" i="123"/>
  <c r="B126" i="123"/>
  <c r="B127" i="123"/>
  <c r="B128" i="123"/>
  <c r="B129" i="123"/>
  <c r="B130" i="123"/>
  <c r="B131" i="123"/>
  <c r="B132" i="123"/>
  <c r="B133" i="123"/>
  <c r="B134" i="123"/>
  <c r="B135" i="123"/>
  <c r="B136" i="123"/>
  <c r="B137" i="123"/>
  <c r="B138" i="123"/>
  <c r="B139" i="123"/>
  <c r="B140" i="123"/>
  <c r="B141" i="123"/>
  <c r="B142" i="123"/>
  <c r="B143" i="123"/>
  <c r="B144" i="123"/>
  <c r="B145" i="123"/>
  <c r="B146" i="123"/>
  <c r="B147" i="123"/>
  <c r="B148" i="123"/>
  <c r="B149" i="123"/>
  <c r="B150" i="123"/>
  <c r="B151" i="123"/>
  <c r="B152" i="123"/>
  <c r="B153" i="123"/>
  <c r="B154" i="123"/>
  <c r="B155" i="123"/>
  <c r="B156" i="123"/>
  <c r="B157" i="123"/>
  <c r="B158" i="123"/>
  <c r="B159" i="123"/>
  <c r="B160" i="123"/>
  <c r="B161" i="123"/>
  <c r="B162" i="123"/>
  <c r="B163" i="123"/>
  <c r="B164" i="123"/>
  <c r="B165" i="123"/>
  <c r="B166" i="123"/>
  <c r="B167" i="123"/>
  <c r="B168" i="123"/>
  <c r="B169" i="123"/>
  <c r="B170" i="123"/>
  <c r="B171" i="123"/>
  <c r="B172" i="123"/>
  <c r="B173" i="123"/>
  <c r="B174" i="123"/>
  <c r="B175" i="123"/>
  <c r="B176" i="123"/>
  <c r="B177" i="123"/>
  <c r="B178" i="123"/>
  <c r="B179" i="123"/>
  <c r="B180" i="123"/>
  <c r="B181" i="123"/>
  <c r="B182" i="123"/>
  <c r="B183" i="123"/>
  <c r="B184" i="123"/>
  <c r="B185" i="123"/>
  <c r="B186" i="123"/>
  <c r="B187" i="123"/>
  <c r="B188" i="123"/>
  <c r="B189" i="123"/>
  <c r="B190" i="123"/>
  <c r="B191" i="123"/>
  <c r="B192" i="123"/>
  <c r="B193" i="123"/>
  <c r="B194" i="123"/>
  <c r="B195" i="123"/>
  <c r="B196" i="123"/>
  <c r="B197" i="123"/>
  <c r="B198" i="123"/>
  <c r="B199" i="123"/>
  <c r="B200" i="123"/>
  <c r="B201" i="123"/>
  <c r="B202" i="123"/>
  <c r="B203" i="123"/>
  <c r="B204" i="123"/>
  <c r="B205" i="123"/>
  <c r="B206" i="123"/>
  <c r="B207" i="123"/>
  <c r="B208" i="123"/>
  <c r="B209" i="123"/>
  <c r="B210" i="123"/>
  <c r="B211" i="123"/>
  <c r="B212" i="123"/>
  <c r="B213" i="123"/>
  <c r="B214" i="123"/>
  <c r="B215" i="123"/>
  <c r="B216" i="123"/>
  <c r="B217" i="123"/>
  <c r="B218" i="123"/>
  <c r="B219" i="123"/>
  <c r="B220" i="123"/>
  <c r="B221" i="123"/>
  <c r="B222" i="123"/>
  <c r="B223" i="123"/>
  <c r="B224" i="123"/>
  <c r="B225" i="123"/>
  <c r="B226" i="123"/>
  <c r="B227" i="123"/>
  <c r="B228" i="123"/>
  <c r="B229" i="123"/>
  <c r="B230" i="123"/>
  <c r="B231" i="123"/>
  <c r="B232" i="123"/>
  <c r="B233" i="123"/>
  <c r="B234" i="123"/>
  <c r="B235" i="123"/>
  <c r="B236" i="123"/>
  <c r="B237" i="123"/>
  <c r="B238" i="123"/>
  <c r="B239" i="123"/>
  <c r="B240" i="123"/>
  <c r="B241" i="123"/>
  <c r="B242" i="123"/>
  <c r="B243" i="123"/>
  <c r="B244" i="123"/>
  <c r="B245" i="123"/>
  <c r="B246" i="123"/>
  <c r="B247" i="123"/>
  <c r="B248" i="123"/>
  <c r="B249" i="123"/>
  <c r="B250" i="123"/>
  <c r="B251" i="123"/>
  <c r="B252" i="123"/>
  <c r="B253" i="123"/>
  <c r="B254" i="123"/>
  <c r="B255" i="123"/>
  <c r="B256" i="123"/>
  <c r="B257" i="123"/>
  <c r="B258" i="123"/>
  <c r="B259" i="123"/>
  <c r="B260" i="123"/>
  <c r="B261" i="123"/>
  <c r="B262" i="123"/>
  <c r="B263" i="123"/>
  <c r="B264" i="123"/>
  <c r="B265" i="123"/>
  <c r="B266" i="123"/>
  <c r="B267" i="123"/>
  <c r="B268" i="123"/>
  <c r="B269" i="123"/>
  <c r="B270" i="123"/>
  <c r="B271" i="123"/>
  <c r="B272" i="123"/>
  <c r="B273" i="123"/>
  <c r="B274" i="123"/>
  <c r="B275" i="123"/>
  <c r="B276" i="123"/>
  <c r="B277" i="123"/>
  <c r="B278" i="123"/>
  <c r="B279" i="123"/>
  <c r="B280" i="123"/>
  <c r="B281" i="123"/>
  <c r="B282" i="123"/>
  <c r="B283" i="123"/>
  <c r="B284" i="123"/>
  <c r="B285" i="123"/>
  <c r="B286" i="123"/>
  <c r="B287" i="123"/>
  <c r="B288" i="123"/>
  <c r="B289" i="123"/>
  <c r="B290" i="123"/>
  <c r="B291" i="123"/>
  <c r="B292" i="123"/>
  <c r="B293" i="123"/>
  <c r="B294" i="123"/>
  <c r="B295" i="123"/>
  <c r="B296" i="123"/>
  <c r="B297" i="123"/>
  <c r="B298" i="123"/>
  <c r="B299" i="123"/>
  <c r="B300" i="123"/>
  <c r="B301" i="123"/>
  <c r="B302" i="123"/>
  <c r="B303" i="123"/>
  <c r="B304" i="123"/>
  <c r="B305" i="123"/>
  <c r="B306" i="123"/>
  <c r="B307" i="123"/>
  <c r="B308" i="123"/>
  <c r="B309" i="123"/>
  <c r="B310" i="123"/>
  <c r="B311" i="123"/>
  <c r="B312" i="123"/>
  <c r="B313" i="123"/>
  <c r="B314" i="123"/>
  <c r="B315" i="123"/>
  <c r="B316" i="123"/>
  <c r="B317" i="123"/>
  <c r="B318" i="123"/>
  <c r="B319" i="123"/>
  <c r="B320" i="123"/>
  <c r="B321" i="123"/>
  <c r="B322" i="123"/>
  <c r="B323" i="123"/>
  <c r="B324" i="123"/>
  <c r="B325" i="123"/>
  <c r="B326" i="123"/>
  <c r="B327" i="123"/>
  <c r="B328" i="123"/>
  <c r="B329" i="123"/>
  <c r="B330" i="123"/>
  <c r="B331" i="123"/>
  <c r="B332" i="123"/>
  <c r="B333" i="123"/>
  <c r="B334" i="123"/>
  <c r="B335" i="123"/>
  <c r="B336" i="123"/>
  <c r="B337" i="123"/>
  <c r="B338" i="123"/>
  <c r="B339" i="123"/>
  <c r="B340" i="123"/>
  <c r="B341" i="123"/>
  <c r="B342" i="123"/>
  <c r="B343" i="123"/>
  <c r="B344" i="123"/>
  <c r="B345" i="123"/>
  <c r="B346" i="123"/>
  <c r="B347" i="123"/>
  <c r="B348" i="123"/>
  <c r="B349" i="123"/>
  <c r="B350" i="123"/>
  <c r="B351" i="123"/>
  <c r="B352" i="123"/>
  <c r="B353" i="123"/>
  <c r="B354" i="123"/>
  <c r="B355" i="123"/>
  <c r="B356" i="123"/>
  <c r="B357" i="123"/>
  <c r="B358" i="123"/>
  <c r="B359" i="123"/>
  <c r="B360" i="123"/>
  <c r="B361" i="123"/>
  <c r="B362" i="123"/>
  <c r="B363" i="123"/>
  <c r="B364" i="123"/>
  <c r="B365" i="123"/>
  <c r="B366" i="123"/>
  <c r="B367" i="123"/>
  <c r="B368" i="123"/>
  <c r="B369" i="123"/>
  <c r="B370" i="123"/>
  <c r="B371" i="123"/>
  <c r="B372" i="123"/>
  <c r="B373" i="123"/>
  <c r="B374" i="123"/>
  <c r="B375" i="123"/>
  <c r="B376" i="123"/>
  <c r="B377" i="123"/>
  <c r="B378" i="123"/>
  <c r="B379" i="123"/>
  <c r="B380" i="123"/>
  <c r="B381" i="123"/>
  <c r="B382" i="123"/>
  <c r="B383" i="123"/>
  <c r="B384" i="123"/>
  <c r="B385" i="123"/>
  <c r="B386" i="123"/>
  <c r="B387" i="123"/>
  <c r="B388" i="123"/>
  <c r="B389" i="123"/>
  <c r="B390" i="123"/>
  <c r="B391" i="123"/>
  <c r="B392" i="123"/>
  <c r="B393" i="123"/>
  <c r="B394" i="123"/>
  <c r="B395" i="123"/>
  <c r="B396" i="123"/>
  <c r="B397" i="123"/>
  <c r="B398" i="123"/>
  <c r="B399" i="123"/>
  <c r="B400" i="123"/>
  <c r="B401" i="123"/>
  <c r="B402" i="123"/>
  <c r="B403" i="123"/>
  <c r="B404" i="123"/>
  <c r="B405" i="123"/>
  <c r="B406" i="123"/>
  <c r="B407" i="123"/>
  <c r="B408" i="123"/>
  <c r="B409" i="123"/>
  <c r="B410" i="123"/>
  <c r="B411" i="123"/>
  <c r="B412" i="123"/>
  <c r="B413" i="123"/>
  <c r="B414" i="123"/>
  <c r="B415" i="123"/>
  <c r="B416" i="123"/>
  <c r="B417" i="123"/>
  <c r="B418" i="123"/>
  <c r="B419" i="123"/>
  <c r="B420" i="123"/>
  <c r="B421" i="123"/>
  <c r="B422" i="123"/>
  <c r="B423" i="123"/>
  <c r="B424" i="123"/>
  <c r="B425" i="123"/>
  <c r="B426" i="123"/>
  <c r="B427" i="123"/>
  <c r="B428" i="123"/>
  <c r="B429" i="123"/>
  <c r="B430" i="123"/>
  <c r="B431" i="123"/>
  <c r="B432" i="123"/>
  <c r="B433" i="123"/>
  <c r="B434" i="123"/>
  <c r="B435" i="123"/>
  <c r="B436" i="123"/>
  <c r="B437" i="123"/>
  <c r="B438" i="123"/>
  <c r="B439" i="123"/>
  <c r="B440" i="123"/>
  <c r="B441" i="123"/>
  <c r="B442" i="123"/>
  <c r="B443" i="123"/>
  <c r="B444" i="123"/>
  <c r="B445" i="123"/>
  <c r="B446" i="123"/>
  <c r="B447" i="123"/>
  <c r="B448" i="123"/>
  <c r="B449" i="123"/>
  <c r="B450" i="123"/>
  <c r="B451" i="123"/>
  <c r="B452" i="123"/>
  <c r="B453" i="123"/>
  <c r="B454" i="123"/>
  <c r="B455" i="123"/>
  <c r="B456" i="123"/>
  <c r="B457" i="123"/>
  <c r="B458" i="123"/>
  <c r="B459" i="123"/>
  <c r="B460" i="123"/>
  <c r="B461" i="123"/>
  <c r="B462" i="123"/>
  <c r="B463" i="123"/>
  <c r="B464" i="123"/>
  <c r="B465" i="123"/>
  <c r="B466" i="123"/>
  <c r="B467" i="123"/>
  <c r="B468" i="123"/>
  <c r="B469" i="123"/>
  <c r="B470" i="123"/>
  <c r="B471" i="123"/>
  <c r="B472" i="123"/>
  <c r="B473" i="123"/>
  <c r="B474" i="123"/>
  <c r="B475" i="123"/>
  <c r="B476" i="123"/>
  <c r="B477" i="123"/>
  <c r="B478" i="123"/>
  <c r="B479" i="123"/>
  <c r="B480" i="123"/>
  <c r="B481" i="123"/>
  <c r="B482" i="123"/>
  <c r="B483" i="123"/>
  <c r="B484" i="123"/>
  <c r="B485" i="123"/>
  <c r="B486" i="123"/>
  <c r="B487" i="123"/>
  <c r="B488" i="123"/>
  <c r="B489" i="123"/>
  <c r="B490" i="123"/>
  <c r="B491" i="123"/>
  <c r="B492" i="123"/>
  <c r="B493" i="123"/>
  <c r="B494" i="123"/>
  <c r="B495" i="123"/>
  <c r="B496" i="123"/>
  <c r="B497" i="123"/>
  <c r="B498" i="123"/>
  <c r="B499" i="123"/>
  <c r="B500" i="123"/>
  <c r="B501" i="123"/>
  <c r="B502" i="123"/>
  <c r="B503" i="123"/>
  <c r="B504" i="123"/>
  <c r="B505" i="123"/>
  <c r="B506" i="123"/>
  <c r="B507" i="123"/>
  <c r="B508" i="123"/>
  <c r="B509" i="123"/>
  <c r="B510" i="123"/>
  <c r="B511" i="123"/>
  <c r="B512" i="123"/>
  <c r="B513" i="123"/>
  <c r="B514" i="123"/>
  <c r="B515" i="123"/>
  <c r="B516" i="123"/>
  <c r="B517" i="123"/>
  <c r="B518" i="123"/>
  <c r="B519" i="123"/>
  <c r="B520" i="123"/>
  <c r="B521" i="123"/>
  <c r="B522" i="123"/>
  <c r="B523" i="123"/>
  <c r="B524" i="123"/>
  <c r="B525" i="123"/>
  <c r="B526" i="123"/>
  <c r="B527" i="123"/>
  <c r="B528" i="123"/>
  <c r="B529" i="123"/>
  <c r="B530" i="123"/>
  <c r="B531" i="123"/>
  <c r="B532" i="123"/>
  <c r="B533" i="123"/>
  <c r="B534" i="123"/>
  <c r="B535" i="123"/>
  <c r="B536" i="123"/>
  <c r="B537" i="123"/>
  <c r="B538" i="123"/>
  <c r="B539" i="123"/>
  <c r="B540" i="123"/>
  <c r="B541" i="123"/>
  <c r="B542" i="123"/>
  <c r="B543" i="123"/>
  <c r="B544" i="123"/>
  <c r="B545" i="123"/>
  <c r="B546" i="123"/>
  <c r="B547" i="123"/>
  <c r="B548" i="123"/>
  <c r="B549" i="123"/>
  <c r="B550" i="123"/>
  <c r="B551" i="123"/>
  <c r="B552" i="123"/>
  <c r="B553" i="123"/>
  <c r="B554" i="123"/>
  <c r="B555" i="123"/>
  <c r="B556" i="123"/>
  <c r="B557" i="123"/>
  <c r="B558" i="123"/>
  <c r="B559" i="123"/>
  <c r="B560" i="123"/>
  <c r="B561" i="123"/>
  <c r="B562" i="123"/>
  <c r="B563" i="123"/>
  <c r="B564" i="123"/>
  <c r="B565" i="123"/>
  <c r="B566" i="123"/>
  <c r="B567" i="123"/>
  <c r="B568" i="123"/>
  <c r="B569" i="123"/>
  <c r="B570" i="123"/>
  <c r="B571" i="123"/>
  <c r="B572" i="123"/>
  <c r="B573" i="123"/>
  <c r="B574" i="123"/>
  <c r="B575" i="123"/>
  <c r="B576" i="123"/>
  <c r="B577" i="123"/>
  <c r="B578" i="123"/>
  <c r="B579" i="123"/>
  <c r="B580" i="123"/>
  <c r="B581" i="123"/>
  <c r="B582" i="123"/>
  <c r="B583" i="123"/>
  <c r="B584" i="123"/>
  <c r="B585" i="123"/>
  <c r="B586" i="123"/>
  <c r="B587" i="123"/>
  <c r="B588" i="123"/>
  <c r="B589" i="123"/>
  <c r="B590" i="123"/>
  <c r="B591" i="123"/>
  <c r="B592" i="123"/>
  <c r="B593" i="123"/>
  <c r="B594" i="123"/>
  <c r="B595" i="123"/>
  <c r="B596" i="123"/>
  <c r="B597" i="123"/>
  <c r="B598" i="123"/>
  <c r="B599" i="123"/>
  <c r="B600" i="123"/>
  <c r="B601" i="123"/>
  <c r="B602" i="123"/>
  <c r="B603" i="123"/>
  <c r="B604" i="123"/>
  <c r="B605" i="123"/>
  <c r="B606" i="123"/>
  <c r="B607" i="123"/>
  <c r="B608" i="123"/>
  <c r="B609" i="123"/>
  <c r="B610" i="123"/>
  <c r="B611" i="123"/>
  <c r="B612" i="123"/>
  <c r="B613" i="123"/>
  <c r="B614" i="123"/>
  <c r="B615" i="123"/>
  <c r="B616" i="123"/>
  <c r="B617" i="123"/>
  <c r="B618" i="123"/>
  <c r="B619" i="123"/>
  <c r="B620" i="123"/>
  <c r="B621" i="123"/>
  <c r="B622" i="123"/>
  <c r="B623" i="123"/>
  <c r="B624" i="123"/>
  <c r="B625" i="123"/>
  <c r="B626" i="123"/>
  <c r="B627" i="123"/>
  <c r="B628" i="123"/>
  <c r="B629" i="123"/>
  <c r="B630" i="123"/>
  <c r="B631" i="123"/>
  <c r="B632" i="123"/>
  <c r="B633" i="123"/>
  <c r="B634" i="123"/>
  <c r="B635" i="123"/>
  <c r="B636" i="123"/>
  <c r="B637" i="123"/>
  <c r="B638" i="123"/>
  <c r="B639" i="123"/>
  <c r="B640" i="123"/>
  <c r="B641" i="123"/>
  <c r="B642" i="123"/>
  <c r="B643" i="123"/>
  <c r="B644" i="123"/>
  <c r="B645" i="123"/>
  <c r="B646" i="123"/>
  <c r="B647" i="123"/>
  <c r="B648" i="123"/>
  <c r="B649" i="123"/>
  <c r="B650" i="123"/>
  <c r="B651" i="123"/>
  <c r="B652" i="123"/>
  <c r="B653" i="123"/>
  <c r="B654" i="123"/>
  <c r="B655" i="123"/>
  <c r="B656" i="123"/>
  <c r="B657" i="123"/>
  <c r="B658" i="123"/>
  <c r="B659" i="123"/>
  <c r="B660" i="123"/>
  <c r="B661" i="123"/>
  <c r="B662" i="123"/>
  <c r="B663" i="123"/>
  <c r="B664" i="123"/>
  <c r="B665" i="123"/>
  <c r="B666" i="123"/>
  <c r="B667" i="123"/>
  <c r="B668" i="123"/>
  <c r="B669" i="123"/>
  <c r="B670" i="123"/>
  <c r="B671" i="123"/>
  <c r="B672" i="123"/>
  <c r="B673" i="123"/>
  <c r="B674" i="123"/>
  <c r="B675" i="123"/>
  <c r="B676" i="123"/>
  <c r="B677" i="123"/>
  <c r="B678" i="123"/>
  <c r="B679" i="123"/>
  <c r="B680" i="123"/>
  <c r="B681" i="123"/>
  <c r="B682" i="123"/>
  <c r="B683" i="123"/>
  <c r="B684" i="123"/>
  <c r="B685" i="123"/>
  <c r="B686" i="123"/>
  <c r="B687" i="123"/>
  <c r="B688" i="123"/>
  <c r="B689" i="123"/>
  <c r="B690" i="123"/>
  <c r="B691" i="123"/>
  <c r="B692" i="123"/>
  <c r="B693" i="123"/>
  <c r="B694" i="123"/>
  <c r="B695" i="123"/>
  <c r="B696" i="123"/>
  <c r="B697" i="123"/>
  <c r="B698" i="123"/>
  <c r="B699" i="123"/>
  <c r="B700" i="123"/>
  <c r="B701" i="123"/>
  <c r="B702" i="123"/>
  <c r="B703" i="123"/>
  <c r="B704" i="123"/>
  <c r="B705" i="123"/>
  <c r="B706" i="123"/>
  <c r="B707" i="123"/>
  <c r="B708" i="123"/>
  <c r="B709" i="123"/>
  <c r="B710" i="123"/>
  <c r="B711" i="123"/>
  <c r="B712" i="123"/>
  <c r="B713" i="123"/>
  <c r="B714" i="123"/>
  <c r="B715" i="123"/>
  <c r="B716" i="123"/>
  <c r="B717" i="123"/>
  <c r="B718" i="123"/>
  <c r="B719" i="123"/>
  <c r="B720" i="123"/>
  <c r="B721" i="123"/>
  <c r="B722" i="123"/>
  <c r="B723" i="123"/>
  <c r="B724" i="123"/>
  <c r="B725" i="123"/>
  <c r="B726" i="123"/>
  <c r="B727" i="123"/>
  <c r="B728" i="123"/>
  <c r="B729" i="123"/>
  <c r="B730" i="123"/>
  <c r="B731" i="123"/>
  <c r="B732" i="123"/>
  <c r="B733" i="123"/>
  <c r="B734" i="123"/>
  <c r="B735" i="123"/>
  <c r="B736" i="123"/>
  <c r="B737" i="123"/>
  <c r="B738" i="123"/>
  <c r="B739" i="123"/>
  <c r="B740" i="123"/>
  <c r="B741" i="123"/>
  <c r="B742" i="123"/>
  <c r="B743" i="123"/>
  <c r="B744" i="123"/>
  <c r="B745" i="123"/>
  <c r="B746" i="123"/>
  <c r="B747" i="123"/>
  <c r="B748" i="123"/>
  <c r="B749" i="123"/>
  <c r="B750" i="123"/>
  <c r="B751" i="123"/>
  <c r="B752" i="123"/>
  <c r="B753" i="123"/>
  <c r="B754" i="123"/>
  <c r="B755" i="123"/>
  <c r="B756" i="123"/>
  <c r="B757" i="123"/>
  <c r="B758" i="123"/>
  <c r="B759" i="123"/>
  <c r="B760" i="123"/>
  <c r="B761" i="123"/>
  <c r="B762" i="123"/>
  <c r="B763" i="123"/>
  <c r="B764" i="123"/>
  <c r="B765" i="123"/>
  <c r="B766" i="123"/>
  <c r="B767" i="123"/>
  <c r="B768" i="123"/>
  <c r="B769" i="123"/>
  <c r="B770" i="123"/>
  <c r="B771" i="123"/>
  <c r="B772" i="123"/>
  <c r="B773" i="123"/>
  <c r="B774" i="123"/>
  <c r="B775" i="123"/>
  <c r="B776" i="123"/>
  <c r="B777" i="123"/>
  <c r="B778" i="123"/>
  <c r="B779" i="123"/>
  <c r="B780" i="123"/>
  <c r="B781" i="123"/>
  <c r="B782" i="123"/>
  <c r="B783" i="123"/>
  <c r="B784" i="123"/>
  <c r="B785" i="123"/>
  <c r="B786" i="123"/>
  <c r="B787" i="123"/>
  <c r="B788" i="123"/>
  <c r="B789" i="123"/>
  <c r="B790" i="123"/>
  <c r="B791" i="123"/>
  <c r="B792" i="123"/>
  <c r="B793" i="123"/>
  <c r="B794" i="123"/>
  <c r="B795" i="123"/>
  <c r="B796" i="123"/>
  <c r="B797" i="123"/>
  <c r="B798" i="123"/>
  <c r="B799" i="123"/>
  <c r="B800" i="123"/>
  <c r="B801" i="123"/>
  <c r="B802" i="123"/>
  <c r="B803" i="123"/>
  <c r="B804" i="123"/>
  <c r="B805" i="123"/>
  <c r="B806" i="123"/>
  <c r="B807" i="123"/>
  <c r="B808" i="123"/>
  <c r="B809" i="123"/>
  <c r="B810" i="123"/>
  <c r="B811" i="123"/>
  <c r="B812" i="123"/>
  <c r="B813" i="123"/>
  <c r="B814" i="123"/>
  <c r="B815" i="123"/>
  <c r="B816" i="123"/>
  <c r="B817" i="123"/>
  <c r="B818" i="123"/>
  <c r="B819" i="123"/>
  <c r="B820" i="123"/>
  <c r="B821" i="123"/>
  <c r="B822" i="123"/>
  <c r="B823" i="123"/>
  <c r="B824" i="123"/>
  <c r="B825" i="123"/>
  <c r="B826" i="123"/>
  <c r="B827" i="123"/>
  <c r="B828" i="123"/>
  <c r="B829" i="123"/>
  <c r="B830" i="123"/>
  <c r="B831" i="123"/>
  <c r="B832" i="123"/>
  <c r="B833" i="123"/>
  <c r="B834" i="123"/>
  <c r="B835" i="123"/>
  <c r="B836" i="123"/>
  <c r="B837" i="123"/>
  <c r="B838" i="123"/>
  <c r="B839" i="123"/>
  <c r="B840" i="123"/>
  <c r="B841" i="123"/>
  <c r="B842" i="123"/>
  <c r="B843" i="123"/>
  <c r="B844" i="123"/>
  <c r="B845" i="123"/>
  <c r="B846" i="123"/>
  <c r="B847" i="123"/>
  <c r="B848" i="123"/>
  <c r="B849" i="123"/>
  <c r="B850" i="123"/>
  <c r="B851" i="123"/>
  <c r="B852" i="123"/>
  <c r="B853" i="123"/>
  <c r="B854" i="123"/>
  <c r="B855" i="123"/>
  <c r="B856" i="123"/>
  <c r="B857" i="123"/>
  <c r="B858" i="123"/>
  <c r="B859" i="123"/>
  <c r="B860" i="123"/>
  <c r="B861" i="123"/>
  <c r="B862" i="123"/>
  <c r="B863" i="123"/>
  <c r="B864" i="123"/>
  <c r="B865" i="123"/>
  <c r="B866" i="123"/>
  <c r="B867" i="123"/>
  <c r="B868" i="123"/>
  <c r="B869" i="123"/>
  <c r="B870" i="123"/>
  <c r="B871" i="123"/>
  <c r="B872" i="123"/>
  <c r="B873" i="123"/>
  <c r="B874" i="123"/>
  <c r="B875" i="123"/>
  <c r="B876" i="123"/>
  <c r="B877" i="123"/>
  <c r="B878" i="123"/>
  <c r="B879" i="123"/>
  <c r="B880" i="123"/>
  <c r="B881" i="123"/>
  <c r="B882" i="123"/>
  <c r="B883" i="123"/>
  <c r="B884" i="123"/>
  <c r="B885" i="123"/>
  <c r="B886" i="123"/>
  <c r="B887" i="123"/>
  <c r="B888" i="123"/>
  <c r="B889" i="123"/>
  <c r="B890" i="123"/>
  <c r="B891" i="123"/>
  <c r="B892" i="123"/>
  <c r="B893" i="123"/>
  <c r="B894" i="123"/>
  <c r="B895" i="123"/>
  <c r="B896" i="123"/>
  <c r="B897" i="123"/>
  <c r="B898" i="123"/>
  <c r="B899" i="123"/>
  <c r="B900" i="123"/>
  <c r="B901" i="123"/>
  <c r="B902" i="123"/>
  <c r="B903" i="123"/>
  <c r="B904" i="123"/>
  <c r="B905" i="123"/>
  <c r="B906" i="123"/>
  <c r="B907" i="123"/>
  <c r="B908" i="123"/>
  <c r="B909" i="123"/>
  <c r="B910" i="123"/>
  <c r="B911" i="123"/>
  <c r="B912" i="123"/>
  <c r="B913" i="123"/>
  <c r="B914" i="123"/>
  <c r="B915" i="123"/>
  <c r="B916" i="123"/>
  <c r="B917" i="123"/>
  <c r="B918" i="123"/>
  <c r="B919" i="123"/>
  <c r="B920" i="123"/>
  <c r="B921" i="123"/>
  <c r="B922" i="123"/>
  <c r="B923" i="123"/>
  <c r="B924" i="123"/>
  <c r="B925" i="123"/>
  <c r="B926" i="123"/>
  <c r="B927" i="123"/>
  <c r="B928" i="123"/>
  <c r="B929" i="123"/>
  <c r="B930" i="123"/>
  <c r="B931" i="123"/>
  <c r="B932" i="123"/>
  <c r="B933" i="123"/>
  <c r="B934" i="123"/>
  <c r="B935" i="123"/>
  <c r="B936" i="123"/>
  <c r="B937" i="123"/>
  <c r="B938" i="123"/>
  <c r="B939" i="123"/>
  <c r="B940" i="123"/>
  <c r="B941" i="123"/>
  <c r="B942" i="123"/>
  <c r="B943" i="123"/>
  <c r="B944" i="123"/>
  <c r="B945" i="123"/>
  <c r="B946" i="123"/>
  <c r="B947" i="123"/>
  <c r="B948" i="123"/>
  <c r="B949" i="123"/>
  <c r="B950" i="123"/>
  <c r="B951" i="123"/>
  <c r="B952" i="123"/>
  <c r="B953" i="123"/>
  <c r="B954" i="123"/>
  <c r="B955" i="123"/>
  <c r="B956" i="123"/>
  <c r="B957" i="123"/>
  <c r="B958" i="123"/>
  <c r="B959" i="123"/>
  <c r="B960" i="123"/>
  <c r="B961" i="123"/>
  <c r="B962" i="123"/>
  <c r="B963" i="123"/>
  <c r="B964" i="123"/>
  <c r="B965" i="123"/>
  <c r="B966" i="123"/>
  <c r="B967" i="123"/>
  <c r="B968" i="123"/>
  <c r="B969" i="123"/>
  <c r="B970" i="123"/>
  <c r="B971" i="123"/>
  <c r="B972" i="123"/>
  <c r="B973" i="123"/>
  <c r="B974" i="123"/>
  <c r="B975" i="123"/>
  <c r="B976" i="123"/>
  <c r="B977" i="123"/>
  <c r="B978" i="123"/>
  <c r="B979" i="123"/>
  <c r="B980" i="123"/>
  <c r="B981" i="123"/>
  <c r="B982" i="123"/>
  <c r="B983" i="123"/>
  <c r="B984" i="123"/>
  <c r="B985" i="123"/>
  <c r="B986" i="123"/>
  <c r="B987" i="123"/>
  <c r="B988" i="123"/>
  <c r="B989" i="123"/>
  <c r="B990" i="123"/>
  <c r="B991" i="123"/>
  <c r="B992" i="123"/>
  <c r="B993" i="123"/>
  <c r="B994" i="123"/>
  <c r="B995" i="123"/>
  <c r="B996" i="123"/>
  <c r="B997" i="123"/>
  <c r="B998" i="123"/>
  <c r="B999" i="123"/>
  <c r="B1000" i="123"/>
  <c r="B1001" i="123"/>
  <c r="B1002" i="123"/>
  <c r="C3" i="122"/>
  <c r="B3" i="122" s="1"/>
  <c r="B4" i="122"/>
  <c r="B5" i="122"/>
  <c r="B6" i="122"/>
  <c r="B7" i="122"/>
  <c r="B8" i="122"/>
  <c r="B9" i="122"/>
  <c r="B10" i="122"/>
  <c r="B11" i="122"/>
  <c r="B12" i="122"/>
  <c r="B13" i="122"/>
  <c r="B14" i="122"/>
  <c r="B15" i="122"/>
  <c r="B16" i="122"/>
  <c r="B17" i="122"/>
  <c r="B18" i="122"/>
  <c r="B19" i="122"/>
  <c r="B20" i="122"/>
  <c r="B21" i="122"/>
  <c r="B22" i="122"/>
  <c r="B23" i="122"/>
  <c r="B24" i="122"/>
  <c r="B25" i="122"/>
  <c r="B26" i="122"/>
  <c r="B27" i="122"/>
  <c r="B28" i="122"/>
  <c r="B29" i="122"/>
  <c r="B30" i="122"/>
  <c r="B31" i="122"/>
  <c r="B32" i="122"/>
  <c r="B33" i="122"/>
  <c r="B34" i="122"/>
  <c r="B35" i="122"/>
  <c r="B36" i="122"/>
  <c r="B37" i="122"/>
  <c r="B38" i="122"/>
  <c r="B39" i="122"/>
  <c r="B40" i="122"/>
  <c r="B41" i="122"/>
  <c r="B42" i="122"/>
  <c r="B43" i="122"/>
  <c r="B44" i="122"/>
  <c r="B45" i="122"/>
  <c r="B46" i="122"/>
  <c r="B47" i="122"/>
  <c r="B48" i="122"/>
  <c r="B49" i="122"/>
  <c r="B50" i="122"/>
  <c r="B51" i="122"/>
  <c r="B52" i="122"/>
  <c r="B53" i="122"/>
  <c r="B54" i="122"/>
  <c r="B55" i="122"/>
  <c r="B56" i="122"/>
  <c r="B57" i="122"/>
  <c r="B58" i="122"/>
  <c r="B59" i="122"/>
  <c r="B60" i="122"/>
  <c r="B61" i="122"/>
  <c r="B62" i="122"/>
  <c r="B63" i="122"/>
  <c r="B64" i="122"/>
  <c r="B65" i="122"/>
  <c r="B66" i="122"/>
  <c r="B67" i="122"/>
  <c r="B68" i="122"/>
  <c r="B69" i="122"/>
  <c r="B70" i="122"/>
  <c r="B71" i="122"/>
  <c r="B72" i="122"/>
  <c r="B73" i="122"/>
  <c r="B74" i="122"/>
  <c r="B75" i="122"/>
  <c r="B76" i="122"/>
  <c r="B77" i="122"/>
  <c r="B78" i="122"/>
  <c r="B79" i="122"/>
  <c r="B80" i="122"/>
  <c r="B81" i="122"/>
  <c r="B82" i="122"/>
  <c r="B83" i="122"/>
  <c r="B84" i="122"/>
  <c r="B85" i="122"/>
  <c r="B86" i="122"/>
  <c r="B87" i="122"/>
  <c r="B88" i="122"/>
  <c r="B89" i="122"/>
  <c r="B90" i="122"/>
  <c r="B91" i="122"/>
  <c r="B92" i="122"/>
  <c r="B93" i="122"/>
  <c r="B94" i="122"/>
  <c r="B95" i="122"/>
  <c r="B96" i="122"/>
  <c r="B97" i="122"/>
  <c r="B98" i="122"/>
  <c r="B99" i="122"/>
  <c r="B100" i="122"/>
  <c r="B101" i="122"/>
  <c r="B102" i="122"/>
  <c r="B103" i="122"/>
  <c r="B104" i="122"/>
  <c r="B105" i="122"/>
  <c r="B106" i="122"/>
  <c r="B107" i="122"/>
  <c r="B108" i="122"/>
  <c r="B109" i="122"/>
  <c r="B110" i="122"/>
  <c r="B111" i="122"/>
  <c r="B112" i="122"/>
  <c r="B113" i="122"/>
  <c r="B114" i="122"/>
  <c r="B115" i="122"/>
  <c r="B116" i="122"/>
  <c r="B117" i="122"/>
  <c r="B118" i="122"/>
  <c r="B119" i="122"/>
  <c r="B120" i="122"/>
  <c r="B121" i="122"/>
  <c r="B122" i="122"/>
  <c r="B123" i="122"/>
  <c r="B124" i="122"/>
  <c r="B125" i="122"/>
  <c r="B126" i="122"/>
  <c r="B127" i="122"/>
  <c r="B128" i="122"/>
  <c r="B129" i="122"/>
  <c r="B130" i="122"/>
  <c r="B131" i="122"/>
  <c r="B132" i="122"/>
  <c r="B133" i="122"/>
  <c r="B134" i="122"/>
  <c r="B135" i="122"/>
  <c r="B136" i="122"/>
  <c r="B137" i="122"/>
  <c r="B138" i="122"/>
  <c r="B139" i="122"/>
  <c r="B140" i="122"/>
  <c r="B141" i="122"/>
  <c r="B142" i="122"/>
  <c r="B143" i="122"/>
  <c r="B144" i="122"/>
  <c r="B145" i="122"/>
  <c r="B146" i="122"/>
  <c r="B147" i="122"/>
  <c r="B148" i="122"/>
  <c r="B149" i="122"/>
  <c r="B150" i="122"/>
  <c r="B151" i="122"/>
  <c r="B152" i="122"/>
  <c r="B153" i="122"/>
  <c r="B154" i="122"/>
  <c r="B155" i="122"/>
  <c r="B156" i="122"/>
  <c r="B157" i="122"/>
  <c r="B158" i="122"/>
  <c r="B159" i="122"/>
  <c r="B160" i="122"/>
  <c r="B161" i="122"/>
  <c r="B162" i="122"/>
  <c r="B163" i="122"/>
  <c r="B164" i="122"/>
  <c r="B165" i="122"/>
  <c r="B166" i="122"/>
  <c r="B167" i="122"/>
  <c r="B168" i="122"/>
  <c r="B169" i="122"/>
  <c r="B170" i="122"/>
  <c r="B171" i="122"/>
  <c r="B172" i="122"/>
  <c r="B173" i="122"/>
  <c r="B174" i="122"/>
  <c r="B175" i="122"/>
  <c r="B176" i="122"/>
  <c r="B177" i="122"/>
  <c r="B178" i="122"/>
  <c r="B179" i="122"/>
  <c r="B180" i="122"/>
  <c r="B181" i="122"/>
  <c r="B182" i="122"/>
  <c r="B183" i="122"/>
  <c r="B184" i="122"/>
  <c r="B185" i="122"/>
  <c r="B186" i="122"/>
  <c r="B187" i="122"/>
  <c r="B188" i="122"/>
  <c r="B189" i="122"/>
  <c r="B190" i="122"/>
  <c r="B191" i="122"/>
  <c r="B192" i="122"/>
  <c r="B193" i="122"/>
  <c r="B194" i="122"/>
  <c r="B195" i="122"/>
  <c r="B196" i="122"/>
  <c r="B197" i="122"/>
  <c r="B198" i="122"/>
  <c r="B199" i="122"/>
  <c r="B200" i="122"/>
  <c r="B201" i="122"/>
  <c r="B202" i="122"/>
  <c r="B203" i="122"/>
  <c r="B204" i="122"/>
  <c r="B205" i="122"/>
  <c r="B206" i="122"/>
  <c r="B207" i="122"/>
  <c r="B208" i="122"/>
  <c r="B209" i="122"/>
  <c r="B210" i="122"/>
  <c r="B211" i="122"/>
  <c r="B212" i="122"/>
  <c r="B213" i="122"/>
  <c r="B214" i="122"/>
  <c r="B215" i="122"/>
  <c r="B216" i="122"/>
  <c r="B217" i="122"/>
  <c r="B218" i="122"/>
  <c r="B219" i="122"/>
  <c r="B220" i="122"/>
  <c r="B221" i="122"/>
  <c r="B222" i="122"/>
  <c r="B223" i="122"/>
  <c r="B224" i="122"/>
  <c r="B225" i="122"/>
  <c r="B226" i="122"/>
  <c r="B227" i="122"/>
  <c r="B228" i="122"/>
  <c r="B229" i="122"/>
  <c r="B230" i="122"/>
  <c r="B231" i="122"/>
  <c r="B232" i="122"/>
  <c r="B233" i="122"/>
  <c r="B234" i="122"/>
  <c r="B235" i="122"/>
  <c r="B236" i="122"/>
  <c r="B237" i="122"/>
  <c r="B238" i="122"/>
  <c r="B239" i="122"/>
  <c r="B240" i="122"/>
  <c r="B241" i="122"/>
  <c r="B242" i="122"/>
  <c r="B243" i="122"/>
  <c r="B244" i="122"/>
  <c r="B245" i="122"/>
  <c r="B246" i="122"/>
  <c r="B247" i="122"/>
  <c r="B248" i="122"/>
  <c r="B249" i="122"/>
  <c r="B250" i="122"/>
  <c r="B251" i="122"/>
  <c r="B252" i="122"/>
  <c r="B253" i="122"/>
  <c r="B254" i="122"/>
  <c r="B255" i="122"/>
  <c r="B256" i="122"/>
  <c r="B257" i="122"/>
  <c r="B258" i="122"/>
  <c r="B259" i="122"/>
  <c r="B260" i="122"/>
  <c r="B261" i="122"/>
  <c r="B262" i="122"/>
  <c r="B263" i="122"/>
  <c r="B264" i="122"/>
  <c r="B265" i="122"/>
  <c r="B266" i="122"/>
  <c r="B267" i="122"/>
  <c r="B268" i="122"/>
  <c r="B269" i="122"/>
  <c r="B270" i="122"/>
  <c r="B271" i="122"/>
  <c r="B272" i="122"/>
  <c r="B273" i="122"/>
  <c r="B274" i="122"/>
  <c r="B275" i="122"/>
  <c r="B276" i="122"/>
  <c r="B277" i="122"/>
  <c r="B278" i="122"/>
  <c r="B279" i="122"/>
  <c r="B280" i="122"/>
  <c r="B281" i="122"/>
  <c r="B282" i="122"/>
  <c r="B283" i="122"/>
  <c r="B284" i="122"/>
  <c r="B285" i="122"/>
  <c r="B286" i="122"/>
  <c r="B287" i="122"/>
  <c r="B288" i="122"/>
  <c r="B289" i="122"/>
  <c r="B290" i="122"/>
  <c r="B291" i="122"/>
  <c r="B292" i="122"/>
  <c r="B293" i="122"/>
  <c r="B294" i="122"/>
  <c r="B295" i="122"/>
  <c r="B296" i="122"/>
  <c r="B297" i="122"/>
  <c r="B298" i="122"/>
  <c r="B299" i="122"/>
  <c r="B300" i="122"/>
  <c r="B301" i="122"/>
  <c r="B302" i="122"/>
  <c r="B303" i="122"/>
  <c r="B304" i="122"/>
  <c r="B305" i="122"/>
  <c r="B306" i="122"/>
  <c r="B307" i="122"/>
  <c r="B308" i="122"/>
  <c r="B309" i="122"/>
  <c r="B310" i="122"/>
  <c r="B311" i="122"/>
  <c r="B312" i="122"/>
  <c r="B313" i="122"/>
  <c r="B314" i="122"/>
  <c r="B315" i="122"/>
  <c r="B316" i="122"/>
  <c r="B317" i="122"/>
  <c r="B318" i="122"/>
  <c r="B319" i="122"/>
  <c r="B320" i="122"/>
  <c r="B321" i="122"/>
  <c r="B322" i="122"/>
  <c r="B323" i="122"/>
  <c r="B324" i="122"/>
  <c r="B325" i="122"/>
  <c r="B326" i="122"/>
  <c r="B327" i="122"/>
  <c r="B328" i="122"/>
  <c r="B329" i="122"/>
  <c r="B330" i="122"/>
  <c r="B331" i="122"/>
  <c r="B332" i="122"/>
  <c r="B333" i="122"/>
  <c r="B334" i="122"/>
  <c r="B335" i="122"/>
  <c r="B336" i="122"/>
  <c r="B337" i="122"/>
  <c r="B338" i="122"/>
  <c r="B339" i="122"/>
  <c r="B340" i="122"/>
  <c r="B341" i="122"/>
  <c r="B342" i="122"/>
  <c r="B343" i="122"/>
  <c r="B344" i="122"/>
  <c r="B345" i="122"/>
  <c r="B346" i="122"/>
  <c r="B347" i="122"/>
  <c r="B348" i="122"/>
  <c r="B349" i="122"/>
  <c r="B350" i="122"/>
  <c r="B351" i="122"/>
  <c r="B352" i="122"/>
  <c r="B353" i="122"/>
  <c r="B354" i="122"/>
  <c r="B355" i="122"/>
  <c r="B356" i="122"/>
  <c r="B357" i="122"/>
  <c r="B358" i="122"/>
  <c r="B359" i="122"/>
  <c r="B360" i="122"/>
  <c r="B361" i="122"/>
  <c r="B362" i="122"/>
  <c r="B363" i="122"/>
  <c r="B364" i="122"/>
  <c r="B365" i="122"/>
  <c r="B366" i="122"/>
  <c r="B367" i="122"/>
  <c r="B368" i="122"/>
  <c r="B369" i="122"/>
  <c r="B370" i="122"/>
  <c r="B371" i="122"/>
  <c r="B372" i="122"/>
  <c r="B373" i="122"/>
  <c r="B374" i="122"/>
  <c r="B375" i="122"/>
  <c r="B376" i="122"/>
  <c r="B377" i="122"/>
  <c r="B378" i="122"/>
  <c r="B379" i="122"/>
  <c r="B380" i="122"/>
  <c r="B381" i="122"/>
  <c r="B382" i="122"/>
  <c r="B383" i="122"/>
  <c r="B384" i="122"/>
  <c r="B385" i="122"/>
  <c r="B386" i="122"/>
  <c r="B387" i="122"/>
  <c r="B388" i="122"/>
  <c r="B389" i="122"/>
  <c r="B390" i="122"/>
  <c r="B391" i="122"/>
  <c r="B392" i="122"/>
  <c r="B393" i="122"/>
  <c r="B394" i="122"/>
  <c r="B395" i="122"/>
  <c r="B396" i="122"/>
  <c r="B397" i="122"/>
  <c r="B398" i="122"/>
  <c r="B399" i="122"/>
  <c r="B400" i="122"/>
  <c r="B401" i="122"/>
  <c r="B402" i="122"/>
  <c r="B403" i="122"/>
  <c r="B404" i="122"/>
  <c r="B405" i="122"/>
  <c r="B406" i="122"/>
  <c r="B407" i="122"/>
  <c r="B408" i="122"/>
  <c r="B409" i="122"/>
  <c r="B410" i="122"/>
  <c r="B411" i="122"/>
  <c r="B412" i="122"/>
  <c r="B413" i="122"/>
  <c r="B414" i="122"/>
  <c r="B415" i="122"/>
  <c r="B416" i="122"/>
  <c r="B417" i="122"/>
  <c r="B418" i="122"/>
  <c r="B419" i="122"/>
  <c r="B420" i="122"/>
  <c r="B421" i="122"/>
  <c r="B422" i="122"/>
  <c r="B423" i="122"/>
  <c r="B424" i="122"/>
  <c r="B425" i="122"/>
  <c r="B426" i="122"/>
  <c r="B427" i="122"/>
  <c r="B428" i="122"/>
  <c r="B429" i="122"/>
  <c r="B430" i="122"/>
  <c r="B431" i="122"/>
  <c r="B432" i="122"/>
  <c r="B433" i="122"/>
  <c r="B434" i="122"/>
  <c r="B435" i="122"/>
  <c r="B436" i="122"/>
  <c r="B437" i="122"/>
  <c r="B438" i="122"/>
  <c r="B439" i="122"/>
  <c r="B440" i="122"/>
  <c r="B441" i="122"/>
  <c r="B442" i="122"/>
  <c r="B443" i="122"/>
  <c r="B444" i="122"/>
  <c r="B445" i="122"/>
  <c r="B446" i="122"/>
  <c r="B447" i="122"/>
  <c r="B448" i="122"/>
  <c r="B449" i="122"/>
  <c r="B450" i="122"/>
  <c r="B451" i="122"/>
  <c r="B452" i="122"/>
  <c r="B453" i="122"/>
  <c r="B454" i="122"/>
  <c r="B455" i="122"/>
  <c r="B456" i="122"/>
  <c r="B457" i="122"/>
  <c r="B458" i="122"/>
  <c r="B459" i="122"/>
  <c r="B460" i="122"/>
  <c r="B461" i="122"/>
  <c r="B462" i="122"/>
  <c r="B463" i="122"/>
  <c r="B464" i="122"/>
  <c r="B465" i="122"/>
  <c r="B466" i="122"/>
  <c r="B467" i="122"/>
  <c r="B468" i="122"/>
  <c r="B469" i="122"/>
  <c r="B470" i="122"/>
  <c r="B471" i="122"/>
  <c r="B472" i="122"/>
  <c r="B473" i="122"/>
  <c r="B474" i="122"/>
  <c r="B475" i="122"/>
  <c r="B476" i="122"/>
  <c r="B477" i="122"/>
  <c r="B478" i="122"/>
  <c r="B479" i="122"/>
  <c r="B480" i="122"/>
  <c r="B481" i="122"/>
  <c r="B482" i="122"/>
  <c r="B483" i="122"/>
  <c r="B484" i="122"/>
  <c r="B485" i="122"/>
  <c r="B486" i="122"/>
  <c r="B487" i="122"/>
  <c r="B488" i="122"/>
  <c r="B489" i="122"/>
  <c r="B490" i="122"/>
  <c r="B491" i="122"/>
  <c r="B492" i="122"/>
  <c r="B493" i="122"/>
  <c r="B494" i="122"/>
  <c r="B495" i="122"/>
  <c r="B496" i="122"/>
  <c r="B497" i="122"/>
  <c r="B498" i="122"/>
  <c r="B499" i="122"/>
  <c r="B500" i="122"/>
  <c r="B501" i="122"/>
  <c r="B502" i="122"/>
  <c r="B503" i="122"/>
  <c r="B504" i="122"/>
  <c r="B505" i="122"/>
  <c r="B506" i="122"/>
  <c r="B507" i="122"/>
  <c r="B508" i="122"/>
  <c r="B509" i="122"/>
  <c r="B510" i="122"/>
  <c r="B511" i="122"/>
  <c r="B512" i="122"/>
  <c r="B513" i="122"/>
  <c r="B514" i="122"/>
  <c r="B515" i="122"/>
  <c r="B516" i="122"/>
  <c r="B517" i="122"/>
  <c r="B518" i="122"/>
  <c r="B519" i="122"/>
  <c r="B520" i="122"/>
  <c r="B521" i="122"/>
  <c r="B522" i="122"/>
  <c r="B523" i="122"/>
  <c r="B524" i="122"/>
  <c r="B525" i="122"/>
  <c r="B526" i="122"/>
  <c r="B527" i="122"/>
  <c r="B528" i="122"/>
  <c r="B529" i="122"/>
  <c r="B530" i="122"/>
  <c r="B531" i="122"/>
  <c r="B532" i="122"/>
  <c r="B533" i="122"/>
  <c r="B534" i="122"/>
  <c r="B535" i="122"/>
  <c r="B536" i="122"/>
  <c r="B537" i="122"/>
  <c r="B538" i="122"/>
  <c r="B539" i="122"/>
  <c r="B540" i="122"/>
  <c r="B541" i="122"/>
  <c r="B542" i="122"/>
  <c r="B543" i="122"/>
  <c r="B544" i="122"/>
  <c r="B545" i="122"/>
  <c r="B546" i="122"/>
  <c r="B547" i="122"/>
  <c r="B548" i="122"/>
  <c r="B549" i="122"/>
  <c r="B550" i="122"/>
  <c r="B551" i="122"/>
  <c r="B552" i="122"/>
  <c r="B553" i="122"/>
  <c r="B554" i="122"/>
  <c r="B555" i="122"/>
  <c r="B556" i="122"/>
  <c r="B557" i="122"/>
  <c r="B558" i="122"/>
  <c r="B559" i="122"/>
  <c r="B560" i="122"/>
  <c r="B561" i="122"/>
  <c r="B562" i="122"/>
  <c r="B563" i="122"/>
  <c r="B564" i="122"/>
  <c r="B565" i="122"/>
  <c r="B566" i="122"/>
  <c r="B567" i="122"/>
  <c r="B568" i="122"/>
  <c r="B569" i="122"/>
  <c r="B570" i="122"/>
  <c r="B571" i="122"/>
  <c r="B572" i="122"/>
  <c r="B573" i="122"/>
  <c r="B574" i="122"/>
  <c r="B575" i="122"/>
  <c r="B576" i="122"/>
  <c r="B577" i="122"/>
  <c r="B578" i="122"/>
  <c r="B579" i="122"/>
  <c r="B580" i="122"/>
  <c r="B581" i="122"/>
  <c r="B582" i="122"/>
  <c r="B583" i="122"/>
  <c r="B584" i="122"/>
  <c r="B585" i="122"/>
  <c r="B586" i="122"/>
  <c r="B587" i="122"/>
  <c r="B588" i="122"/>
  <c r="B589" i="122"/>
  <c r="B590" i="122"/>
  <c r="B591" i="122"/>
  <c r="B592" i="122"/>
  <c r="B593" i="122"/>
  <c r="B594" i="122"/>
  <c r="B595" i="122"/>
  <c r="B596" i="122"/>
  <c r="B597" i="122"/>
  <c r="B598" i="122"/>
  <c r="B599" i="122"/>
  <c r="B600" i="122"/>
  <c r="B601" i="122"/>
  <c r="B602" i="122"/>
  <c r="B603" i="122"/>
  <c r="B604" i="122"/>
  <c r="B605" i="122"/>
  <c r="B606" i="122"/>
  <c r="B607" i="122"/>
  <c r="B608" i="122"/>
  <c r="B609" i="122"/>
  <c r="B610" i="122"/>
  <c r="B611" i="122"/>
  <c r="B612" i="122"/>
  <c r="B613" i="122"/>
  <c r="B614" i="122"/>
  <c r="B615" i="122"/>
  <c r="B616" i="122"/>
  <c r="B617" i="122"/>
  <c r="B618" i="122"/>
  <c r="B619" i="122"/>
  <c r="B620" i="122"/>
  <c r="B621" i="122"/>
  <c r="B622" i="122"/>
  <c r="B623" i="122"/>
  <c r="B624" i="122"/>
  <c r="B625" i="122"/>
  <c r="B626" i="122"/>
  <c r="B627" i="122"/>
  <c r="B628" i="122"/>
  <c r="B629" i="122"/>
  <c r="B630" i="122"/>
  <c r="B631" i="122"/>
  <c r="B632" i="122"/>
  <c r="B633" i="122"/>
  <c r="B634" i="122"/>
  <c r="B635" i="122"/>
  <c r="B636" i="122"/>
  <c r="B637" i="122"/>
  <c r="B638" i="122"/>
  <c r="B639" i="122"/>
  <c r="B640" i="122"/>
  <c r="B641" i="122"/>
  <c r="B642" i="122"/>
  <c r="B643" i="122"/>
  <c r="B644" i="122"/>
  <c r="B645" i="122"/>
  <c r="B646" i="122"/>
  <c r="B647" i="122"/>
  <c r="B648" i="122"/>
  <c r="B649" i="122"/>
  <c r="B650" i="122"/>
  <c r="B651" i="122"/>
  <c r="B652" i="122"/>
  <c r="B653" i="122"/>
  <c r="B654" i="122"/>
  <c r="B655" i="122"/>
  <c r="B656" i="122"/>
  <c r="B657" i="122"/>
  <c r="B658" i="122"/>
  <c r="B659" i="122"/>
  <c r="B660" i="122"/>
  <c r="B661" i="122"/>
  <c r="B662" i="122"/>
  <c r="B663" i="122"/>
  <c r="B664" i="122"/>
  <c r="B665" i="122"/>
  <c r="B666" i="122"/>
  <c r="B667" i="122"/>
  <c r="B668" i="122"/>
  <c r="B669" i="122"/>
  <c r="B670" i="122"/>
  <c r="B671" i="122"/>
  <c r="B672" i="122"/>
  <c r="B673" i="122"/>
  <c r="B674" i="122"/>
  <c r="B675" i="122"/>
  <c r="B676" i="122"/>
  <c r="B677" i="122"/>
  <c r="B678" i="122"/>
  <c r="B679" i="122"/>
  <c r="B680" i="122"/>
  <c r="B681" i="122"/>
  <c r="B682" i="122"/>
  <c r="B683" i="122"/>
  <c r="B684" i="122"/>
  <c r="B685" i="122"/>
  <c r="B686" i="122"/>
  <c r="B687" i="122"/>
  <c r="B688" i="122"/>
  <c r="B689" i="122"/>
  <c r="B690" i="122"/>
  <c r="B691" i="122"/>
  <c r="B692" i="122"/>
  <c r="B693" i="122"/>
  <c r="B694" i="122"/>
  <c r="B695" i="122"/>
  <c r="B696" i="122"/>
  <c r="B697" i="122"/>
  <c r="B698" i="122"/>
  <c r="B699" i="122"/>
  <c r="B700" i="122"/>
  <c r="B701" i="122"/>
  <c r="B702" i="122"/>
  <c r="B703" i="122"/>
  <c r="B704" i="122"/>
  <c r="B705" i="122"/>
  <c r="B706" i="122"/>
  <c r="B707" i="122"/>
  <c r="B708" i="122"/>
  <c r="B709" i="122"/>
  <c r="B710" i="122"/>
  <c r="B711" i="122"/>
  <c r="B712" i="122"/>
  <c r="B713" i="122"/>
  <c r="B714" i="122"/>
  <c r="B715" i="122"/>
  <c r="B716" i="122"/>
  <c r="B717" i="122"/>
  <c r="B718" i="122"/>
  <c r="B719" i="122"/>
  <c r="B720" i="122"/>
  <c r="B721" i="122"/>
  <c r="B722" i="122"/>
  <c r="B723" i="122"/>
  <c r="B724" i="122"/>
  <c r="B725" i="122"/>
  <c r="B726" i="122"/>
  <c r="B727" i="122"/>
  <c r="B728" i="122"/>
  <c r="B729" i="122"/>
  <c r="B730" i="122"/>
  <c r="B731" i="122"/>
  <c r="B732" i="122"/>
  <c r="B733" i="122"/>
  <c r="B734" i="122"/>
  <c r="B735" i="122"/>
  <c r="B736" i="122"/>
  <c r="B737" i="122"/>
  <c r="B738" i="122"/>
  <c r="B739" i="122"/>
  <c r="B740" i="122"/>
  <c r="B741" i="122"/>
  <c r="B742" i="122"/>
  <c r="B743" i="122"/>
  <c r="B744" i="122"/>
  <c r="B745" i="122"/>
  <c r="B746" i="122"/>
  <c r="B747" i="122"/>
  <c r="B748" i="122"/>
  <c r="B749" i="122"/>
  <c r="B750" i="122"/>
  <c r="B751" i="122"/>
  <c r="B752" i="122"/>
  <c r="B753" i="122"/>
  <c r="B754" i="122"/>
  <c r="B755" i="122"/>
  <c r="B756" i="122"/>
  <c r="B757" i="122"/>
  <c r="B758" i="122"/>
  <c r="B759" i="122"/>
  <c r="B760" i="122"/>
  <c r="B761" i="122"/>
  <c r="B762" i="122"/>
  <c r="B763" i="122"/>
  <c r="B764" i="122"/>
  <c r="B765" i="122"/>
  <c r="B766" i="122"/>
  <c r="B767" i="122"/>
  <c r="B768" i="122"/>
  <c r="B769" i="122"/>
  <c r="B770" i="122"/>
  <c r="B771" i="122"/>
  <c r="B772" i="122"/>
  <c r="B773" i="122"/>
  <c r="B774" i="122"/>
  <c r="B775" i="122"/>
  <c r="B776" i="122"/>
  <c r="B777" i="122"/>
  <c r="B778" i="122"/>
  <c r="B779" i="122"/>
  <c r="B780" i="122"/>
  <c r="B781" i="122"/>
  <c r="B782" i="122"/>
  <c r="B783" i="122"/>
  <c r="B784" i="122"/>
  <c r="B785" i="122"/>
  <c r="B786" i="122"/>
  <c r="B787" i="122"/>
  <c r="B788" i="122"/>
  <c r="B789" i="122"/>
  <c r="B790" i="122"/>
  <c r="B791" i="122"/>
  <c r="B792" i="122"/>
  <c r="B793" i="122"/>
  <c r="B794" i="122"/>
  <c r="B795" i="122"/>
  <c r="B796" i="122"/>
  <c r="B797" i="122"/>
  <c r="B798" i="122"/>
  <c r="B799" i="122"/>
  <c r="B800" i="122"/>
  <c r="B801" i="122"/>
  <c r="B802" i="122"/>
  <c r="B803" i="122"/>
  <c r="B804" i="122"/>
  <c r="B805" i="122"/>
  <c r="B806" i="122"/>
  <c r="B807" i="122"/>
  <c r="B808" i="122"/>
  <c r="B809" i="122"/>
  <c r="B810" i="122"/>
  <c r="B811" i="122"/>
  <c r="B812" i="122"/>
  <c r="B813" i="122"/>
  <c r="B814" i="122"/>
  <c r="B815" i="122"/>
  <c r="B816" i="122"/>
  <c r="B817" i="122"/>
  <c r="B818" i="122"/>
  <c r="B819" i="122"/>
  <c r="B820" i="122"/>
  <c r="B821" i="122"/>
  <c r="B822" i="122"/>
  <c r="B823" i="122"/>
  <c r="B824" i="122"/>
  <c r="B825" i="122"/>
  <c r="B826" i="122"/>
  <c r="B827" i="122"/>
  <c r="B828" i="122"/>
  <c r="B829" i="122"/>
  <c r="B830" i="122"/>
  <c r="B831" i="122"/>
  <c r="B832" i="122"/>
  <c r="B833" i="122"/>
  <c r="B834" i="122"/>
  <c r="B835" i="122"/>
  <c r="B836" i="122"/>
  <c r="B837" i="122"/>
  <c r="B838" i="122"/>
  <c r="B839" i="122"/>
  <c r="B840" i="122"/>
  <c r="B841" i="122"/>
  <c r="B842" i="122"/>
  <c r="B843" i="122"/>
  <c r="B844" i="122"/>
  <c r="B845" i="122"/>
  <c r="B846" i="122"/>
  <c r="B847" i="122"/>
  <c r="B848" i="122"/>
  <c r="B849" i="122"/>
  <c r="B850" i="122"/>
  <c r="B851" i="122"/>
  <c r="B852" i="122"/>
  <c r="B853" i="122"/>
  <c r="B854" i="122"/>
  <c r="B855" i="122"/>
  <c r="B856" i="122"/>
  <c r="B857" i="122"/>
  <c r="B858" i="122"/>
  <c r="B859" i="122"/>
  <c r="B860" i="122"/>
  <c r="B861" i="122"/>
  <c r="B862" i="122"/>
  <c r="B863" i="122"/>
  <c r="B864" i="122"/>
  <c r="B865" i="122"/>
  <c r="B866" i="122"/>
  <c r="B867" i="122"/>
  <c r="B868" i="122"/>
  <c r="B869" i="122"/>
  <c r="B870" i="122"/>
  <c r="B871" i="122"/>
  <c r="B872" i="122"/>
  <c r="B873" i="122"/>
  <c r="B874" i="122"/>
  <c r="B875" i="122"/>
  <c r="B876" i="122"/>
  <c r="B877" i="122"/>
  <c r="B878" i="122"/>
  <c r="B879" i="122"/>
  <c r="B880" i="122"/>
  <c r="B881" i="122"/>
  <c r="B882" i="122"/>
  <c r="B883" i="122"/>
  <c r="B884" i="122"/>
  <c r="B885" i="122"/>
  <c r="B886" i="122"/>
  <c r="B887" i="122"/>
  <c r="B888" i="122"/>
  <c r="B889" i="122"/>
  <c r="B890" i="122"/>
  <c r="B891" i="122"/>
  <c r="B892" i="122"/>
  <c r="B893" i="122"/>
  <c r="B894" i="122"/>
  <c r="B895" i="122"/>
  <c r="B896" i="122"/>
  <c r="B897" i="122"/>
  <c r="B898" i="122"/>
  <c r="B899" i="122"/>
  <c r="B900" i="122"/>
  <c r="B901" i="122"/>
  <c r="B902" i="122"/>
  <c r="B903" i="122"/>
  <c r="B904" i="122"/>
  <c r="B905" i="122"/>
  <c r="B906" i="122"/>
  <c r="B907" i="122"/>
  <c r="B908" i="122"/>
  <c r="B909" i="122"/>
  <c r="B910" i="122"/>
  <c r="B911" i="122"/>
  <c r="B912" i="122"/>
  <c r="B913" i="122"/>
  <c r="B914" i="122"/>
  <c r="B915" i="122"/>
  <c r="B916" i="122"/>
  <c r="B917" i="122"/>
  <c r="B918" i="122"/>
  <c r="B919" i="122"/>
  <c r="B920" i="122"/>
  <c r="B921" i="122"/>
  <c r="B922" i="122"/>
  <c r="B923" i="122"/>
  <c r="B924" i="122"/>
  <c r="B925" i="122"/>
  <c r="B926" i="122"/>
  <c r="B927" i="122"/>
  <c r="B928" i="122"/>
  <c r="B929" i="122"/>
  <c r="B930" i="122"/>
  <c r="B931" i="122"/>
  <c r="B932" i="122"/>
  <c r="B933" i="122"/>
  <c r="B934" i="122"/>
  <c r="B935" i="122"/>
  <c r="B936" i="122"/>
  <c r="B937" i="122"/>
  <c r="B938" i="122"/>
  <c r="B939" i="122"/>
  <c r="B940" i="122"/>
  <c r="B941" i="122"/>
  <c r="B942" i="122"/>
  <c r="B943" i="122"/>
  <c r="B944" i="122"/>
  <c r="B945" i="122"/>
  <c r="B946" i="122"/>
  <c r="B947" i="122"/>
  <c r="B948" i="122"/>
  <c r="B949" i="122"/>
  <c r="B950" i="122"/>
  <c r="B951" i="122"/>
  <c r="B952" i="122"/>
  <c r="B953" i="122"/>
  <c r="B954" i="122"/>
  <c r="B955" i="122"/>
  <c r="B956" i="122"/>
  <c r="B957" i="122"/>
  <c r="B958" i="122"/>
  <c r="B959" i="122"/>
  <c r="B960" i="122"/>
  <c r="B961" i="122"/>
  <c r="B962" i="122"/>
  <c r="B963" i="122"/>
  <c r="B964" i="122"/>
  <c r="B965" i="122"/>
  <c r="B966" i="122"/>
  <c r="B967" i="122"/>
  <c r="B968" i="122"/>
  <c r="B969" i="122"/>
  <c r="B970" i="122"/>
  <c r="B971" i="122"/>
  <c r="B972" i="122"/>
  <c r="B973" i="122"/>
  <c r="B974" i="122"/>
  <c r="B975" i="122"/>
  <c r="B976" i="122"/>
  <c r="B977" i="122"/>
  <c r="B978" i="122"/>
  <c r="B979" i="122"/>
  <c r="B980" i="122"/>
  <c r="B981" i="122"/>
  <c r="B982" i="122"/>
  <c r="B983" i="122"/>
  <c r="B984" i="122"/>
  <c r="B985" i="122"/>
  <c r="B986" i="122"/>
  <c r="B987" i="122"/>
  <c r="B988" i="122"/>
  <c r="B989" i="122"/>
  <c r="B990" i="122"/>
  <c r="B991" i="122"/>
  <c r="B992" i="122"/>
  <c r="B993" i="122"/>
  <c r="B994" i="122"/>
  <c r="B995" i="122"/>
  <c r="B996" i="122"/>
  <c r="B997" i="122"/>
  <c r="B998" i="122"/>
  <c r="B999" i="122"/>
  <c r="B1000" i="122"/>
  <c r="B1001" i="122"/>
  <c r="B1002" i="122"/>
  <c r="C3" i="121"/>
  <c r="B3" i="121" s="1"/>
  <c r="B4" i="121"/>
  <c r="B5" i="121"/>
  <c r="B6" i="121"/>
  <c r="B7" i="121"/>
  <c r="B8" i="121"/>
  <c r="B9" i="121"/>
  <c r="B10" i="121"/>
  <c r="B11" i="121"/>
  <c r="B12" i="121"/>
  <c r="B13" i="121"/>
  <c r="B14" i="121"/>
  <c r="B15" i="121"/>
  <c r="B16" i="121"/>
  <c r="B17" i="121"/>
  <c r="B18" i="121"/>
  <c r="B19" i="121"/>
  <c r="B20" i="121"/>
  <c r="B21" i="121"/>
  <c r="B22" i="121"/>
  <c r="B23" i="121"/>
  <c r="B24" i="121"/>
  <c r="B25" i="121"/>
  <c r="B26" i="121"/>
  <c r="B27" i="121"/>
  <c r="B28" i="121"/>
  <c r="B29" i="121"/>
  <c r="B30" i="121"/>
  <c r="B31" i="121"/>
  <c r="B32" i="121"/>
  <c r="B33" i="121"/>
  <c r="B34" i="121"/>
  <c r="B35" i="121"/>
  <c r="B36" i="121"/>
  <c r="B37" i="121"/>
  <c r="B38" i="121"/>
  <c r="B39" i="121"/>
  <c r="B40" i="121"/>
  <c r="B41" i="121"/>
  <c r="B42" i="121"/>
  <c r="B43" i="121"/>
  <c r="B44" i="121"/>
  <c r="B45" i="121"/>
  <c r="B46" i="121"/>
  <c r="B47" i="121"/>
  <c r="B48" i="121"/>
  <c r="B49" i="121"/>
  <c r="B50" i="121"/>
  <c r="B51" i="121"/>
  <c r="B52" i="121"/>
  <c r="B53" i="121"/>
  <c r="B54" i="121"/>
  <c r="B55" i="121"/>
  <c r="B56" i="121"/>
  <c r="B57" i="121"/>
  <c r="B58" i="121"/>
  <c r="B59" i="121"/>
  <c r="B60" i="121"/>
  <c r="B61" i="121"/>
  <c r="B62" i="121"/>
  <c r="B63" i="121"/>
  <c r="B64" i="121"/>
  <c r="B65" i="121"/>
  <c r="B66" i="121"/>
  <c r="B67" i="121"/>
  <c r="B68" i="121"/>
  <c r="B69" i="121"/>
  <c r="B70" i="121"/>
  <c r="B71" i="121"/>
  <c r="B72" i="121"/>
  <c r="B73" i="121"/>
  <c r="B74" i="121"/>
  <c r="B75" i="121"/>
  <c r="B76" i="121"/>
  <c r="B77" i="121"/>
  <c r="B78" i="121"/>
  <c r="B79" i="121"/>
  <c r="B80" i="121"/>
  <c r="B81" i="121"/>
  <c r="B82" i="121"/>
  <c r="B83" i="121"/>
  <c r="B84" i="121"/>
  <c r="B85" i="121"/>
  <c r="B86" i="121"/>
  <c r="B87" i="121"/>
  <c r="B88" i="121"/>
  <c r="B89" i="121"/>
  <c r="B90" i="121"/>
  <c r="B91" i="121"/>
  <c r="B92" i="121"/>
  <c r="B93" i="121"/>
  <c r="B94" i="121"/>
  <c r="B95" i="121"/>
  <c r="B96" i="121"/>
  <c r="B97" i="121"/>
  <c r="B98" i="121"/>
  <c r="B99" i="121"/>
  <c r="B100" i="121"/>
  <c r="B101" i="121"/>
  <c r="B102" i="121"/>
  <c r="B103" i="121"/>
  <c r="B104" i="121"/>
  <c r="B105" i="121"/>
  <c r="B106" i="121"/>
  <c r="B107" i="121"/>
  <c r="B108" i="121"/>
  <c r="B109" i="121"/>
  <c r="B110" i="121"/>
  <c r="B111" i="121"/>
  <c r="B112" i="121"/>
  <c r="B113" i="121"/>
  <c r="B114" i="121"/>
  <c r="B115" i="121"/>
  <c r="B116" i="121"/>
  <c r="B117" i="121"/>
  <c r="B118" i="121"/>
  <c r="B119" i="121"/>
  <c r="B120" i="121"/>
  <c r="B121" i="121"/>
  <c r="B122" i="121"/>
  <c r="B123" i="121"/>
  <c r="B124" i="121"/>
  <c r="B125" i="121"/>
  <c r="B126" i="121"/>
  <c r="B127" i="121"/>
  <c r="B128" i="121"/>
  <c r="B129" i="121"/>
  <c r="B130" i="121"/>
  <c r="B131" i="121"/>
  <c r="B132" i="121"/>
  <c r="B133" i="121"/>
  <c r="B134" i="121"/>
  <c r="B135" i="121"/>
  <c r="B136" i="121"/>
  <c r="B137" i="121"/>
  <c r="B138" i="121"/>
  <c r="B139" i="121"/>
  <c r="B140" i="121"/>
  <c r="B141" i="121"/>
  <c r="B142" i="121"/>
  <c r="B143" i="121"/>
  <c r="B144" i="121"/>
  <c r="B145" i="121"/>
  <c r="B146" i="121"/>
  <c r="B147" i="121"/>
  <c r="B148" i="121"/>
  <c r="B149" i="121"/>
  <c r="B150" i="121"/>
  <c r="B151" i="121"/>
  <c r="B152" i="121"/>
  <c r="B153" i="121"/>
  <c r="B154" i="121"/>
  <c r="B155" i="121"/>
  <c r="B156" i="121"/>
  <c r="B157" i="121"/>
  <c r="B158" i="121"/>
  <c r="B159" i="121"/>
  <c r="B160" i="121"/>
  <c r="B161" i="121"/>
  <c r="B162" i="121"/>
  <c r="B163" i="121"/>
  <c r="B164" i="121"/>
  <c r="B165" i="121"/>
  <c r="B166" i="121"/>
  <c r="B167" i="121"/>
  <c r="B168" i="121"/>
  <c r="B169" i="121"/>
  <c r="B170" i="121"/>
  <c r="B171" i="121"/>
  <c r="B172" i="121"/>
  <c r="B173" i="121"/>
  <c r="B174" i="121"/>
  <c r="B175" i="121"/>
  <c r="B176" i="121"/>
  <c r="B177" i="121"/>
  <c r="B178" i="121"/>
  <c r="B179" i="121"/>
  <c r="B180" i="121"/>
  <c r="B181" i="121"/>
  <c r="B182" i="121"/>
  <c r="B183" i="121"/>
  <c r="B184" i="121"/>
  <c r="B185" i="121"/>
  <c r="B186" i="121"/>
  <c r="B187" i="121"/>
  <c r="B188" i="121"/>
  <c r="B189" i="121"/>
  <c r="B190" i="121"/>
  <c r="B191" i="121"/>
  <c r="B192" i="121"/>
  <c r="B193" i="121"/>
  <c r="B194" i="121"/>
  <c r="B195" i="121"/>
  <c r="B196" i="121"/>
  <c r="B197" i="121"/>
  <c r="B198" i="121"/>
  <c r="B199" i="121"/>
  <c r="B200" i="121"/>
  <c r="B201" i="121"/>
  <c r="B202" i="121"/>
  <c r="B203" i="121"/>
  <c r="B204" i="121"/>
  <c r="B205" i="121"/>
  <c r="B206" i="121"/>
  <c r="B207" i="121"/>
  <c r="B208" i="121"/>
  <c r="B209" i="121"/>
  <c r="B210" i="121"/>
  <c r="B211" i="121"/>
  <c r="B212" i="121"/>
  <c r="B213" i="121"/>
  <c r="B214" i="121"/>
  <c r="B215" i="121"/>
  <c r="B216" i="121"/>
  <c r="B217" i="121"/>
  <c r="B218" i="121"/>
  <c r="B219" i="121"/>
  <c r="B220" i="121"/>
  <c r="B221" i="121"/>
  <c r="B222" i="121"/>
  <c r="B223" i="121"/>
  <c r="B224" i="121"/>
  <c r="B225" i="121"/>
  <c r="B226" i="121"/>
  <c r="B227" i="121"/>
  <c r="B228" i="121"/>
  <c r="B229" i="121"/>
  <c r="B230" i="121"/>
  <c r="B231" i="121"/>
  <c r="B232" i="121"/>
  <c r="B233" i="121"/>
  <c r="B234" i="121"/>
  <c r="B235" i="121"/>
  <c r="B236" i="121"/>
  <c r="B237" i="121"/>
  <c r="B238" i="121"/>
  <c r="B239" i="121"/>
  <c r="B240" i="121"/>
  <c r="B241" i="121"/>
  <c r="B242" i="121"/>
  <c r="B243" i="121"/>
  <c r="B244" i="121"/>
  <c r="B245" i="121"/>
  <c r="B246" i="121"/>
  <c r="B247" i="121"/>
  <c r="B248" i="121"/>
  <c r="B249" i="121"/>
  <c r="B250" i="121"/>
  <c r="B251" i="121"/>
  <c r="B252" i="121"/>
  <c r="B253" i="121"/>
  <c r="B254" i="121"/>
  <c r="B255" i="121"/>
  <c r="B256" i="121"/>
  <c r="B257" i="121"/>
  <c r="B258" i="121"/>
  <c r="B259" i="121"/>
  <c r="B260" i="121"/>
  <c r="B261" i="121"/>
  <c r="B262" i="121"/>
  <c r="B263" i="121"/>
  <c r="B264" i="121"/>
  <c r="B265" i="121"/>
  <c r="B266" i="121"/>
  <c r="B267" i="121"/>
  <c r="B268" i="121"/>
  <c r="B269" i="121"/>
  <c r="B270" i="121"/>
  <c r="B271" i="121"/>
  <c r="B272" i="121"/>
  <c r="B273" i="121"/>
  <c r="B274" i="121"/>
  <c r="B275" i="121"/>
  <c r="B276" i="121"/>
  <c r="B277" i="121"/>
  <c r="B278" i="121"/>
  <c r="B279" i="121"/>
  <c r="B280" i="121"/>
  <c r="B281" i="121"/>
  <c r="B282" i="121"/>
  <c r="B283" i="121"/>
  <c r="B284" i="121"/>
  <c r="B285" i="121"/>
  <c r="B286" i="121"/>
  <c r="B287" i="121"/>
  <c r="B288" i="121"/>
  <c r="B289" i="121"/>
  <c r="B290" i="121"/>
  <c r="B291" i="121"/>
  <c r="B292" i="121"/>
  <c r="B293" i="121"/>
  <c r="B294" i="121"/>
  <c r="B295" i="121"/>
  <c r="B296" i="121"/>
  <c r="B297" i="121"/>
  <c r="B298" i="121"/>
  <c r="B299" i="121"/>
  <c r="B300" i="121"/>
  <c r="B301" i="121"/>
  <c r="B302" i="121"/>
  <c r="B303" i="121"/>
  <c r="B304" i="121"/>
  <c r="B305" i="121"/>
  <c r="B306" i="121"/>
  <c r="B307" i="121"/>
  <c r="B308" i="121"/>
  <c r="B309" i="121"/>
  <c r="B310" i="121"/>
  <c r="B311" i="121"/>
  <c r="B312" i="121"/>
  <c r="B313" i="121"/>
  <c r="B314" i="121"/>
  <c r="B315" i="121"/>
  <c r="B316" i="121"/>
  <c r="B317" i="121"/>
  <c r="B318" i="121"/>
  <c r="B319" i="121"/>
  <c r="B320" i="121"/>
  <c r="B321" i="121"/>
  <c r="B322" i="121"/>
  <c r="B323" i="121"/>
  <c r="B324" i="121"/>
  <c r="B325" i="121"/>
  <c r="B326" i="121"/>
  <c r="B327" i="121"/>
  <c r="B328" i="121"/>
  <c r="B329" i="121"/>
  <c r="B330" i="121"/>
  <c r="B331" i="121"/>
  <c r="B332" i="121"/>
  <c r="B333" i="121"/>
  <c r="B334" i="121"/>
  <c r="B335" i="121"/>
  <c r="B336" i="121"/>
  <c r="B337" i="121"/>
  <c r="B338" i="121"/>
  <c r="B339" i="121"/>
  <c r="B340" i="121"/>
  <c r="B341" i="121"/>
  <c r="B342" i="121"/>
  <c r="B343" i="121"/>
  <c r="B344" i="121"/>
  <c r="B345" i="121"/>
  <c r="B346" i="121"/>
  <c r="B347" i="121"/>
  <c r="B348" i="121"/>
  <c r="B349" i="121"/>
  <c r="B350" i="121"/>
  <c r="B351" i="121"/>
  <c r="B352" i="121"/>
  <c r="B353" i="121"/>
  <c r="B354" i="121"/>
  <c r="B355" i="121"/>
  <c r="B356" i="121"/>
  <c r="B357" i="121"/>
  <c r="B358" i="121"/>
  <c r="B359" i="121"/>
  <c r="B360" i="121"/>
  <c r="B361" i="121"/>
  <c r="B362" i="121"/>
  <c r="B363" i="121"/>
  <c r="B364" i="121"/>
  <c r="B365" i="121"/>
  <c r="B366" i="121"/>
  <c r="B367" i="121"/>
  <c r="B368" i="121"/>
  <c r="B369" i="121"/>
  <c r="B370" i="121"/>
  <c r="B371" i="121"/>
  <c r="B372" i="121"/>
  <c r="B373" i="121"/>
  <c r="B374" i="121"/>
  <c r="B375" i="121"/>
  <c r="B376" i="121"/>
  <c r="B377" i="121"/>
  <c r="B378" i="121"/>
  <c r="B379" i="121"/>
  <c r="B380" i="121"/>
  <c r="B381" i="121"/>
  <c r="B382" i="121"/>
  <c r="B383" i="121"/>
  <c r="B384" i="121"/>
  <c r="B385" i="121"/>
  <c r="B386" i="121"/>
  <c r="B387" i="121"/>
  <c r="B388" i="121"/>
  <c r="B389" i="121"/>
  <c r="B390" i="121"/>
  <c r="B391" i="121"/>
  <c r="B392" i="121"/>
  <c r="B393" i="121"/>
  <c r="B394" i="121"/>
  <c r="B395" i="121"/>
  <c r="B396" i="121"/>
  <c r="B397" i="121"/>
  <c r="B398" i="121"/>
  <c r="B399" i="121"/>
  <c r="B400" i="121"/>
  <c r="B401" i="121"/>
  <c r="B402" i="121"/>
  <c r="B403" i="121"/>
  <c r="B404" i="121"/>
  <c r="B405" i="121"/>
  <c r="B406" i="121"/>
  <c r="B407" i="121"/>
  <c r="B408" i="121"/>
  <c r="B409" i="121"/>
  <c r="B410" i="121"/>
  <c r="B411" i="121"/>
  <c r="B412" i="121"/>
  <c r="B413" i="121"/>
  <c r="B414" i="121"/>
  <c r="B415" i="121"/>
  <c r="B416" i="121"/>
  <c r="B417" i="121"/>
  <c r="B418" i="121"/>
  <c r="B419" i="121"/>
  <c r="B420" i="121"/>
  <c r="B421" i="121"/>
  <c r="B422" i="121"/>
  <c r="B423" i="121"/>
  <c r="B424" i="121"/>
  <c r="B425" i="121"/>
  <c r="B426" i="121"/>
  <c r="B427" i="121"/>
  <c r="B428" i="121"/>
  <c r="B429" i="121"/>
  <c r="B430" i="121"/>
  <c r="B431" i="121"/>
  <c r="B432" i="121"/>
  <c r="B433" i="121"/>
  <c r="B434" i="121"/>
  <c r="B435" i="121"/>
  <c r="B436" i="121"/>
  <c r="B437" i="121"/>
  <c r="B438" i="121"/>
  <c r="B439" i="121"/>
  <c r="B440" i="121"/>
  <c r="B441" i="121"/>
  <c r="B442" i="121"/>
  <c r="B443" i="121"/>
  <c r="B444" i="121"/>
  <c r="B445" i="121"/>
  <c r="B446" i="121"/>
  <c r="B447" i="121"/>
  <c r="B448" i="121"/>
  <c r="B449" i="121"/>
  <c r="B450" i="121"/>
  <c r="B451" i="121"/>
  <c r="B452" i="121"/>
  <c r="B453" i="121"/>
  <c r="B454" i="121"/>
  <c r="B455" i="121"/>
  <c r="B456" i="121"/>
  <c r="B457" i="121"/>
  <c r="B458" i="121"/>
  <c r="B459" i="121"/>
  <c r="B460" i="121"/>
  <c r="B461" i="121"/>
  <c r="B462" i="121"/>
  <c r="B463" i="121"/>
  <c r="B464" i="121"/>
  <c r="B465" i="121"/>
  <c r="B466" i="121"/>
  <c r="B467" i="121"/>
  <c r="B468" i="121"/>
  <c r="B469" i="121"/>
  <c r="B470" i="121"/>
  <c r="B471" i="121"/>
  <c r="B472" i="121"/>
  <c r="B473" i="121"/>
  <c r="B474" i="121"/>
  <c r="B475" i="121"/>
  <c r="B476" i="121"/>
  <c r="B477" i="121"/>
  <c r="B478" i="121"/>
  <c r="B479" i="121"/>
  <c r="B480" i="121"/>
  <c r="B481" i="121"/>
  <c r="B482" i="121"/>
  <c r="B483" i="121"/>
  <c r="B484" i="121"/>
  <c r="B485" i="121"/>
  <c r="B486" i="121"/>
  <c r="B487" i="121"/>
  <c r="B488" i="121"/>
  <c r="B489" i="121"/>
  <c r="B490" i="121"/>
  <c r="B491" i="121"/>
  <c r="B492" i="121"/>
  <c r="B493" i="121"/>
  <c r="B494" i="121"/>
  <c r="B495" i="121"/>
  <c r="B496" i="121"/>
  <c r="B497" i="121"/>
  <c r="B498" i="121"/>
  <c r="B499" i="121"/>
  <c r="B500" i="121"/>
  <c r="B501" i="121"/>
  <c r="B502" i="121"/>
  <c r="B503" i="121"/>
  <c r="B504" i="121"/>
  <c r="B505" i="121"/>
  <c r="B506" i="121"/>
  <c r="B507" i="121"/>
  <c r="B508" i="121"/>
  <c r="B509" i="121"/>
  <c r="B510" i="121"/>
  <c r="B511" i="121"/>
  <c r="B512" i="121"/>
  <c r="B513" i="121"/>
  <c r="B514" i="121"/>
  <c r="B515" i="121"/>
  <c r="B516" i="121"/>
  <c r="B517" i="121"/>
  <c r="B518" i="121"/>
  <c r="B519" i="121"/>
  <c r="B520" i="121"/>
  <c r="B521" i="121"/>
  <c r="B522" i="121"/>
  <c r="B523" i="121"/>
  <c r="B524" i="121"/>
  <c r="B525" i="121"/>
  <c r="B526" i="121"/>
  <c r="B527" i="121"/>
  <c r="B528" i="121"/>
  <c r="B529" i="121"/>
  <c r="B530" i="121"/>
  <c r="B531" i="121"/>
  <c r="B532" i="121"/>
  <c r="B533" i="121"/>
  <c r="B534" i="121"/>
  <c r="B535" i="121"/>
  <c r="B536" i="121"/>
  <c r="B537" i="121"/>
  <c r="B538" i="121"/>
  <c r="B539" i="121"/>
  <c r="B540" i="121"/>
  <c r="B541" i="121"/>
  <c r="B542" i="121"/>
  <c r="B543" i="121"/>
  <c r="B544" i="121"/>
  <c r="B545" i="121"/>
  <c r="B546" i="121"/>
  <c r="B547" i="121"/>
  <c r="B548" i="121"/>
  <c r="B549" i="121"/>
  <c r="B550" i="121"/>
  <c r="B551" i="121"/>
  <c r="B552" i="121"/>
  <c r="B553" i="121"/>
  <c r="B554" i="121"/>
  <c r="B555" i="121"/>
  <c r="B556" i="121"/>
  <c r="B557" i="121"/>
  <c r="B558" i="121"/>
  <c r="B559" i="121"/>
  <c r="B560" i="121"/>
  <c r="B561" i="121"/>
  <c r="B562" i="121"/>
  <c r="B563" i="121"/>
  <c r="B564" i="121"/>
  <c r="B565" i="121"/>
  <c r="B566" i="121"/>
  <c r="B567" i="121"/>
  <c r="B568" i="121"/>
  <c r="B569" i="121"/>
  <c r="B570" i="121"/>
  <c r="B571" i="121"/>
  <c r="B572" i="121"/>
  <c r="B573" i="121"/>
  <c r="B574" i="121"/>
  <c r="B575" i="121"/>
  <c r="B576" i="121"/>
  <c r="B577" i="121"/>
  <c r="B578" i="121"/>
  <c r="B579" i="121"/>
  <c r="B580" i="121"/>
  <c r="B581" i="121"/>
  <c r="B582" i="121"/>
  <c r="B583" i="121"/>
  <c r="B584" i="121"/>
  <c r="B585" i="121"/>
  <c r="B586" i="121"/>
  <c r="B587" i="121"/>
  <c r="B588" i="121"/>
  <c r="B589" i="121"/>
  <c r="B590" i="121"/>
  <c r="B591" i="121"/>
  <c r="B592" i="121"/>
  <c r="B593" i="121"/>
  <c r="B594" i="121"/>
  <c r="B595" i="121"/>
  <c r="B596" i="121"/>
  <c r="B597" i="121"/>
  <c r="B598" i="121"/>
  <c r="B599" i="121"/>
  <c r="B600" i="121"/>
  <c r="B601" i="121"/>
  <c r="B602" i="121"/>
  <c r="B603" i="121"/>
  <c r="B604" i="121"/>
  <c r="B605" i="121"/>
  <c r="B606" i="121"/>
  <c r="B607" i="121"/>
  <c r="B608" i="121"/>
  <c r="B609" i="121"/>
  <c r="B610" i="121"/>
  <c r="B611" i="121"/>
  <c r="B612" i="121"/>
  <c r="B613" i="121"/>
  <c r="B614" i="121"/>
  <c r="B615" i="121"/>
  <c r="B616" i="121"/>
  <c r="B617" i="121"/>
  <c r="B618" i="121"/>
  <c r="B619" i="121"/>
  <c r="B620" i="121"/>
  <c r="B621" i="121"/>
  <c r="B622" i="121"/>
  <c r="B623" i="121"/>
  <c r="B624" i="121"/>
  <c r="B625" i="121"/>
  <c r="B626" i="121"/>
  <c r="B627" i="121"/>
  <c r="B628" i="121"/>
  <c r="B629" i="121"/>
  <c r="B630" i="121"/>
  <c r="B631" i="121"/>
  <c r="B632" i="121"/>
  <c r="B633" i="121"/>
  <c r="B634" i="121"/>
  <c r="B635" i="121"/>
  <c r="B636" i="121"/>
  <c r="B637" i="121"/>
  <c r="B638" i="121"/>
  <c r="B639" i="121"/>
  <c r="B640" i="121"/>
  <c r="B641" i="121"/>
  <c r="B642" i="121"/>
  <c r="B643" i="121"/>
  <c r="B644" i="121"/>
  <c r="B645" i="121"/>
  <c r="B646" i="121"/>
  <c r="B647" i="121"/>
  <c r="B648" i="121"/>
  <c r="B649" i="121"/>
  <c r="B650" i="121"/>
  <c r="B651" i="121"/>
  <c r="B652" i="121"/>
  <c r="B653" i="121"/>
  <c r="B654" i="121"/>
  <c r="B655" i="121"/>
  <c r="B656" i="121"/>
  <c r="B657" i="121"/>
  <c r="B658" i="121"/>
  <c r="B659" i="121"/>
  <c r="B660" i="121"/>
  <c r="B661" i="121"/>
  <c r="B662" i="121"/>
  <c r="B663" i="121"/>
  <c r="B664" i="121"/>
  <c r="B665" i="121"/>
  <c r="B666" i="121"/>
  <c r="B667" i="121"/>
  <c r="B668" i="121"/>
  <c r="B669" i="121"/>
  <c r="B670" i="121"/>
  <c r="B671" i="121"/>
  <c r="B672" i="121"/>
  <c r="B673" i="121"/>
  <c r="B674" i="121"/>
  <c r="B675" i="121"/>
  <c r="B676" i="121"/>
  <c r="B677" i="121"/>
  <c r="B678" i="121"/>
  <c r="B679" i="121"/>
  <c r="B680" i="121"/>
  <c r="B681" i="121"/>
  <c r="B682" i="121"/>
  <c r="B683" i="121"/>
  <c r="B684" i="121"/>
  <c r="B685" i="121"/>
  <c r="B686" i="121"/>
  <c r="B687" i="121"/>
  <c r="B688" i="121"/>
  <c r="B689" i="121"/>
  <c r="B690" i="121"/>
  <c r="B691" i="121"/>
  <c r="B692" i="121"/>
  <c r="B693" i="121"/>
  <c r="B694" i="121"/>
  <c r="B695" i="121"/>
  <c r="B696" i="121"/>
  <c r="B697" i="121"/>
  <c r="B698" i="121"/>
  <c r="B699" i="121"/>
  <c r="B700" i="121"/>
  <c r="B701" i="121"/>
  <c r="B702" i="121"/>
  <c r="B703" i="121"/>
  <c r="B704" i="121"/>
  <c r="B705" i="121"/>
  <c r="B706" i="121"/>
  <c r="B707" i="121"/>
  <c r="B708" i="121"/>
  <c r="B709" i="121"/>
  <c r="B710" i="121"/>
  <c r="B711" i="121"/>
  <c r="B712" i="121"/>
  <c r="B713" i="121"/>
  <c r="B714" i="121"/>
  <c r="B715" i="121"/>
  <c r="B716" i="121"/>
  <c r="B717" i="121"/>
  <c r="B718" i="121"/>
  <c r="B719" i="121"/>
  <c r="B720" i="121"/>
  <c r="B721" i="121"/>
  <c r="B722" i="121"/>
  <c r="B723" i="121"/>
  <c r="B724" i="121"/>
  <c r="B725" i="121"/>
  <c r="B726" i="121"/>
  <c r="B727" i="121"/>
  <c r="B728" i="121"/>
  <c r="B729" i="121"/>
  <c r="B730" i="121"/>
  <c r="B731" i="121"/>
  <c r="B732" i="121"/>
  <c r="B733" i="121"/>
  <c r="B734" i="121"/>
  <c r="B735" i="121"/>
  <c r="B736" i="121"/>
  <c r="B737" i="121"/>
  <c r="B738" i="121"/>
  <c r="B739" i="121"/>
  <c r="B740" i="121"/>
  <c r="B741" i="121"/>
  <c r="B742" i="121"/>
  <c r="B743" i="121"/>
  <c r="B744" i="121"/>
  <c r="B745" i="121"/>
  <c r="B746" i="121"/>
  <c r="B747" i="121"/>
  <c r="B748" i="121"/>
  <c r="B749" i="121"/>
  <c r="B750" i="121"/>
  <c r="B751" i="121"/>
  <c r="B752" i="121"/>
  <c r="B753" i="121"/>
  <c r="B754" i="121"/>
  <c r="B755" i="121"/>
  <c r="B756" i="121"/>
  <c r="B757" i="121"/>
  <c r="B758" i="121"/>
  <c r="B759" i="121"/>
  <c r="B760" i="121"/>
  <c r="B761" i="121"/>
  <c r="B762" i="121"/>
  <c r="B763" i="121"/>
  <c r="B764" i="121"/>
  <c r="B765" i="121"/>
  <c r="B766" i="121"/>
  <c r="B767" i="121"/>
  <c r="B768" i="121"/>
  <c r="B769" i="121"/>
  <c r="B770" i="121"/>
  <c r="B771" i="121"/>
  <c r="B772" i="121"/>
  <c r="B773" i="121"/>
  <c r="B774" i="121"/>
  <c r="B775" i="121"/>
  <c r="B776" i="121"/>
  <c r="B777" i="121"/>
  <c r="B778" i="121"/>
  <c r="B779" i="121"/>
  <c r="B780" i="121"/>
  <c r="B781" i="121"/>
  <c r="B782" i="121"/>
  <c r="B783" i="121"/>
  <c r="B784" i="121"/>
  <c r="B785" i="121"/>
  <c r="B786" i="121"/>
  <c r="B787" i="121"/>
  <c r="B788" i="121"/>
  <c r="B789" i="121"/>
  <c r="B790" i="121"/>
  <c r="B791" i="121"/>
  <c r="B792" i="121"/>
  <c r="B793" i="121"/>
  <c r="B794" i="121"/>
  <c r="B795" i="121"/>
  <c r="B796" i="121"/>
  <c r="B797" i="121"/>
  <c r="B798" i="121"/>
  <c r="B799" i="121"/>
  <c r="B800" i="121"/>
  <c r="B801" i="121"/>
  <c r="B802" i="121"/>
  <c r="B803" i="121"/>
  <c r="B804" i="121"/>
  <c r="B805" i="121"/>
  <c r="B806" i="121"/>
  <c r="B807" i="121"/>
  <c r="B808" i="121"/>
  <c r="B809" i="121"/>
  <c r="B810" i="121"/>
  <c r="B811" i="121"/>
  <c r="B812" i="121"/>
  <c r="B813" i="121"/>
  <c r="B814" i="121"/>
  <c r="B815" i="121"/>
  <c r="B816" i="121"/>
  <c r="B817" i="121"/>
  <c r="B818" i="121"/>
  <c r="B819" i="121"/>
  <c r="B820" i="121"/>
  <c r="B821" i="121"/>
  <c r="B822" i="121"/>
  <c r="B823" i="121"/>
  <c r="B824" i="121"/>
  <c r="B825" i="121"/>
  <c r="B826" i="121"/>
  <c r="B827" i="121"/>
  <c r="B828" i="121"/>
  <c r="B829" i="121"/>
  <c r="B830" i="121"/>
  <c r="B831" i="121"/>
  <c r="B832" i="121"/>
  <c r="B833" i="121"/>
  <c r="B834" i="121"/>
  <c r="B835" i="121"/>
  <c r="B836" i="121"/>
  <c r="B837" i="121"/>
  <c r="B838" i="121"/>
  <c r="B839" i="121"/>
  <c r="B840" i="121"/>
  <c r="B841" i="121"/>
  <c r="B842" i="121"/>
  <c r="B843" i="121"/>
  <c r="B844" i="121"/>
  <c r="B845" i="121"/>
  <c r="B846" i="121"/>
  <c r="B847" i="121"/>
  <c r="B848" i="121"/>
  <c r="B849" i="121"/>
  <c r="B850" i="121"/>
  <c r="B851" i="121"/>
  <c r="B852" i="121"/>
  <c r="B853" i="121"/>
  <c r="B854" i="121"/>
  <c r="B855" i="121"/>
  <c r="B856" i="121"/>
  <c r="B857" i="121"/>
  <c r="B858" i="121"/>
  <c r="B859" i="121"/>
  <c r="B860" i="121"/>
  <c r="B861" i="121"/>
  <c r="B862" i="121"/>
  <c r="B863" i="121"/>
  <c r="B864" i="121"/>
  <c r="B865" i="121"/>
  <c r="B866" i="121"/>
  <c r="B867" i="121"/>
  <c r="B868" i="121"/>
  <c r="B869" i="121"/>
  <c r="B870" i="121"/>
  <c r="B871" i="121"/>
  <c r="B872" i="121"/>
  <c r="B873" i="121"/>
  <c r="B874" i="121"/>
  <c r="B875" i="121"/>
  <c r="B876" i="121"/>
  <c r="B877" i="121"/>
  <c r="B878" i="121"/>
  <c r="B879" i="121"/>
  <c r="B880" i="121"/>
  <c r="B881" i="121"/>
  <c r="B882" i="121"/>
  <c r="B883" i="121"/>
  <c r="B884" i="121"/>
  <c r="B885" i="121"/>
  <c r="B886" i="121"/>
  <c r="B887" i="121"/>
  <c r="B888" i="121"/>
  <c r="B889" i="121"/>
  <c r="B890" i="121"/>
  <c r="B891" i="121"/>
  <c r="B892" i="121"/>
  <c r="B893" i="121"/>
  <c r="B894" i="121"/>
  <c r="B895" i="121"/>
  <c r="B896" i="121"/>
  <c r="B897" i="121"/>
  <c r="B898" i="121"/>
  <c r="B899" i="121"/>
  <c r="B900" i="121"/>
  <c r="B901" i="121"/>
  <c r="B902" i="121"/>
  <c r="B903" i="121"/>
  <c r="B904" i="121"/>
  <c r="B905" i="121"/>
  <c r="B906" i="121"/>
  <c r="B907" i="121"/>
  <c r="B908" i="121"/>
  <c r="B909" i="121"/>
  <c r="B910" i="121"/>
  <c r="B911" i="121"/>
  <c r="B912" i="121"/>
  <c r="B913" i="121"/>
  <c r="B914" i="121"/>
  <c r="B915" i="121"/>
  <c r="B916" i="121"/>
  <c r="B917" i="121"/>
  <c r="B918" i="121"/>
  <c r="B919" i="121"/>
  <c r="B920" i="121"/>
  <c r="B921" i="121"/>
  <c r="B922" i="121"/>
  <c r="B923" i="121"/>
  <c r="B924" i="121"/>
  <c r="B925" i="121"/>
  <c r="B926" i="121"/>
  <c r="B927" i="121"/>
  <c r="B928" i="121"/>
  <c r="B929" i="121"/>
  <c r="B930" i="121"/>
  <c r="B931" i="121"/>
  <c r="B932" i="121"/>
  <c r="B933" i="121"/>
  <c r="B934" i="121"/>
  <c r="B935" i="121"/>
  <c r="B936" i="121"/>
  <c r="B937" i="121"/>
  <c r="B938" i="121"/>
  <c r="B939" i="121"/>
  <c r="B940" i="121"/>
  <c r="B941" i="121"/>
  <c r="B942" i="121"/>
  <c r="B943" i="121"/>
  <c r="B944" i="121"/>
  <c r="B945" i="121"/>
  <c r="B946" i="121"/>
  <c r="B947" i="121"/>
  <c r="B948" i="121"/>
  <c r="B949" i="121"/>
  <c r="B950" i="121"/>
  <c r="B951" i="121"/>
  <c r="B952" i="121"/>
  <c r="B953" i="121"/>
  <c r="B954" i="121"/>
  <c r="B955" i="121"/>
  <c r="B956" i="121"/>
  <c r="B957" i="121"/>
  <c r="B958" i="121"/>
  <c r="B959" i="121"/>
  <c r="B960" i="121"/>
  <c r="B961" i="121"/>
  <c r="B962" i="121"/>
  <c r="B963" i="121"/>
  <c r="B964" i="121"/>
  <c r="B965" i="121"/>
  <c r="B966" i="121"/>
  <c r="B967" i="121"/>
  <c r="B968" i="121"/>
  <c r="B969" i="121"/>
  <c r="B970" i="121"/>
  <c r="B971" i="121"/>
  <c r="B972" i="121"/>
  <c r="B973" i="121"/>
  <c r="B974" i="121"/>
  <c r="B975" i="121"/>
  <c r="B976" i="121"/>
  <c r="B977" i="121"/>
  <c r="B978" i="121"/>
  <c r="B979" i="121"/>
  <c r="B980" i="121"/>
  <c r="B981" i="121"/>
  <c r="B982" i="121"/>
  <c r="B983" i="121"/>
  <c r="B984" i="121"/>
  <c r="B985" i="121"/>
  <c r="B986" i="121"/>
  <c r="B987" i="121"/>
  <c r="B988" i="121"/>
  <c r="B989" i="121"/>
  <c r="B990" i="121"/>
  <c r="B991" i="121"/>
  <c r="B992" i="121"/>
  <c r="B993" i="121"/>
  <c r="B994" i="121"/>
  <c r="B995" i="121"/>
  <c r="B996" i="121"/>
  <c r="B997" i="121"/>
  <c r="B998" i="121"/>
  <c r="B999" i="121"/>
  <c r="B1000" i="121"/>
  <c r="B1001" i="121"/>
  <c r="B1002" i="121"/>
  <c r="E8" i="120" a="1"/>
  <c r="E8" i="120" s="1"/>
  <c r="E8" i="119" a="1"/>
  <c r="E8" i="119" s="1"/>
  <c r="G8" i="119"/>
  <c r="H8" i="119"/>
  <c r="I8" i="119"/>
  <c r="J8" i="119"/>
  <c r="G9" i="119"/>
  <c r="H9" i="119"/>
  <c r="I9" i="119" s="1"/>
  <c r="G10" i="119"/>
  <c r="H10" i="119"/>
  <c r="I10" i="119" s="1"/>
  <c r="G11" i="119"/>
  <c r="H11" i="119"/>
  <c r="I11" i="119" s="1"/>
  <c r="J11" i="119"/>
  <c r="G12" i="119"/>
  <c r="H12" i="119"/>
  <c r="I12" i="119" s="1"/>
  <c r="G13" i="119"/>
  <c r="H13" i="119"/>
  <c r="I13" i="119"/>
  <c r="J13" i="119"/>
  <c r="G14" i="119"/>
  <c r="H14" i="119"/>
  <c r="I14" i="119" s="1"/>
  <c r="G15" i="119"/>
  <c r="H15" i="119"/>
  <c r="I15" i="119"/>
  <c r="J15" i="119"/>
  <c r="G16" i="119"/>
  <c r="J16" i="119" s="1"/>
  <c r="H16" i="119"/>
  <c r="G17" i="119"/>
  <c r="H17" i="119"/>
  <c r="I17" i="119"/>
  <c r="J17" i="119"/>
  <c r="G18" i="119"/>
  <c r="J18" i="119" s="1"/>
  <c r="H18" i="119"/>
  <c r="G19" i="119"/>
  <c r="H19" i="119"/>
  <c r="I19" i="119"/>
  <c r="J19" i="119"/>
  <c r="G20" i="119"/>
  <c r="J20" i="119" s="1"/>
  <c r="H20" i="119"/>
  <c r="G21" i="119"/>
  <c r="H21" i="119"/>
  <c r="I21" i="119"/>
  <c r="J21" i="119"/>
  <c r="G22" i="119"/>
  <c r="J22" i="119" s="1"/>
  <c r="H22" i="119"/>
  <c r="G23" i="119"/>
  <c r="H23" i="119"/>
  <c r="I23" i="119"/>
  <c r="J23" i="119"/>
  <c r="G24" i="119"/>
  <c r="J24" i="119" s="1"/>
  <c r="H24" i="119"/>
  <c r="G25" i="119"/>
  <c r="H25" i="119"/>
  <c r="I25" i="119"/>
  <c r="J25" i="119"/>
  <c r="G26" i="119"/>
  <c r="J26" i="119" s="1"/>
  <c r="H26" i="119"/>
  <c r="G27" i="119"/>
  <c r="H27" i="119"/>
  <c r="I27" i="119"/>
  <c r="J27" i="119"/>
  <c r="B12" i="92" a="1"/>
  <c r="H12" i="92" s="1"/>
  <c r="H4" i="92"/>
  <c r="H4" i="92" a="1"/>
  <c r="B37" i="91" a="1"/>
  <c r="H61" i="91" s="1"/>
  <c r="B12" i="91" a="1"/>
  <c r="H36" i="91" s="1"/>
  <c r="E7" i="123" l="1"/>
  <c r="E10" i="123" s="1"/>
  <c r="K3" i="123" s="1"/>
  <c r="F7" i="123"/>
  <c r="F10" i="123" s="1"/>
  <c r="J3" i="123" s="1"/>
  <c r="E7" i="122"/>
  <c r="K3" i="122" s="1"/>
  <c r="F7" i="122"/>
  <c r="J3" i="122" s="1"/>
  <c r="E7" i="121"/>
  <c r="K3" i="121" s="1"/>
  <c r="F7" i="121"/>
  <c r="J3" i="121" s="1"/>
  <c r="I26" i="119"/>
  <c r="I24" i="119"/>
  <c r="I22" i="119"/>
  <c r="I20" i="119"/>
  <c r="I18" i="119"/>
  <c r="I16" i="119"/>
  <c r="K9" i="119" s="1"/>
  <c r="K15" i="119" s="1"/>
  <c r="J14" i="119"/>
  <c r="J12" i="119"/>
  <c r="J10" i="119"/>
  <c r="J9" i="119"/>
  <c r="K12" i="119" s="1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<sst xmlns="http://schemas.openxmlformats.org/spreadsheetml/2006/main" count="16394" uniqueCount="196">
  <si>
    <t>Visualize your answer here.</t>
  </si>
  <si>
    <t>With a dataset of your choice and using Excel, R, Python, or Matlab …</t>
  </si>
  <si>
    <t>Code or Excel work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</si>
  <si>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</si>
  <si>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</si>
  <si>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</si>
  <si>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</si>
  <si>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</si>
  <si>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</si>
  <si>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</si>
  <si>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</si>
  <si>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</si>
  <si>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</si>
  <si>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</si>
  <si>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</si>
  <si>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</si>
  <si>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</si>
  <si>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</si>
  <si>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</si>
  <si>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</si>
  <si>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</si>
  <si>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</si>
  <si>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</si>
  <si>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</si>
  <si>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</si>
  <si>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</si>
  <si>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</si>
  <si>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</si>
  <si>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</si>
  <si>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</si>
  <si>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</si>
  <si>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</si>
  <si>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</si>
  <si>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</si>
  <si>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</si>
  <si>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</si>
  <si>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</si>
  <si>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</si>
  <si>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</si>
  <si>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</si>
  <si>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</si>
  <si>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</si>
  <si>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</si>
  <si>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</si>
  <si>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</si>
  <si>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</si>
  <si>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</si>
  <si>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</si>
  <si>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</si>
  <si>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</si>
  <si>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</si>
  <si>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</si>
  <si>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</si>
  <si>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</si>
  <si>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</si>
  <si>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</si>
  <si>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</si>
  <si>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</si>
  <si>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</si>
  <si>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</si>
  <si>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</si>
  <si>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</si>
  <si>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</si>
  <si>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</si>
  <si>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</si>
  <si>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</si>
  <si>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</si>
  <si>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</si>
  <si>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</si>
  <si>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</si>
  <si>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</si>
  <si>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</si>
  <si>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</si>
  <si>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</si>
  <si>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</si>
  <si>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</si>
  <si>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</si>
  <si>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</si>
  <si>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</si>
  <si>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</si>
  <si>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</si>
  <si>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</si>
  <si>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</si>
  <si>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</si>
  <si>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</si>
  <si>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</si>
  <si>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</si>
  <si>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</si>
  <si>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</si>
  <si>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</si>
  <si>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</si>
  <si>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Your answer should include in this page.</t>
  </si>
  <si>
    <t xml:space="preserve"> 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</si>
  <si>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</si>
  <si>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</si>
  <si>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</si>
  <si>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</si>
  <si>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</si>
  <si>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</si>
  <si>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</si>
  <si>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</si>
  <si>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</si>
  <si>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</si>
  <si>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</si>
  <si>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</si>
  <si>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</si>
  <si>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</si>
  <si>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</si>
  <si>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</si>
  <si>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</si>
  <si>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</si>
  <si>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</si>
  <si>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Question</t>
  </si>
  <si>
    <t>Points</t>
  </si>
  <si>
    <t>With the Lending Club dataset or a dataset of your choice with mising data; and using Excel, R, Python, or Matlab …</t>
  </si>
  <si>
    <t>To be most rigourous, do not include the test data in the work to learn how to impute.</t>
  </si>
  <si>
    <t>KNN is a good choice for imputation.</t>
  </si>
  <si>
    <t>Imputation work on Training Data</t>
  </si>
  <si>
    <t>Imputation work on Test Data</t>
  </si>
  <si>
    <t>Precision</t>
  </si>
  <si>
    <t>HarmonicMean</t>
  </si>
  <si>
    <t>ConfusionMatrix</t>
  </si>
  <si>
    <t>TP/(TP+FN)</t>
  </si>
  <si>
    <t>FN</t>
  </si>
  <si>
    <t>Recall</t>
  </si>
  <si>
    <t>Sensitvity</t>
  </si>
  <si>
    <t>TP</t>
  </si>
  <si>
    <t>T/F</t>
  </si>
  <si>
    <t>Pos/Neg</t>
  </si>
  <si>
    <t>Can you recall?</t>
  </si>
  <si>
    <t>Can you find the memory you are looking for and call it back?</t>
  </si>
  <si>
    <t>Are you senstivity enough to find what you are trying to recall?</t>
  </si>
  <si>
    <t>Sensitivity is Recall</t>
  </si>
  <si>
    <t>Recall is Sensitivity</t>
  </si>
  <si>
    <t>Specificity is the True Negative Rate.</t>
  </si>
  <si>
    <t>Estimate</t>
  </si>
  <si>
    <t>TN</t>
  </si>
  <si>
    <t>FP</t>
  </si>
  <si>
    <t>Will you reliably get the same result?</t>
  </si>
  <si>
    <t>Before you make cut, will it be the cut that want?</t>
  </si>
  <si>
    <t>Can you make the same cut every time?</t>
  </si>
  <si>
    <t>cise = cut</t>
  </si>
  <si>
    <t>Pre = before</t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</si>
  <si>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</si>
  <si>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</si>
  <si>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</si>
  <si>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</si>
  <si>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(1/.5 + 1/.25)</t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</si>
  <si>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</si>
  <si>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</si>
  <si>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t>(1/.5 + 1/.25) / 2</t>
  </si>
  <si>
    <t>Average(1/.5 , 1/.25)</t>
  </si>
  <si>
    <t>On average how long does it take to bake a cake?</t>
  </si>
  <si>
    <t>Machine2 bakes a cake in .25 hours.</t>
  </si>
  <si>
    <t>Machine1 bakes a cake in .5 hours.</t>
  </si>
  <si>
    <t>On average how many cakes do they make per hour?</t>
  </si>
  <si>
    <t>Machine2 bakes 4 cakes per hour.</t>
  </si>
  <si>
    <t>Machine1 bakes 2 cakes per hour.</t>
  </si>
  <si>
    <t>What is Recall?</t>
  </si>
  <si>
    <t>What is Precision?</t>
  </si>
  <si>
    <t>What is Positive Predictive Value?</t>
  </si>
  <si>
    <t>What is the difference between Precision and Sensitivity?</t>
  </si>
  <si>
    <t>What is a harmonic mean?</t>
  </si>
  <si>
    <t>A</t>
  </si>
  <si>
    <t>B</t>
  </si>
  <si>
    <t>C</t>
  </si>
  <si>
    <t>D</t>
  </si>
  <si>
    <t>E</t>
  </si>
  <si>
    <t>∀</t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</si>
  <si>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</si>
  <si>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</si>
  <si>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</si>
  <si>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Multiclass</t>
  </si>
  <si>
    <t>Cars</t>
  </si>
  <si>
    <t>For very old cars, how much distance does it take to stop given speed?</t>
  </si>
  <si>
    <t>Pets 1</t>
  </si>
  <si>
    <t>Pets 2</t>
  </si>
  <si>
    <t>Pets 3</t>
  </si>
  <si>
    <t>Werewolves grow slower in the light.  Cats grow faster.</t>
  </si>
  <si>
    <t>Pets 4</t>
  </si>
  <si>
    <t>Unicorns grow very fast in the light</t>
  </si>
  <si>
    <t>Pets have different weights at the intercept but they grow at the same rate.</t>
  </si>
  <si>
    <t>Pets have different weights at the intercept and they grow at different rates.</t>
  </si>
  <si>
    <t>Interactions</t>
  </si>
  <si>
    <t>Practice</t>
  </si>
  <si>
    <t>Factors</t>
  </si>
  <si>
    <t>Interactions 1 and 2</t>
  </si>
  <si>
    <t>Standardization</t>
  </si>
  <si>
    <t>Each vs Each</t>
  </si>
  <si>
    <t>Each vs All</t>
  </si>
  <si>
    <t>Each v Each Forecasting</t>
  </si>
  <si>
    <t>Each vs All Forecasting</t>
  </si>
  <si>
    <t>Training and Testing</t>
  </si>
  <si>
    <t>Cross Validation</t>
  </si>
  <si>
    <t>Missing Variables</t>
  </si>
  <si>
    <t>FPR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</si>
</sst>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9" fontId="0" fillId="2" borderId="0" xfId="5" applyFont="1" applyFill="1"/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11" fillId="2" borderId="0" xfId="0" applyFont="1" applyFill="1"/>
    <xf numFmtId="0" fontId="2" fillId="2" borderId="0" xfId="0" applyFont="1" applyFill="1" applyAlignment="1">
      <alignment horizontal="center"/>
    </xf>
    <xf numFmtId="0" fontId="2" fillId="7" borderId="0" xfId="0" applyFont="1" applyFill="1"/>
    <xf numFmtId="0" fontId="2" fillId="7" borderId="0" xfId="0" applyFont="1" applyFill="1" applyAlignment="1">
      <alignment horizontal="left"/>
    </xf>
    <xf numFmtId="0" fontId="0" fillId="2" borderId="0" xfId="0" applyFill="1"/>
    <xf numFmtId="9" fontId="0" fillId="2" borderId="0" xfId="0" applyNumberFormat="1" applyFill="1"/>
    <xf numFmtId="0" fontId="0" fillId="2" borderId="0" xfId="0" applyFill="1" applyAlignment="1">
      <alignment horizontal="right"/>
    </xf>
    <xf numFmtId="9" fontId="0" fillId="5" borderId="0" xfId="0" applyNumberFormat="1" applyFill="1"/>
    <xf numFmtId="0" fontId="0" fillId="5" borderId="0" xfId="0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2" fillId="2" borderId="0" xfId="0" applyFont="1" applyFill="1"/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5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" fillId="2" borderId="0" xfId="1" applyFill="1" applyAlignment="1">
      <alignment horizontal="center"/>
    </xf>
    <xf numFmtId="0" fontId="3" fillId="2" borderId="0" xfId="1" applyFill="1" applyAlignment="1">
      <alignment horizontal="left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1.9493177387914229E-3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7.7972709551656916E-3</c:v>
                </c:pt>
                <c:pt idx="6">
                  <c:v>3.8986354775828458E-3</c:v>
                </c:pt>
                <c:pt idx="7">
                  <c:v>9.727626459143969E-3</c:v>
                </c:pt>
                <c:pt idx="8">
                  <c:v>1.3618677042801557E-2</c:v>
                </c:pt>
                <c:pt idx="9">
                  <c:v>1.364522417153996E-2</c:v>
                </c:pt>
                <c:pt idx="10">
                  <c:v>4.0935672514619881E-2</c:v>
                </c:pt>
                <c:pt idx="11">
                  <c:v>6.8093385214007776E-2</c:v>
                </c:pt>
                <c:pt idx="12">
                  <c:v>6.042884990253411E-2</c:v>
                </c:pt>
                <c:pt idx="13">
                  <c:v>0.12840466926070038</c:v>
                </c:pt>
                <c:pt idx="14">
                  <c:v>0.1617933723196881</c:v>
                </c:pt>
                <c:pt idx="15">
                  <c:v>0.18482490272373542</c:v>
                </c:pt>
                <c:pt idx="16">
                  <c:v>0.29961089494163423</c:v>
                </c:pt>
                <c:pt idx="17">
                  <c:v>0.321011673151751</c:v>
                </c:pt>
                <c:pt idx="18">
                  <c:v>0.45419103313840153</c:v>
                </c:pt>
                <c:pt idx="19">
                  <c:v>0.50583657587548636</c:v>
                </c:pt>
                <c:pt idx="20">
                  <c:v>0.5399610136452242</c:v>
                </c:pt>
                <c:pt idx="21">
                  <c:v>0.66147859922178986</c:v>
                </c:pt>
                <c:pt idx="22">
                  <c:v>0.72957198443579763</c:v>
                </c:pt>
                <c:pt idx="23">
                  <c:v>0.7665369649805448</c:v>
                </c:pt>
                <c:pt idx="24">
                  <c:v>0.84046692607003892</c:v>
                </c:pt>
                <c:pt idx="25">
                  <c:v>0.88499025341130599</c:v>
                </c:pt>
                <c:pt idx="26">
                  <c:v>0.93579766536964981</c:v>
                </c:pt>
                <c:pt idx="27">
                  <c:v>0.93762183235867447</c:v>
                </c:pt>
                <c:pt idx="28">
                  <c:v>0.96491228070175439</c:v>
                </c:pt>
                <c:pt idx="29">
                  <c:v>0.98245614035087714</c:v>
                </c:pt>
                <c:pt idx="30">
                  <c:v>0.99610894941634243</c:v>
                </c:pt>
                <c:pt idx="31">
                  <c:v>0.98635477582845998</c:v>
                </c:pt>
                <c:pt idx="32">
                  <c:v>1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0.99588477366255146</c:v>
                </c:pt>
                <c:pt idx="14">
                  <c:v>1</c:v>
                </c:pt>
                <c:pt idx="15">
                  <c:v>0.97530864197530864</c:v>
                </c:pt>
                <c:pt idx="16">
                  <c:v>0.96502057613168724</c:v>
                </c:pt>
                <c:pt idx="17">
                  <c:v>0.94855967078189296</c:v>
                </c:pt>
                <c:pt idx="18">
                  <c:v>0.88501026694045171</c:v>
                </c:pt>
                <c:pt idx="19">
                  <c:v>0.8559670781893004</c:v>
                </c:pt>
                <c:pt idx="20">
                  <c:v>0.7227926078028748</c:v>
                </c:pt>
                <c:pt idx="21">
                  <c:v>0.68106995884773658</c:v>
                </c:pt>
                <c:pt idx="22">
                  <c:v>0.58024691358024694</c:v>
                </c:pt>
                <c:pt idx="23">
                  <c:v>0.43415637860082307</c:v>
                </c:pt>
                <c:pt idx="24">
                  <c:v>0.31481481481481483</c:v>
                </c:pt>
                <c:pt idx="25">
                  <c:v>0.2299794661190965</c:v>
                </c:pt>
                <c:pt idx="26">
                  <c:v>0.12345679012345678</c:v>
                </c:pt>
                <c:pt idx="27">
                  <c:v>8.2135523613963035E-2</c:v>
                </c:pt>
                <c:pt idx="28">
                  <c:v>3.2854209445585217E-2</c:v>
                </c:pt>
                <c:pt idx="29">
                  <c:v>1.8480492813141684E-2</c:v>
                </c:pt>
                <c:pt idx="30">
                  <c:v>8.23045267489712E-3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F-A44A-BEDC-1509ED05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90192F9-9581-984A-8745-E618EFCC64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7-E646-87BF-10E370AD7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76DF5C-D82A-004C-869C-E68E367AA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7-E646-87BF-10E370AD7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CC5C69-A314-6048-A61F-7F6C8092F6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7-E646-87BF-10E370AD7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4A9AB1-4449-694E-9FA8-6E391F06F3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7-E646-87BF-10E370AD7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807586-631B-C842-8FB8-917CB56274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7-E646-87BF-10E370AD7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77BF70-3D57-034E-87CC-E89A2CB04F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7-E646-87BF-10E370AD7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E61419-3307-B049-BD9B-9D79CBF3F6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7-E646-87BF-10E370AD7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B94A1D-02A5-9944-B20C-3B3B28CAD5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7-E646-87BF-10E370AD7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DE2C94-B470-574D-A3EA-FDAE205EE1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7-E646-87BF-10E370AD7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C298CA-60F0-9048-B83E-616DD7D9A3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7-E646-87BF-10E370AD7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F3BC74-84DC-D042-A3C6-F31619EF61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7-E646-87BF-10E370AD7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E3135B-DD15-BB41-A931-1D2618CEA0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7-E646-87BF-10E370AD7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297386-353A-6847-8370-BF81142E01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7-E646-87BF-10E370AD7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D6558F-9C25-5C45-AB1D-80B310052B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7-E646-87BF-10E370AD7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AF83AE-D97B-6D4E-A857-242200F942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7-E646-87BF-10E370AD7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7A3F2DB-0D50-9E41-9564-33285FC2A1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7-E646-87BF-10E370AD7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DFD8AC-1C28-DD42-BD69-A307E66286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7-E646-87BF-10E370AD7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C7A81F-2573-EC45-BEB5-8D31BE6E58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7-E646-87BF-10E370AD7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5F8515-AF7D-B54B-BC80-6A44C37CF4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7-E646-87BF-10E370AD7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777217-5986-624C-A5D5-C513A6B690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7-E646-87BF-10E370AD7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956E15-7E96-3E47-B24B-0D9F31757D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7-E646-87BF-10E370AD7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6ACAE1-F5EB-1C4C-9F70-7FD14F315B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7-E646-87BF-10E370AD7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F71680-808F-5842-9432-190A1664CB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7-E646-87BF-10E370AD7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F02F51-5928-044B-81EA-0DFA0594C5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7-E646-87BF-10E370AD7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536268-EB92-FF48-A071-8074674092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7-E646-87BF-10E370AD7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3FA452-F4A4-D24E-8932-A6A0FF0969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7-E646-87BF-10E370AD7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F37A46-39AD-D544-B3AA-9D32BB48F2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7-E646-87BF-10E370AD7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51EDB2-52BC-454E-91F7-C057577B79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7-E646-87BF-10E370AD7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4538FE-CD23-B14E-84B3-E76BC8B126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7-E646-87BF-10E370AD7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C747EE-8698-8D47-BFCE-CC6154E6E6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7-E646-87BF-10E370AD7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49481C-2DDA-F743-ADE7-9B69997CDB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7-E646-87BF-10E370AD7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B4EB8D-7CCC-9B47-BC01-0F7A2B9596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7-E646-87BF-10E370AD7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B92D21-2F58-A645-8F2C-F5BF6184E9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7-E646-87BF-10E370AD7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3.8910505836575876E-3</c:v>
                </c:pt>
                <c:pt idx="5">
                  <c:v>5.8365758754863814E-3</c:v>
                </c:pt>
                <c:pt idx="6">
                  <c:v>3.8986354775828458E-3</c:v>
                </c:pt>
                <c:pt idx="7">
                  <c:v>1.1673151750972763E-2</c:v>
                </c:pt>
                <c:pt idx="8">
                  <c:v>9.727626459143969E-3</c:v>
                </c:pt>
                <c:pt idx="9">
                  <c:v>2.7290448343079921E-2</c:v>
                </c:pt>
                <c:pt idx="10">
                  <c:v>4.6783625730994149E-2</c:v>
                </c:pt>
                <c:pt idx="11">
                  <c:v>5.0682261208576995E-2</c:v>
                </c:pt>
                <c:pt idx="12">
                  <c:v>7.0175438596491224E-2</c:v>
                </c:pt>
                <c:pt idx="13">
                  <c:v>0.12085769980506822</c:v>
                </c:pt>
                <c:pt idx="14">
                  <c:v>0.15953307392996108</c:v>
                </c:pt>
                <c:pt idx="15">
                  <c:v>0.2046783625730994</c:v>
                </c:pt>
                <c:pt idx="16">
                  <c:v>0.26705653021442494</c:v>
                </c:pt>
                <c:pt idx="17">
                  <c:v>0.35282651072124754</c:v>
                </c:pt>
                <c:pt idx="18">
                  <c:v>0.44747081712062259</c:v>
                </c:pt>
                <c:pt idx="19">
                  <c:v>0.49416342412451364</c:v>
                </c:pt>
                <c:pt idx="20">
                  <c:v>0.56335282651072127</c:v>
                </c:pt>
                <c:pt idx="21">
                  <c:v>0.63229571984435795</c:v>
                </c:pt>
                <c:pt idx="22">
                  <c:v>0.72319688109161795</c:v>
                </c:pt>
                <c:pt idx="23">
                  <c:v>0.78015564202334631</c:v>
                </c:pt>
                <c:pt idx="24">
                  <c:v>0.82846003898635479</c:v>
                </c:pt>
                <c:pt idx="25">
                  <c:v>0.88304093567251463</c:v>
                </c:pt>
                <c:pt idx="26">
                  <c:v>0.92023346303501941</c:v>
                </c:pt>
                <c:pt idx="27">
                  <c:v>0.95136186770428011</c:v>
                </c:pt>
                <c:pt idx="28">
                  <c:v>0.95525291828793779</c:v>
                </c:pt>
                <c:pt idx="29">
                  <c:v>0.97855750487329429</c:v>
                </c:pt>
                <c:pt idx="30">
                  <c:v>0.99221789883268485</c:v>
                </c:pt>
                <c:pt idx="31">
                  <c:v>0.99416342412451364</c:v>
                </c:pt>
                <c:pt idx="32">
                  <c:v>0.99416342412451364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0.9958932238193019</c:v>
                </c:pt>
                <c:pt idx="14">
                  <c:v>0.99382716049382713</c:v>
                </c:pt>
                <c:pt idx="15">
                  <c:v>0.98767967145790558</c:v>
                </c:pt>
                <c:pt idx="16">
                  <c:v>0.97125256673511295</c:v>
                </c:pt>
                <c:pt idx="17">
                  <c:v>0.94045174537987675</c:v>
                </c:pt>
                <c:pt idx="18">
                  <c:v>0.90123456790123457</c:v>
                </c:pt>
                <c:pt idx="19">
                  <c:v>0.86008230452674894</c:v>
                </c:pt>
                <c:pt idx="20">
                  <c:v>0.77002053388090352</c:v>
                </c:pt>
                <c:pt idx="21">
                  <c:v>0.62345679012345678</c:v>
                </c:pt>
                <c:pt idx="22">
                  <c:v>0.55030800821355241</c:v>
                </c:pt>
                <c:pt idx="23">
                  <c:v>0.38477366255144035</c:v>
                </c:pt>
                <c:pt idx="24">
                  <c:v>0.33880903490759756</c:v>
                </c:pt>
                <c:pt idx="25">
                  <c:v>0.21765913757700206</c:v>
                </c:pt>
                <c:pt idx="26">
                  <c:v>0.12551440329218108</c:v>
                </c:pt>
                <c:pt idx="27">
                  <c:v>7.407407407407407E-2</c:v>
                </c:pt>
                <c:pt idx="28">
                  <c:v>5.9670781893004114E-2</c:v>
                </c:pt>
                <c:pt idx="29">
                  <c:v>1.6427104722792608E-2</c:v>
                </c:pt>
                <c:pt idx="30">
                  <c:v>8.23045267489712E-3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9107-E646-87BF-10E370AD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False Positive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62847E-27F2-604F-A2D9-D0741636A8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10-F948-8047-1B2D47529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848C08-CF69-B145-ABEE-5139B914B6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0-F948-8047-1B2D47529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C4F299-DAA9-4C47-9290-4DDED36AD3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0-F948-8047-1B2D47529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DEB1DA-EC08-D94B-806D-AE1315E1F9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0-F948-8047-1B2D47529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414FCA-49C6-2349-9CC0-314FB4F7CA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0-F948-8047-1B2D47529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ABDF50-C4C9-C64C-8047-CCF7E3A10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0-F948-8047-1B2D47529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432074-0E20-4F4B-9453-2E9F0CB3D9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0-F948-8047-1B2D47529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C5DC75-DBC3-3A4E-9B09-F16A9F09B2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0-F948-8047-1B2D47529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967380-28D1-C543-B26D-2F359A8CA7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0-F948-8047-1B2D47529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C78949-403B-D74D-B549-DA63085B79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0-F948-8047-1B2D47529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38C567-3F2E-2045-9687-B90007A14E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0-F948-8047-1B2D47529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1C4E30-5078-654F-B1A9-2C431E4F8A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0-F948-8047-1B2D47529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B22CFF-06EA-7446-B505-FBDAC75676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0-F948-8047-1B2D47529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091273-76DF-4E40-AF26-DE9ADAA0CF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0-F948-8047-1B2D47529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891C94-7A41-3B45-90D7-3F20183785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0-F948-8047-1B2D47529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465514-32E1-5B44-9944-5E714B8CD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0-F948-8047-1B2D47529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32173D-3591-A44E-BFBD-9F36315493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0-F948-8047-1B2D47529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AFCEBE-81CA-FC48-828C-EDEF44F66F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0-F948-8047-1B2D47529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9EAD9A-CF45-404C-9BD4-F67B295FFC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0-F948-8047-1B2D47529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6949CE-6CBA-BC49-98A3-B28977E47C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0-F948-8047-1B2D47529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F0A279-10C6-0E40-A535-97C3D0E122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0-F948-8047-1B2D47529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E120F9-A1F4-C846-ABD0-A5F59D5A94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0-F948-8047-1B2D47529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1282FC-353A-1945-B578-A6B90F41E6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0-F948-8047-1B2D47529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92863E-F8A8-ED46-8DC9-E38534F9BC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0-F948-8047-1B2D47529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CA5D76-40FF-DD48-9FA2-05E084A666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0-F948-8047-1B2D47529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0BC9CA-C41F-0843-B186-A7E06888C4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0-F948-8047-1B2D47529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5D0834-EA8A-CF49-AEC0-6E4A1D49AA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0-F948-8047-1B2D47529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151268-8575-AB40-BE68-4F5B5C556A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0-F948-8047-1B2D47529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72F9AC-D742-5C45-9CA8-E0490E453A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0-F948-8047-1B2D47529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FFBE87-336D-354D-B996-CFFA86DF3E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0-F948-8047-1B2D47529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AFF121C-AEFD-FC43-9976-913A2BCBA6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0-F948-8047-1B2D47529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29E46E9-0E88-B043-8D3E-595C0D4A23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0-F948-8047-1B2D47529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521F81-E521-3B4D-9FAD-B52D65F781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0-F948-8047-1B2D47529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0.99805068226120852</c:v>
                </c:pt>
                <c:pt idx="3">
                  <c:v>1</c:v>
                </c:pt>
                <c:pt idx="4">
                  <c:v>0.99610894941634243</c:v>
                </c:pt>
                <c:pt idx="5">
                  <c:v>0.99027237354085607</c:v>
                </c:pt>
                <c:pt idx="6">
                  <c:v>0.99415204678362579</c:v>
                </c:pt>
                <c:pt idx="7">
                  <c:v>0.99805447470817121</c:v>
                </c:pt>
                <c:pt idx="8">
                  <c:v>0.99025341130604283</c:v>
                </c:pt>
                <c:pt idx="9">
                  <c:v>0.98249027237354081</c:v>
                </c:pt>
                <c:pt idx="10">
                  <c:v>0.9571150097465887</c:v>
                </c:pt>
                <c:pt idx="11">
                  <c:v>0.94357976653696496</c:v>
                </c:pt>
                <c:pt idx="12">
                  <c:v>0.92412451361867709</c:v>
                </c:pt>
                <c:pt idx="13">
                  <c:v>0.89883268482490275</c:v>
                </c:pt>
                <c:pt idx="14">
                  <c:v>0.82846003898635479</c:v>
                </c:pt>
                <c:pt idx="15">
                  <c:v>0.79571984435797671</c:v>
                </c:pt>
                <c:pt idx="16">
                  <c:v>0.75097276264591439</c:v>
                </c:pt>
                <c:pt idx="17">
                  <c:v>0.64522417153996103</c:v>
                </c:pt>
                <c:pt idx="18">
                  <c:v>0.60116731517509725</c:v>
                </c:pt>
                <c:pt idx="19">
                  <c:v>0.48732943469785572</c:v>
                </c:pt>
                <c:pt idx="20">
                  <c:v>0.42412451361867709</c:v>
                </c:pt>
                <c:pt idx="21">
                  <c:v>0.34697855750487328</c:v>
                </c:pt>
                <c:pt idx="22">
                  <c:v>0.3287937743190662</c:v>
                </c:pt>
                <c:pt idx="23">
                  <c:v>0.19103313840155944</c:v>
                </c:pt>
                <c:pt idx="24">
                  <c:v>0.15009746588693962</c:v>
                </c:pt>
                <c:pt idx="25">
                  <c:v>0.13618677042801552</c:v>
                </c:pt>
                <c:pt idx="26">
                  <c:v>9.3567251461988299E-2</c:v>
                </c:pt>
                <c:pt idx="27">
                  <c:v>3.5087719298245612E-2</c:v>
                </c:pt>
                <c:pt idx="28">
                  <c:v>3.8986354775828458E-2</c:v>
                </c:pt>
                <c:pt idx="29">
                  <c:v>3.1128404669260701E-2</c:v>
                </c:pt>
                <c:pt idx="30">
                  <c:v>7.7972709551656916E-3</c:v>
                </c:pt>
                <c:pt idx="31">
                  <c:v>1.5564202334630295E-2</c:v>
                </c:pt>
                <c:pt idx="32">
                  <c:v>7.7972709551656916E-3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0.99794238683127567</c:v>
                </c:pt>
                <c:pt idx="13">
                  <c:v>0.99588477366255146</c:v>
                </c:pt>
                <c:pt idx="14">
                  <c:v>0.9958932238193019</c:v>
                </c:pt>
                <c:pt idx="15">
                  <c:v>0.98559670781893005</c:v>
                </c:pt>
                <c:pt idx="16">
                  <c:v>0.97530864197530864</c:v>
                </c:pt>
                <c:pt idx="17">
                  <c:v>0.95893223819301843</c:v>
                </c:pt>
                <c:pt idx="18">
                  <c:v>0.89917695473251025</c:v>
                </c:pt>
                <c:pt idx="19">
                  <c:v>0.84804928131416835</c:v>
                </c:pt>
                <c:pt idx="20">
                  <c:v>0.75514403292181065</c:v>
                </c:pt>
                <c:pt idx="21">
                  <c:v>0.66940451745379881</c:v>
                </c:pt>
                <c:pt idx="22">
                  <c:v>0.56172839506172845</c:v>
                </c:pt>
                <c:pt idx="23">
                  <c:v>0.44147843942505133</c:v>
                </c:pt>
                <c:pt idx="24">
                  <c:v>0.3059548254620123</c:v>
                </c:pt>
                <c:pt idx="25">
                  <c:v>0.21604938271604937</c:v>
                </c:pt>
                <c:pt idx="26">
                  <c:v>0.14168377823408623</c:v>
                </c:pt>
                <c:pt idx="27">
                  <c:v>9.2402464065708415E-2</c:v>
                </c:pt>
                <c:pt idx="28">
                  <c:v>4.7227926078028747E-2</c:v>
                </c:pt>
                <c:pt idx="29">
                  <c:v>1.0288065843621399E-2</c:v>
                </c:pt>
                <c:pt idx="30">
                  <c:v>1.0266940451745379E-2</c:v>
                </c:pt>
                <c:pt idx="31">
                  <c:v>4.11522633744856E-3</c:v>
                </c:pt>
                <c:pt idx="32">
                  <c:v>4.1067761806981521E-3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A10-F948-8047-1B2D47529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5.jpeg"/><Relationship Id="rId1" Type="http://schemas.openxmlformats.org/officeDocument/2006/relationships/chart" Target="../charts/chart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</xdr:row>
      <xdr:rowOff>38100</xdr:rowOff>
    </xdr:from>
    <xdr:to>
      <xdr:col>6</xdr:col>
      <xdr:colOff>419100</xdr:colOff>
      <xdr:row>33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63270B-149B-7D21-7DF5-B27027C2B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600" y="647700"/>
          <a:ext cx="4508500" cy="6146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3</xdr:row>
      <xdr:rowOff>76200</xdr:rowOff>
    </xdr:from>
    <xdr:to>
      <xdr:col>12</xdr:col>
      <xdr:colOff>419100</xdr:colOff>
      <xdr:row>33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0BB783-CD18-0C49-A688-558695084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3900" y="685800"/>
          <a:ext cx="4521200" cy="6108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3</xdr:row>
      <xdr:rowOff>88900</xdr:rowOff>
    </xdr:from>
    <xdr:to>
      <xdr:col>18</xdr:col>
      <xdr:colOff>406400</xdr:colOff>
      <xdr:row>33</xdr:row>
      <xdr:rowOff>63500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1E9CB1-C41C-3D45-8580-0E7682914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56900" y="698500"/>
          <a:ext cx="4508500" cy="6070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63500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91440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plot(d$Petal.Width, yhat, col = d$Species)</a:t>
          </a:r>
        </a:p>
        <a:p>
          <a:r>
            <a:rPr lang="en-US" sz="2000"/>
            <a:t>points(d$Petal.Width, y, 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50800</xdr:rowOff>
    </xdr:from>
    <xdr:to>
      <xdr:col>18</xdr:col>
      <xdr:colOff>330200</xdr:colOff>
      <xdr:row>7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1B3484-B572-85B6-CB17-5EAC7B57AD23}"/>
            </a:ext>
          </a:extLst>
        </xdr:cNvPr>
        <xdr:cNvSpPr txBox="1"/>
      </xdr:nvSpPr>
      <xdr:spPr>
        <a:xfrm>
          <a:off x="9931400" y="381000"/>
          <a:ext cx="5257800" cy="220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'cars.csv'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'Pets4_v2.csv'</a:t>
          </a:r>
          <a:endParaRPr lang="en-US" sz="1100"/>
        </a:p>
      </xdr:txBody>
    </xdr:sp>
    <xdr:clientData/>
  </xdr:twoCellAnchor>
  <xdr:twoCellAnchor>
    <xdr:from>
      <xdr:col>12</xdr:col>
      <xdr:colOff>25400</xdr:colOff>
      <xdr:row>14</xdr:row>
      <xdr:rowOff>190500</xdr:rowOff>
    </xdr:from>
    <xdr:to>
      <xdr:col>18</xdr:col>
      <xdr:colOff>330200</xdr:colOff>
      <xdr:row>21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6A639FC-8239-6247-9E04-1703E959CC2D}"/>
            </a:ext>
          </a:extLst>
        </xdr:cNvPr>
        <xdr:cNvSpPr txBox="1"/>
      </xdr:nvSpPr>
      <xdr:spPr>
        <a:xfrm>
          <a:off x="9931400" y="4813300"/>
          <a:ext cx="5257800" cy="227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Python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numpy as np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pandas as pd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statsmodels.formula.api as sm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= pd.read_csv(pname + fnames[0])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sm.ols(formula="weight ~ t", data=d).fit()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fit.params</a:t>
          </a:r>
        </a:p>
      </xdr:txBody>
    </xdr:sp>
    <xdr:clientData/>
  </xdr:twoCellAnchor>
  <xdr:twoCellAnchor>
    <xdr:from>
      <xdr:col>12</xdr:col>
      <xdr:colOff>25400</xdr:colOff>
      <xdr:row>8</xdr:row>
      <xdr:rowOff>12700</xdr:rowOff>
    </xdr:from>
    <xdr:to>
      <xdr:col>18</xdr:col>
      <xdr:colOff>330200</xdr:colOff>
      <xdr:row>14</xdr:row>
      <xdr:rowOff>127000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CA54D35-89C0-E340-A31A-F7A91D3C341F}"/>
            </a:ext>
          </a:extLst>
        </xdr:cNvPr>
        <xdr:cNvSpPr txBox="1"/>
      </xdr:nvSpPr>
      <xdr:spPr>
        <a:xfrm>
          <a:off x="9931400" y="2654300"/>
          <a:ext cx="5257800" cy="209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R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&lt;- read.csv(paste0(pname , fname))</a:t>
          </a:r>
        </a:p>
        <a:p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 = 'weight ~ t*Animal  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lm(formula,d)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summary(fit)</a:t>
          </a: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7F120E-8B1D-0C4E-924E-66B4B05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19812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584200</xdr:colOff>
      <xdr:row>9</xdr:row>
      <xdr:rowOff>152399</xdr:rowOff>
    </xdr:from>
    <xdr:ext cx="3517900" cy="4553627"/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88CA8B63-E6C0-894D-B73A-3AF594277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6700" y="19811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639B2340-150B-C246-A59E-2D84243C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57FBF-B258-8644-87F0-13AFA0428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45811035-9CCD-4642-A2C8-7813AF141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2850A94B-B577-514F-993A-EB11B0342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A1C814-DE59-884F-B296-40A68B134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E56B3-7A5F-3D4A-AE1E-C79CE0081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NBSmThgyRm6_HGNKZJtrR1AG8WNQBYuu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NMNrLjRACPCtzAiL4Tg5_wvHFXRHIfbb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NMICY3tm92eNXOUBInB0geH8yW14Jfu3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NWz9yRk0ps4aR_TW7NT2W3mfFFmjk7b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Na2pPTjhhmXUH_3UtAqHhu8E35Kglqpu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NbMPW0xSGTsbcIcdVSfjNtWMLx6PoBpB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yYT0kFXW-ULFELcRh69LBm57pxQS0xy&amp;authuser=davethemovie%40gmail.com&amp;usp=drive_fs" TargetMode="External"/><Relationship Id="rId1" Type="http://schemas.openxmlformats.org/officeDocument/2006/relationships/hyperlink" Target="https://drive.google.com/open?id=1NSqUR8Dy2vbJUWajb88qhm8vWkQdNfDc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wF85o3rjhcZTmguLz2SZ3n7XtHLKB_J&amp;authuser=davethemovie%40gmail.com&amp;usp=drive_fs" TargetMode="External"/><Relationship Id="rId1" Type="http://schemas.openxmlformats.org/officeDocument/2006/relationships/hyperlink" Target="https://drive.google.com/open?id=1NE2qDAHSq-5lWv9BtbkzriWLx1ye2HRG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en.wikipedia.org/wiki/Precision_and_recall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Sensitivity_and_specificity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OcRmktNkEscLkJb7-feishnRttecm-0m&amp;authuser=davethemovie%40gmail.com&amp;usp=drive_fs" TargetMode="External"/><Relationship Id="rId2" Type="http://schemas.openxmlformats.org/officeDocument/2006/relationships/hyperlink" Target="https://drive.google.com/open?id=1Oe5ukxe4zyrvJSHbQMHdHSJmzUxsqPj_&amp;authuser=davethemovie%40gmail.com&amp;usp=drive_fs" TargetMode="External"/><Relationship Id="rId1" Type="http://schemas.openxmlformats.org/officeDocument/2006/relationships/hyperlink" Target="https://drive.google.com/open?id=1Ov_2X1ON-d7VP6So68RrZQWdIuM9wiN4&amp;authuser=davethemovie%40gmail.com&amp;usp=drive_f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73</v>
      </c>
    </row>
    <row r="4" spans="2:2" x14ac:dyDescent="0.3">
      <c r="B4" s="1" t="s">
        <v>74</v>
      </c>
    </row>
    <row r="6" spans="2:2" x14ac:dyDescent="0.3">
      <c r="B6" s="1" t="s">
        <v>14</v>
      </c>
    </row>
    <row r="8" spans="2:2" x14ac:dyDescent="0.3">
      <c r="B8" s="1" t="s">
        <v>13</v>
      </c>
    </row>
    <row r="10" spans="2:2" x14ac:dyDescent="0.3">
      <c r="B10" s="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</v>
      </c>
    </row>
    <row r="4" spans="2:3" x14ac:dyDescent="0.3">
      <c r="B4" s="1" t="s">
        <v>5</v>
      </c>
    </row>
    <row r="6" spans="2:3" x14ac:dyDescent="0.3">
      <c r="B6" s="1" t="s">
        <v>6</v>
      </c>
    </row>
    <row r="8" spans="2:3" x14ac:dyDescent="0.3">
      <c r="B8" s="1" t="s">
        <v>7</v>
      </c>
    </row>
    <row r="10" spans="2:3" x14ac:dyDescent="0.3">
      <c r="B10" s="1" t="s">
        <v>75</v>
      </c>
    </row>
    <row r="13" spans="2:3" x14ac:dyDescent="0.3">
      <c r="C13" s="19" t="s">
        <v>105</v>
      </c>
    </row>
    <row r="14" spans="2:3" x14ac:dyDescent="0.3">
      <c r="C14" s="1" t="s">
        <v>106</v>
      </c>
    </row>
    <row r="15" spans="2:3" x14ac:dyDescent="0.3">
      <c r="C15" s="1" t="s">
        <v>107</v>
      </c>
    </row>
    <row r="16" spans="2:3" x14ac:dyDescent="0.3">
      <c r="C16" s="1" t="s">
        <v>108</v>
      </c>
    </row>
    <row r="17" spans="3:3" x14ac:dyDescent="0.3">
      <c r="C17" s="1" t="s">
        <v>109</v>
      </c>
    </row>
    <row r="18" spans="3:3" x14ac:dyDescent="0.3">
      <c r="C18" s="1" t="s">
        <v>110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183</v>
      </c>
    </row>
    <row r="2" spans="1:1" x14ac:dyDescent="0.3">
      <c r="A2" s="1" t="s">
        <v>93</v>
      </c>
    </row>
    <row r="3" spans="1:1" x14ac:dyDescent="0.3">
      <c r="A3" s="1" t="s">
        <v>94</v>
      </c>
    </row>
    <row r="4" spans="1:1" x14ac:dyDescent="0.3">
      <c r="A4" s="1" t="s">
        <v>95</v>
      </c>
    </row>
    <row r="5" spans="1:1" x14ac:dyDescent="0.3">
      <c r="A5" s="1" t="s">
        <v>96</v>
      </c>
    </row>
    <row r="6" spans="1:1" x14ac:dyDescent="0.3">
      <c r="A6" s="1" t="s">
        <v>184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A1"/>
  <sheetViews>
    <sheetView workbookViewId="0"/>
  </sheetViews>
  <sheetFormatPr baseColWidth="10" defaultRowHeight="16" x14ac:dyDescent="0.2"/>
  <cols>
    <col min="1" max="16384" width="10.83203125" style="18"/>
  </cols>
  <sheetData>
    <row r="1" spans="1:1" x14ac:dyDescent="0.2">
      <c r="A1" s="44" t="s">
        <v>183</v>
      </c>
    </row>
  </sheetData>
  <hyperlinks>
    <hyperlink ref="A1" r:id="rId1" xr:uid="{7ED39748-8A92-E64A-B589-5FE8E1213E5D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185</v>
      </c>
    </row>
  </sheetData>
  <hyperlinks>
    <hyperlink ref="A1" r:id="rId1" xr:uid="{19BDB502-B70B-1343-A23F-B64E730476CF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94</v>
      </c>
    </row>
  </sheetData>
  <hyperlinks>
    <hyperlink ref="A1" r:id="rId1" xr:uid="{ACAD6E08-FF3A-A54C-9CBE-150E7B21C05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186</v>
      </c>
    </row>
  </sheetData>
  <hyperlinks>
    <hyperlink ref="A1" r:id="rId1" xr:uid="{A4B1540D-CAD2-704E-8F9A-92E6CB9423EC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186</v>
      </c>
    </row>
  </sheetData>
  <hyperlinks>
    <hyperlink ref="A1" r:id="rId1" xr:uid="{AD2A0BA5-314D-ED43-B701-8E5877F1647C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05610-3A3D-0349-9583-B50C4FFBF3D7}">
  <sheetPr>
    <tabColor rgb="FFFFC000"/>
  </sheetPr>
  <dimension ref="B2:B1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173</v>
      </c>
    </row>
    <row r="3" spans="2:2" x14ac:dyDescent="0.3">
      <c r="B3" s="1" t="s">
        <v>174</v>
      </c>
    </row>
    <row r="5" spans="2:2" x14ac:dyDescent="0.3">
      <c r="B5" s="1" t="s">
        <v>175</v>
      </c>
    </row>
    <row r="6" spans="2:2" x14ac:dyDescent="0.3">
      <c r="B6" s="1" t="s">
        <v>181</v>
      </c>
    </row>
    <row r="8" spans="2:2" x14ac:dyDescent="0.3">
      <c r="B8" s="1" t="s">
        <v>176</v>
      </c>
    </row>
    <row r="9" spans="2:2" x14ac:dyDescent="0.3">
      <c r="B9" s="1" t="s">
        <v>182</v>
      </c>
    </row>
    <row r="11" spans="2:2" x14ac:dyDescent="0.3">
      <c r="B11" s="1" t="s">
        <v>177</v>
      </c>
    </row>
    <row r="12" spans="2:2" x14ac:dyDescent="0.3">
      <c r="B12" s="1" t="s">
        <v>182</v>
      </c>
    </row>
    <row r="13" spans="2:2" x14ac:dyDescent="0.3">
      <c r="B13" s="1" t="s">
        <v>178</v>
      </c>
    </row>
    <row r="15" spans="2:2" x14ac:dyDescent="0.3">
      <c r="B15" s="1" t="s">
        <v>179</v>
      </c>
    </row>
    <row r="16" spans="2:2" x14ac:dyDescent="0.3">
      <c r="B16" s="1" t="s">
        <v>182</v>
      </c>
    </row>
    <row r="17" spans="2:2" x14ac:dyDescent="0.3">
      <c r="B17" s="1" t="s">
        <v>178</v>
      </c>
    </row>
    <row r="18" spans="2:2" x14ac:dyDescent="0.3">
      <c r="B18" s="1" t="s">
        <v>180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97</v>
      </c>
    </row>
    <row r="2" spans="1:1" x14ac:dyDescent="0.3">
      <c r="A2" s="1" t="s">
        <v>3</v>
      </c>
    </row>
    <row r="3" spans="1:1" x14ac:dyDescent="0.3">
      <c r="A3" s="1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97</v>
      </c>
    </row>
  </sheetData>
  <hyperlinks>
    <hyperlink ref="A1" r:id="rId1" xr:uid="{A612BC93-DE5C-534F-B7D4-1919355570F4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98</v>
      </c>
    </row>
  </sheetData>
  <hyperlinks>
    <hyperlink ref="A1" r:id="rId1" xr:uid="{B347C5AD-3AC9-524D-A28D-E0FE583C948D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99</v>
      </c>
    </row>
    <row r="2" spans="1:1" x14ac:dyDescent="0.3">
      <c r="A2" s="1" t="s">
        <v>100</v>
      </c>
    </row>
    <row r="3" spans="1:1" x14ac:dyDescent="0.3">
      <c r="A3" s="1" t="s">
        <v>101</v>
      </c>
    </row>
    <row r="4" spans="1:1" x14ac:dyDescent="0.3">
      <c r="A4" s="1" t="s">
        <v>102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187</v>
      </c>
    </row>
  </sheetData>
  <hyperlinks>
    <hyperlink ref="A1" r:id="rId1" xr:uid="{54B5425A-96B5-CE44-A09D-EB8C2292B83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103</v>
      </c>
    </row>
    <row r="2" spans="1:1" x14ac:dyDescent="0.3">
      <c r="A2" s="1" t="s">
        <v>104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A1:G10"/>
  <sheetViews>
    <sheetView workbookViewId="0"/>
  </sheetViews>
  <sheetFormatPr baseColWidth="10" defaultRowHeight="26" x14ac:dyDescent="0.3"/>
  <cols>
    <col min="1" max="5" width="10.83203125" style="1"/>
    <col min="6" max="6" width="12.6640625" style="1" bestFit="1" customWidth="1"/>
    <col min="7" max="16384" width="10.83203125" style="1"/>
  </cols>
  <sheetData>
    <row r="1" spans="1:7" x14ac:dyDescent="0.3">
      <c r="A1" s="3" t="s">
        <v>189</v>
      </c>
    </row>
    <row r="2" spans="1:7" x14ac:dyDescent="0.3">
      <c r="A2" s="3" t="s">
        <v>191</v>
      </c>
    </row>
    <row r="5" spans="1:7" ht="47" x14ac:dyDescent="0.55000000000000004">
      <c r="D5" s="39"/>
      <c r="E5" s="39"/>
      <c r="F5" s="39" t="s">
        <v>168</v>
      </c>
      <c r="G5" s="39"/>
    </row>
    <row r="6" spans="1:7" ht="47" x14ac:dyDescent="0.55000000000000004">
      <c r="D6" s="39"/>
      <c r="E6" s="39" t="s">
        <v>163</v>
      </c>
      <c r="F6" s="40">
        <f ca="1">RAND()</f>
        <v>0.55231852042542628</v>
      </c>
      <c r="G6" s="39"/>
    </row>
    <row r="7" spans="1:7" ht="47" x14ac:dyDescent="0.55000000000000004">
      <c r="D7" s="39"/>
      <c r="E7" s="39" t="s">
        <v>164</v>
      </c>
      <c r="F7" s="40">
        <f t="shared" ref="F7:F10" ca="1" si="0">RAND()</f>
        <v>0.24754085625189393</v>
      </c>
      <c r="G7" s="39"/>
    </row>
    <row r="8" spans="1:7" ht="47" x14ac:dyDescent="0.55000000000000004">
      <c r="D8" s="39"/>
      <c r="E8" s="39" t="s">
        <v>165</v>
      </c>
      <c r="F8" s="40">
        <f t="shared" ca="1" si="0"/>
        <v>0.25125669821437446</v>
      </c>
      <c r="G8" s="39"/>
    </row>
    <row r="9" spans="1:7" ht="47" x14ac:dyDescent="0.55000000000000004">
      <c r="D9" s="39"/>
      <c r="E9" s="39" t="s">
        <v>166</v>
      </c>
      <c r="F9" s="40">
        <f t="shared" ca="1" si="0"/>
        <v>0.93322388981244142</v>
      </c>
      <c r="G9" s="39"/>
    </row>
    <row r="10" spans="1:7" ht="47" x14ac:dyDescent="0.55000000000000004">
      <c r="D10" s="39"/>
      <c r="E10" s="39" t="s">
        <v>167</v>
      </c>
      <c r="F10" s="40">
        <f t="shared" ca="1" si="0"/>
        <v>0.92539309455878271</v>
      </c>
      <c r="G10" s="39"/>
    </row>
  </sheetData>
  <conditionalFormatting sqref="F6:F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8D18053A-DC08-CA42-8A5B-1B5BED3BB851}"/>
    <hyperlink ref="A2" r:id="rId2" xr:uid="{06F71B43-6138-F346-9F79-50770938A81C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:O11"/>
  <sheetViews>
    <sheetView workbookViewId="0"/>
  </sheetViews>
  <sheetFormatPr baseColWidth="10" defaultRowHeight="26" x14ac:dyDescent="0.3"/>
  <cols>
    <col min="1" max="3" width="10.83203125" style="1"/>
    <col min="4" max="4" width="5.83203125" style="1" bestFit="1" customWidth="1"/>
    <col min="5" max="9" width="12.6640625" style="1" bestFit="1" customWidth="1"/>
    <col min="10" max="10" width="10.83203125" style="1"/>
    <col min="11" max="11" width="12.6640625" style="1" bestFit="1" customWidth="1"/>
    <col min="12" max="16384" width="10.83203125" style="1"/>
  </cols>
  <sheetData>
    <row r="1" spans="1:15" ht="47" x14ac:dyDescent="0.55000000000000004">
      <c r="A1" s="44" t="s">
        <v>188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ht="47" x14ac:dyDescent="0.55000000000000004">
      <c r="A2" s="45" t="s">
        <v>190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</row>
    <row r="3" spans="1:15" ht="47" x14ac:dyDescent="0.55000000000000004">
      <c r="A3" s="39"/>
      <c r="B3" s="39"/>
      <c r="C3" s="39"/>
      <c r="D3" s="39"/>
      <c r="E3" s="39" t="s">
        <v>163</v>
      </c>
      <c r="F3" s="39" t="s">
        <v>164</v>
      </c>
      <c r="G3" s="39" t="s">
        <v>165</v>
      </c>
      <c r="H3" s="39" t="s">
        <v>166</v>
      </c>
      <c r="I3" s="39" t="s">
        <v>167</v>
      </c>
      <c r="J3" s="39"/>
      <c r="K3" s="39"/>
      <c r="L3" s="39"/>
      <c r="M3" s="39"/>
      <c r="N3" s="39"/>
      <c r="O3" s="39"/>
    </row>
    <row r="4" spans="1:15" ht="47" x14ac:dyDescent="0.55000000000000004">
      <c r="A4" s="39"/>
      <c r="B4" s="39"/>
      <c r="C4" s="39"/>
      <c r="D4" s="39" t="s">
        <v>163</v>
      </c>
      <c r="E4" s="40"/>
      <c r="F4" s="40">
        <f ca="1">RAND()</f>
        <v>0.25703666445813966</v>
      </c>
      <c r="G4" s="40">
        <f t="shared" ref="G4:I7" ca="1" si="0">RAND()</f>
        <v>0.76981547029212216</v>
      </c>
      <c r="H4" s="40">
        <f t="shared" ca="1" si="0"/>
        <v>0.74203235754181796</v>
      </c>
      <c r="I4" s="40">
        <f t="shared" ca="1" si="0"/>
        <v>1.980503463045491E-2</v>
      </c>
      <c r="J4" s="39"/>
      <c r="K4" s="41">
        <f ca="1">AVERAGE(E4:I4)</f>
        <v>0.44717238173063367</v>
      </c>
      <c r="L4" s="39"/>
      <c r="M4" s="39"/>
      <c r="N4" s="39"/>
      <c r="O4" s="39"/>
    </row>
    <row r="5" spans="1:15" ht="47" x14ac:dyDescent="0.55000000000000004">
      <c r="A5" s="39"/>
      <c r="B5" s="39"/>
      <c r="C5" s="39"/>
      <c r="D5" s="39" t="s">
        <v>164</v>
      </c>
      <c r="E5" s="42">
        <f ca="1">1-F4</f>
        <v>0.74296333554186034</v>
      </c>
      <c r="F5" s="40"/>
      <c r="G5" s="40">
        <f t="shared" ca="1" si="0"/>
        <v>0.22458795381443408</v>
      </c>
      <c r="H5" s="40">
        <f t="shared" ca="1" si="0"/>
        <v>0.50555124879242308</v>
      </c>
      <c r="I5" s="40">
        <f t="shared" ca="1" si="0"/>
        <v>0.55561981716785747</v>
      </c>
      <c r="J5" s="39"/>
      <c r="K5" s="41">
        <f t="shared" ref="K5:K8" ca="1" si="1">AVERAGE(E5:I5)</f>
        <v>0.50718058882914374</v>
      </c>
      <c r="L5" s="39"/>
      <c r="M5" s="39"/>
      <c r="N5" s="39"/>
      <c r="O5" s="39"/>
    </row>
    <row r="6" spans="1:15" ht="47" x14ac:dyDescent="0.55000000000000004">
      <c r="A6" s="39"/>
      <c r="B6" s="39"/>
      <c r="C6" s="39"/>
      <c r="D6" s="39" t="s">
        <v>165</v>
      </c>
      <c r="E6" s="42">
        <f ca="1">1-G4</f>
        <v>0.23018452970787784</v>
      </c>
      <c r="F6" s="42">
        <f ca="1">1-G5</f>
        <v>0.77541204618556592</v>
      </c>
      <c r="G6" s="40"/>
      <c r="H6" s="40">
        <f t="shared" ca="1" si="0"/>
        <v>0.87362876481625551</v>
      </c>
      <c r="I6" s="40">
        <f t="shared" ca="1" si="0"/>
        <v>0.61623944406866715</v>
      </c>
      <c r="J6" s="39"/>
      <c r="K6" s="41">
        <f t="shared" ca="1" si="1"/>
        <v>0.6238661961945916</v>
      </c>
      <c r="L6" s="39"/>
      <c r="M6" s="39"/>
      <c r="N6" s="39"/>
      <c r="O6" s="39"/>
    </row>
    <row r="7" spans="1:15" ht="47" x14ac:dyDescent="0.55000000000000004">
      <c r="A7" s="39"/>
      <c r="B7" s="39"/>
      <c r="C7" s="39"/>
      <c r="D7" s="39" t="s">
        <v>166</v>
      </c>
      <c r="E7" s="42">
        <f ca="1">1-H4</f>
        <v>0.25796764245818204</v>
      </c>
      <c r="F7" s="42">
        <f ca="1">1-H5</f>
        <v>0.49444875120757692</v>
      </c>
      <c r="G7" s="42">
        <f ca="1">1-H6</f>
        <v>0.12637123518374449</v>
      </c>
      <c r="H7" s="40"/>
      <c r="I7" s="40">
        <f t="shared" ca="1" si="0"/>
        <v>0.74850948575318221</v>
      </c>
      <c r="J7" s="39"/>
      <c r="K7" s="41">
        <f t="shared" ca="1" si="1"/>
        <v>0.40682427865067139</v>
      </c>
      <c r="L7" s="39"/>
      <c r="M7" s="39"/>
      <c r="N7" s="39"/>
      <c r="O7" s="39"/>
    </row>
    <row r="8" spans="1:15" ht="47" x14ac:dyDescent="0.55000000000000004">
      <c r="A8" s="39"/>
      <c r="B8" s="39"/>
      <c r="C8" s="39"/>
      <c r="D8" s="39" t="s">
        <v>167</v>
      </c>
      <c r="E8" s="42">
        <f ca="1">1-I4</f>
        <v>0.98019496536954509</v>
      </c>
      <c r="F8" s="42">
        <f ca="1">1-I5</f>
        <v>0.44438018283214253</v>
      </c>
      <c r="G8" s="42">
        <f ca="1">1-I6</f>
        <v>0.38376055593133285</v>
      </c>
      <c r="H8" s="42">
        <f ca="1">1-I7</f>
        <v>0.25149051424681779</v>
      </c>
      <c r="I8" s="40"/>
      <c r="J8" s="39"/>
      <c r="K8" s="41">
        <f t="shared" ca="1" si="1"/>
        <v>0.51495655459495959</v>
      </c>
      <c r="L8" s="39"/>
      <c r="M8" s="39"/>
      <c r="N8" s="39"/>
      <c r="O8" s="39"/>
    </row>
    <row r="9" spans="1:15" ht="47" x14ac:dyDescent="0.55000000000000004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1:15" ht="47" x14ac:dyDescent="0.55000000000000004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</row>
    <row r="11" spans="1:15" ht="47" x14ac:dyDescent="0.55000000000000004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194B9522-49C2-8E42-A3D5-3590D614E574}"/>
    <hyperlink ref="A2" r:id="rId2" xr:uid="{6BF05B68-83A3-6D4D-B156-9E9AC4703CE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8C22-58DF-4B4C-8312-86E62B6C48CD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12</v>
      </c>
    </row>
    <row r="2" spans="1:1" x14ac:dyDescent="0.25">
      <c r="A2" s="2" t="s">
        <v>15</v>
      </c>
    </row>
    <row r="3" spans="1:1" x14ac:dyDescent="0.25">
      <c r="A3" s="2" t="s">
        <v>39</v>
      </c>
    </row>
    <row r="4" spans="1:1" x14ac:dyDescent="0.25">
      <c r="A4" s="2" t="s">
        <v>40</v>
      </c>
    </row>
    <row r="5" spans="1:1" x14ac:dyDescent="0.25">
      <c r="A5" s="2" t="s">
        <v>121</v>
      </c>
    </row>
    <row r="6" spans="1:1" x14ac:dyDescent="0.25">
      <c r="A6" s="2" t="s">
        <v>38</v>
      </c>
    </row>
    <row r="7" spans="1:1" x14ac:dyDescent="0.25">
      <c r="A7" s="2" t="s">
        <v>120</v>
      </c>
    </row>
    <row r="8" spans="1:1" x14ac:dyDescent="0.25">
      <c r="A8" s="2" t="s">
        <v>119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AA11B-0F42-F244-A83B-E6D1FE3F082D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0"/>
    <col min="11" max="11" width="15.83203125" style="20" bestFit="1" customWidth="1"/>
    <col min="12" max="12" width="10.83203125" style="2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12</v>
      </c>
      <c r="L2" s="22" t="s">
        <v>133</v>
      </c>
      <c r="M2" s="21"/>
      <c r="N2" s="21"/>
      <c r="O2" s="21"/>
      <c r="P2" s="21"/>
      <c r="Q2" s="21"/>
      <c r="R2" s="21"/>
      <c r="S2" s="21"/>
      <c r="T2" s="21"/>
    </row>
    <row r="3" spans="2:20" x14ac:dyDescent="0.25">
      <c r="B3" s="3" t="s">
        <v>31</v>
      </c>
      <c r="C3" s="3"/>
      <c r="L3" s="22" t="s">
        <v>132</v>
      </c>
      <c r="M3" s="21"/>
      <c r="N3" s="21"/>
      <c r="O3" s="21"/>
      <c r="P3" s="21"/>
      <c r="Q3" s="21"/>
      <c r="R3" s="21"/>
      <c r="S3" s="21"/>
      <c r="T3" s="21"/>
    </row>
    <row r="4" spans="2:20" x14ac:dyDescent="0.25">
      <c r="B4" s="2" t="s">
        <v>30</v>
      </c>
      <c r="L4" s="22" t="s">
        <v>131</v>
      </c>
      <c r="M4" s="21"/>
      <c r="N4" s="21"/>
      <c r="O4" s="21"/>
      <c r="P4" s="21"/>
      <c r="Q4" s="21"/>
      <c r="R4" s="21"/>
      <c r="S4" s="21"/>
      <c r="T4" s="21"/>
    </row>
    <row r="5" spans="2:20" x14ac:dyDescent="0.25">
      <c r="B5" s="2" t="s">
        <v>29</v>
      </c>
      <c r="L5" s="22" t="s">
        <v>130</v>
      </c>
      <c r="M5" s="21"/>
      <c r="N5" s="21"/>
      <c r="O5" s="21"/>
      <c r="P5" s="21"/>
      <c r="Q5" s="21"/>
      <c r="R5" s="21"/>
      <c r="S5" s="21"/>
      <c r="T5" s="21"/>
    </row>
    <row r="6" spans="2:20" x14ac:dyDescent="0.25">
      <c r="L6" s="22" t="s">
        <v>129</v>
      </c>
      <c r="M6" s="21"/>
      <c r="N6" s="21"/>
      <c r="O6" s="21"/>
      <c r="P6" s="21"/>
      <c r="Q6" s="21"/>
      <c r="R6" s="21"/>
      <c r="S6" s="21"/>
      <c r="T6" s="21"/>
    </row>
    <row r="7" spans="2:20" x14ac:dyDescent="0.25">
      <c r="B7" s="4" t="s">
        <v>8</v>
      </c>
      <c r="C7" s="4" t="s">
        <v>9</v>
      </c>
      <c r="E7" s="4" t="s">
        <v>12</v>
      </c>
      <c r="G7" s="20" t="s">
        <v>128</v>
      </c>
      <c r="H7" s="20" t="s">
        <v>127</v>
      </c>
      <c r="I7" s="20" t="s">
        <v>126</v>
      </c>
      <c r="J7" s="20" t="s">
        <v>123</v>
      </c>
    </row>
    <row r="8" spans="2:20" x14ac:dyDescent="0.25">
      <c r="B8" s="2" t="s">
        <v>10</v>
      </c>
      <c r="C8" s="2" t="s">
        <v>10</v>
      </c>
      <c r="E8" s="2" cm="1">
        <f t="array" ref="E8">SUM((B8:B27=C8:C27)*(C8:C27="Sick"))/SUM((C8:C27="Sick")*1)</f>
        <v>0.66666666666666663</v>
      </c>
      <c r="G8" s="20" t="str">
        <f t="shared" ref="G8:G27" si="0">IF(B8="Sick","Positive","Negative")</f>
        <v>Positive</v>
      </c>
      <c r="H8" s="20" t="str">
        <f t="shared" ref="H8:H27" si="1">IF(B8=C8,"True","False")</f>
        <v>True</v>
      </c>
      <c r="I8" s="20">
        <f t="shared" ref="I8:I27" si="2">(H8="TRUE") * (G8="Positive")</f>
        <v>1</v>
      </c>
      <c r="J8" s="20">
        <f t="shared" ref="J8:J27" si="3">(H8="False") * (G8="Negative")</f>
        <v>0</v>
      </c>
      <c r="K8" s="20" t="s">
        <v>126</v>
      </c>
    </row>
    <row r="9" spans="2:20" x14ac:dyDescent="0.25">
      <c r="B9" s="2" t="s">
        <v>11</v>
      </c>
      <c r="C9" s="2" t="s">
        <v>10</v>
      </c>
      <c r="G9" s="20" t="str">
        <f t="shared" si="0"/>
        <v>Negative</v>
      </c>
      <c r="H9" s="20" t="str">
        <f t="shared" si="1"/>
        <v>False</v>
      </c>
      <c r="I9" s="20">
        <f t="shared" si="2"/>
        <v>0</v>
      </c>
      <c r="J9" s="20">
        <f t="shared" si="3"/>
        <v>1</v>
      </c>
      <c r="K9" s="20">
        <f>SUM(I8:I27)</f>
        <v>8</v>
      </c>
      <c r="M9" s="2" t="s">
        <v>125</v>
      </c>
      <c r="R9" s="2" t="s">
        <v>124</v>
      </c>
    </row>
    <row r="10" spans="2:20" x14ac:dyDescent="0.25">
      <c r="B10" s="2" t="s">
        <v>11</v>
      </c>
      <c r="C10" s="2" t="s">
        <v>10</v>
      </c>
      <c r="G10" s="20" t="str">
        <f t="shared" si="0"/>
        <v>Negative</v>
      </c>
      <c r="H10" s="20" t="str">
        <f t="shared" si="1"/>
        <v>False</v>
      </c>
      <c r="I10" s="20">
        <f t="shared" si="2"/>
        <v>0</v>
      </c>
      <c r="J10" s="20">
        <f t="shared" si="3"/>
        <v>1</v>
      </c>
    </row>
    <row r="11" spans="2:20" x14ac:dyDescent="0.25">
      <c r="B11" s="2" t="s">
        <v>11</v>
      </c>
      <c r="C11" s="2" t="s">
        <v>11</v>
      </c>
      <c r="G11" s="20" t="str">
        <f t="shared" si="0"/>
        <v>Negative</v>
      </c>
      <c r="H11" s="20" t="str">
        <f t="shared" si="1"/>
        <v>True</v>
      </c>
      <c r="I11" s="20">
        <f t="shared" si="2"/>
        <v>0</v>
      </c>
      <c r="J11" s="20">
        <f t="shared" si="3"/>
        <v>0</v>
      </c>
      <c r="K11" s="20" t="s">
        <v>123</v>
      </c>
      <c r="S11"/>
    </row>
    <row r="12" spans="2:20" x14ac:dyDescent="0.25">
      <c r="B12" s="2" t="s">
        <v>10</v>
      </c>
      <c r="C12" s="2" t="s">
        <v>11</v>
      </c>
      <c r="G12" s="20" t="str">
        <f t="shared" si="0"/>
        <v>Positive</v>
      </c>
      <c r="H12" s="20" t="str">
        <f t="shared" si="1"/>
        <v>False</v>
      </c>
      <c r="I12" s="20">
        <f t="shared" si="2"/>
        <v>0</v>
      </c>
      <c r="J12" s="20">
        <f t="shared" si="3"/>
        <v>0</v>
      </c>
      <c r="K12" s="20">
        <f>SUM(J8:J27)</f>
        <v>4</v>
      </c>
    </row>
    <row r="13" spans="2:20" x14ac:dyDescent="0.25">
      <c r="B13" s="2" t="s">
        <v>11</v>
      </c>
      <c r="C13" s="2" t="s">
        <v>11</v>
      </c>
      <c r="G13" s="20" t="str">
        <f t="shared" si="0"/>
        <v>Negative</v>
      </c>
      <c r="H13" s="20" t="str">
        <f t="shared" si="1"/>
        <v>True</v>
      </c>
      <c r="I13" s="20">
        <f t="shared" si="2"/>
        <v>0</v>
      </c>
      <c r="J13" s="20">
        <f t="shared" si="3"/>
        <v>0</v>
      </c>
    </row>
    <row r="14" spans="2:20" x14ac:dyDescent="0.25">
      <c r="B14" s="2" t="s">
        <v>10</v>
      </c>
      <c r="C14" s="2" t="s">
        <v>10</v>
      </c>
      <c r="G14" s="20" t="str">
        <f t="shared" si="0"/>
        <v>Positive</v>
      </c>
      <c r="H14" s="20" t="str">
        <f t="shared" si="1"/>
        <v>True</v>
      </c>
      <c r="I14" s="20">
        <f t="shared" si="2"/>
        <v>1</v>
      </c>
      <c r="J14" s="20">
        <f t="shared" si="3"/>
        <v>0</v>
      </c>
      <c r="K14" s="20" t="s">
        <v>122</v>
      </c>
    </row>
    <row r="15" spans="2:20" x14ac:dyDescent="0.25">
      <c r="B15" s="2" t="s">
        <v>11</v>
      </c>
      <c r="C15" s="2" t="s">
        <v>11</v>
      </c>
      <c r="G15" s="20" t="str">
        <f t="shared" si="0"/>
        <v>Negative</v>
      </c>
      <c r="H15" s="20" t="str">
        <f t="shared" si="1"/>
        <v>True</v>
      </c>
      <c r="I15" s="20">
        <f t="shared" si="2"/>
        <v>0</v>
      </c>
      <c r="J15" s="20">
        <f t="shared" si="3"/>
        <v>0</v>
      </c>
      <c r="K15" s="20">
        <f>K9/(K9+K12)</f>
        <v>0.66666666666666663</v>
      </c>
    </row>
    <row r="16" spans="2:20" x14ac:dyDescent="0.25">
      <c r="B16" s="2" t="s">
        <v>10</v>
      </c>
      <c r="C16" s="2" t="s">
        <v>10</v>
      </c>
      <c r="G16" s="20" t="str">
        <f t="shared" si="0"/>
        <v>Positive</v>
      </c>
      <c r="H16" s="20" t="str">
        <f t="shared" si="1"/>
        <v>True</v>
      </c>
      <c r="I16" s="20">
        <f t="shared" si="2"/>
        <v>1</v>
      </c>
      <c r="J16" s="20">
        <f t="shared" si="3"/>
        <v>0</v>
      </c>
    </row>
    <row r="17" spans="2:10" x14ac:dyDescent="0.25">
      <c r="B17" s="2" t="s">
        <v>11</v>
      </c>
      <c r="C17" s="2" t="s">
        <v>10</v>
      </c>
      <c r="G17" s="20" t="str">
        <f t="shared" si="0"/>
        <v>Negative</v>
      </c>
      <c r="H17" s="20" t="str">
        <f t="shared" si="1"/>
        <v>False</v>
      </c>
      <c r="I17" s="20">
        <f t="shared" si="2"/>
        <v>0</v>
      </c>
      <c r="J17" s="20">
        <f t="shared" si="3"/>
        <v>1</v>
      </c>
    </row>
    <row r="18" spans="2:10" x14ac:dyDescent="0.25">
      <c r="B18" s="2" t="s">
        <v>10</v>
      </c>
      <c r="C18" s="2" t="s">
        <v>10</v>
      </c>
      <c r="G18" s="20" t="str">
        <f t="shared" si="0"/>
        <v>Positive</v>
      </c>
      <c r="H18" s="20" t="str">
        <f t="shared" si="1"/>
        <v>True</v>
      </c>
      <c r="I18" s="20">
        <f t="shared" si="2"/>
        <v>1</v>
      </c>
      <c r="J18" s="20">
        <f t="shared" si="3"/>
        <v>0</v>
      </c>
    </row>
    <row r="19" spans="2:10" x14ac:dyDescent="0.25">
      <c r="B19" s="2" t="s">
        <v>10</v>
      </c>
      <c r="C19" s="2" t="s">
        <v>10</v>
      </c>
      <c r="G19" s="20" t="str">
        <f t="shared" si="0"/>
        <v>Positive</v>
      </c>
      <c r="H19" s="20" t="str">
        <f t="shared" si="1"/>
        <v>True</v>
      </c>
      <c r="I19" s="20">
        <f t="shared" si="2"/>
        <v>1</v>
      </c>
      <c r="J19" s="20">
        <f t="shared" si="3"/>
        <v>0</v>
      </c>
    </row>
    <row r="20" spans="2:10" x14ac:dyDescent="0.25">
      <c r="B20" s="2" t="s">
        <v>10</v>
      </c>
      <c r="C20" s="2" t="s">
        <v>11</v>
      </c>
      <c r="G20" s="20" t="str">
        <f t="shared" si="0"/>
        <v>Positive</v>
      </c>
      <c r="H20" s="20" t="str">
        <f t="shared" si="1"/>
        <v>False</v>
      </c>
      <c r="I20" s="20">
        <f t="shared" si="2"/>
        <v>0</v>
      </c>
      <c r="J20" s="20">
        <f t="shared" si="3"/>
        <v>0</v>
      </c>
    </row>
    <row r="21" spans="2:10" x14ac:dyDescent="0.25">
      <c r="B21" s="2" t="s">
        <v>11</v>
      </c>
      <c r="C21" s="2" t="s">
        <v>11</v>
      </c>
      <c r="G21" s="20" t="str">
        <f t="shared" si="0"/>
        <v>Negative</v>
      </c>
      <c r="H21" s="20" t="str">
        <f t="shared" si="1"/>
        <v>True</v>
      </c>
      <c r="I21" s="20">
        <f t="shared" si="2"/>
        <v>0</v>
      </c>
      <c r="J21" s="20">
        <f t="shared" si="3"/>
        <v>0</v>
      </c>
    </row>
    <row r="22" spans="2:10" x14ac:dyDescent="0.25">
      <c r="B22" s="2" t="s">
        <v>11</v>
      </c>
      <c r="C22" s="2" t="s">
        <v>10</v>
      </c>
      <c r="G22" s="20" t="str">
        <f t="shared" si="0"/>
        <v>Negative</v>
      </c>
      <c r="H22" s="20" t="str">
        <f t="shared" si="1"/>
        <v>False</v>
      </c>
      <c r="I22" s="20">
        <f t="shared" si="2"/>
        <v>0</v>
      </c>
      <c r="J22" s="20">
        <f t="shared" si="3"/>
        <v>1</v>
      </c>
    </row>
    <row r="23" spans="2:10" x14ac:dyDescent="0.25">
      <c r="B23" s="2" t="s">
        <v>10</v>
      </c>
      <c r="C23" s="2" t="s">
        <v>10</v>
      </c>
      <c r="G23" s="20" t="str">
        <f t="shared" si="0"/>
        <v>Positive</v>
      </c>
      <c r="H23" s="20" t="str">
        <f t="shared" si="1"/>
        <v>True</v>
      </c>
      <c r="I23" s="20">
        <f t="shared" si="2"/>
        <v>1</v>
      </c>
      <c r="J23" s="20">
        <f t="shared" si="3"/>
        <v>0</v>
      </c>
    </row>
    <row r="24" spans="2:10" x14ac:dyDescent="0.25">
      <c r="B24" s="2" t="s">
        <v>11</v>
      </c>
      <c r="C24" s="2" t="s">
        <v>11</v>
      </c>
      <c r="G24" s="20" t="str">
        <f t="shared" si="0"/>
        <v>Negative</v>
      </c>
      <c r="H24" s="20" t="str">
        <f t="shared" si="1"/>
        <v>True</v>
      </c>
      <c r="I24" s="20">
        <f t="shared" si="2"/>
        <v>0</v>
      </c>
      <c r="J24" s="20">
        <f t="shared" si="3"/>
        <v>0</v>
      </c>
    </row>
    <row r="25" spans="2:10" x14ac:dyDescent="0.25">
      <c r="B25" s="2" t="s">
        <v>11</v>
      </c>
      <c r="C25" s="2" t="s">
        <v>11</v>
      </c>
      <c r="G25" s="20" t="str">
        <f t="shared" si="0"/>
        <v>Negative</v>
      </c>
      <c r="H25" s="20" t="str">
        <f t="shared" si="1"/>
        <v>True</v>
      </c>
      <c r="I25" s="20">
        <f t="shared" si="2"/>
        <v>0</v>
      </c>
      <c r="J25" s="20">
        <f t="shared" si="3"/>
        <v>0</v>
      </c>
    </row>
    <row r="26" spans="2:10" x14ac:dyDescent="0.25">
      <c r="B26" s="2" t="s">
        <v>10</v>
      </c>
      <c r="C26" s="2" t="s">
        <v>10</v>
      </c>
      <c r="G26" s="20" t="str">
        <f t="shared" si="0"/>
        <v>Positive</v>
      </c>
      <c r="H26" s="20" t="str">
        <f t="shared" si="1"/>
        <v>True</v>
      </c>
      <c r="I26" s="20">
        <f t="shared" si="2"/>
        <v>1</v>
      </c>
      <c r="J26" s="20">
        <f t="shared" si="3"/>
        <v>0</v>
      </c>
    </row>
    <row r="27" spans="2:10" x14ac:dyDescent="0.25">
      <c r="B27" s="2" t="s">
        <v>10</v>
      </c>
      <c r="C27" s="2" t="s">
        <v>10</v>
      </c>
      <c r="G27" s="20" t="str">
        <f t="shared" si="0"/>
        <v>Positive</v>
      </c>
      <c r="H27" s="20" t="str">
        <f t="shared" si="1"/>
        <v>True</v>
      </c>
      <c r="I27" s="20">
        <f t="shared" si="2"/>
        <v>1</v>
      </c>
      <c r="J27" s="20">
        <f t="shared" si="3"/>
        <v>0</v>
      </c>
    </row>
  </sheetData>
  <hyperlinks>
    <hyperlink ref="B3" r:id="rId1" xr:uid="{B320D61D-978A-CE49-AC70-28DAB3F65369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2616-8269-C641-8064-D6160F253CBD}">
  <sheetPr codeName="Sheet23">
    <tabColor rgb="FFFF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15</v>
      </c>
      <c r="H2" s="21"/>
      <c r="I2" s="21"/>
      <c r="J2" s="21"/>
      <c r="K2" s="21"/>
      <c r="L2" s="21"/>
      <c r="M2" s="21"/>
    </row>
    <row r="3" spans="2:13" x14ac:dyDescent="0.25">
      <c r="B3" s="3" t="s">
        <v>16</v>
      </c>
      <c r="C3" s="3"/>
      <c r="H3" s="21"/>
      <c r="I3" s="21" t="s">
        <v>134</v>
      </c>
      <c r="J3" s="21"/>
      <c r="K3" s="21"/>
      <c r="L3" s="21"/>
      <c r="M3" s="21"/>
    </row>
    <row r="4" spans="2:13" x14ac:dyDescent="0.25">
      <c r="B4" s="2" t="s">
        <v>17</v>
      </c>
      <c r="H4" s="21"/>
      <c r="I4" s="21"/>
      <c r="J4" s="21"/>
      <c r="K4" s="21"/>
      <c r="L4" s="21"/>
      <c r="M4" s="21"/>
    </row>
    <row r="5" spans="2:13" x14ac:dyDescent="0.25">
      <c r="B5" s="2" t="s">
        <v>18</v>
      </c>
    </row>
    <row r="7" spans="2:13" x14ac:dyDescent="0.25">
      <c r="B7" s="4" t="s">
        <v>8</v>
      </c>
      <c r="C7" s="4" t="s">
        <v>9</v>
      </c>
      <c r="E7" s="4" t="s">
        <v>15</v>
      </c>
    </row>
    <row r="8" spans="2:13" x14ac:dyDescent="0.25">
      <c r="B8" s="2" t="s">
        <v>10</v>
      </c>
      <c r="C8" s="2" t="s">
        <v>10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11</v>
      </c>
      <c r="C9" s="2" t="s">
        <v>10</v>
      </c>
    </row>
    <row r="10" spans="2:13" x14ac:dyDescent="0.25">
      <c r="B10" s="2" t="s">
        <v>10</v>
      </c>
      <c r="C10" s="2" t="s">
        <v>10</v>
      </c>
    </row>
    <row r="11" spans="2:13" x14ac:dyDescent="0.25">
      <c r="B11" s="2" t="s">
        <v>11</v>
      </c>
      <c r="C11" s="2" t="s">
        <v>11</v>
      </c>
      <c r="K11" s="2" t="s">
        <v>19</v>
      </c>
    </row>
    <row r="12" spans="2:13" x14ac:dyDescent="0.25">
      <c r="B12" s="2" t="s">
        <v>10</v>
      </c>
      <c r="C12" s="2" t="s">
        <v>11</v>
      </c>
    </row>
    <row r="13" spans="2:13" x14ac:dyDescent="0.25">
      <c r="B13" s="2" t="s">
        <v>11</v>
      </c>
      <c r="C13" s="2" t="s">
        <v>11</v>
      </c>
    </row>
    <row r="14" spans="2:13" x14ac:dyDescent="0.25">
      <c r="B14" s="2" t="s">
        <v>10</v>
      </c>
      <c r="C14" s="2" t="s">
        <v>10</v>
      </c>
    </row>
    <row r="15" spans="2:13" x14ac:dyDescent="0.25">
      <c r="B15" s="2" t="s">
        <v>11</v>
      </c>
      <c r="C15" s="2" t="s">
        <v>11</v>
      </c>
    </row>
    <row r="16" spans="2:13" x14ac:dyDescent="0.25">
      <c r="B16" s="2" t="s">
        <v>10</v>
      </c>
      <c r="C16" s="2" t="s">
        <v>10</v>
      </c>
    </row>
    <row r="17" spans="2:3" x14ac:dyDescent="0.25">
      <c r="B17" s="2" t="s">
        <v>11</v>
      </c>
      <c r="C17" s="2" t="s">
        <v>10</v>
      </c>
    </row>
    <row r="18" spans="2:3" x14ac:dyDescent="0.25">
      <c r="B18" s="2" t="s">
        <v>10</v>
      </c>
      <c r="C18" s="2" t="s">
        <v>10</v>
      </c>
    </row>
    <row r="19" spans="2:3" x14ac:dyDescent="0.25">
      <c r="B19" s="2" t="s">
        <v>10</v>
      </c>
      <c r="C19" s="2" t="s">
        <v>10</v>
      </c>
    </row>
    <row r="20" spans="2:3" x14ac:dyDescent="0.25">
      <c r="B20" s="2" t="s">
        <v>10</v>
      </c>
      <c r="C20" s="2" t="s">
        <v>11</v>
      </c>
    </row>
    <row r="21" spans="2:3" x14ac:dyDescent="0.25">
      <c r="B21" s="2" t="s">
        <v>11</v>
      </c>
      <c r="C21" s="2" t="s">
        <v>11</v>
      </c>
    </row>
    <row r="22" spans="2:3" x14ac:dyDescent="0.25">
      <c r="B22" s="2" t="s">
        <v>11</v>
      </c>
      <c r="C22" s="2" t="s">
        <v>10</v>
      </c>
    </row>
    <row r="23" spans="2:3" x14ac:dyDescent="0.25">
      <c r="B23" s="2" t="s">
        <v>10</v>
      </c>
      <c r="C23" s="2" t="s">
        <v>10</v>
      </c>
    </row>
    <row r="24" spans="2:3" x14ac:dyDescent="0.25">
      <c r="B24" s="2" t="s">
        <v>11</v>
      </c>
      <c r="C24" s="2" t="s">
        <v>11</v>
      </c>
    </row>
    <row r="25" spans="2:3" x14ac:dyDescent="0.25">
      <c r="B25" s="2" t="s">
        <v>11</v>
      </c>
      <c r="C25" s="2" t="s">
        <v>11</v>
      </c>
    </row>
    <row r="26" spans="2:3" x14ac:dyDescent="0.25">
      <c r="B26" s="2" t="s">
        <v>10</v>
      </c>
      <c r="C26" s="2" t="s">
        <v>10</v>
      </c>
    </row>
    <row r="27" spans="2:3" x14ac:dyDescent="0.25">
      <c r="B27" s="2" t="s">
        <v>11</v>
      </c>
      <c r="C27" s="2" t="s">
        <v>11</v>
      </c>
    </row>
  </sheetData>
  <hyperlinks>
    <hyperlink ref="B3" r:id="rId1" xr:uid="{C93CD365-3284-4842-8A24-C5AB7CB1FC76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8AE9-D4B2-CD44-B126-E27598ED16B7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7"/>
    <col min="12" max="16384" width="10.83203125" style="23"/>
  </cols>
  <sheetData>
    <row r="2" spans="1:11" x14ac:dyDescent="0.2">
      <c r="B2" s="7" t="s">
        <v>34</v>
      </c>
      <c r="C2" s="7" t="s">
        <v>9</v>
      </c>
      <c r="J2" s="8" t="s">
        <v>37</v>
      </c>
      <c r="K2" s="8" t="s">
        <v>35</v>
      </c>
    </row>
    <row r="3" spans="1:11" x14ac:dyDescent="0.2">
      <c r="A3" s="7">
        <v>1</v>
      </c>
      <c r="B3" s="7">
        <f t="shared" ref="B3:B66" ca="1" si="0">IF(C3="Bomb",_xlfn.NORM.INV(RAND(),0.7,0.1),_xlfn.NORM.INV(RAND(),0.6,0.15))</f>
        <v>0.6471067653648318</v>
      </c>
      <c r="C3" s="7" t="str">
        <f ca="1">IF(RAND()&lt;0.5,"Bomb","Bird")</f>
        <v>Bird</v>
      </c>
      <c r="E3" s="7" t="s">
        <v>36</v>
      </c>
      <c r="J3" s="9">
        <f ca="1">F7</f>
        <v>0</v>
      </c>
      <c r="K3" s="9">
        <f ca="1">E7</f>
        <v>1</v>
      </c>
    </row>
    <row r="4" spans="1:11" x14ac:dyDescent="0.2">
      <c r="A4" s="7">
        <v>2</v>
      </c>
      <c r="B4" s="7">
        <f t="shared" ca="1" si="0"/>
        <v>0.79429922409310838</v>
      </c>
      <c r="C4" s="7" t="s">
        <v>32</v>
      </c>
      <c r="E4" s="9">
        <v>0.03</v>
      </c>
      <c r="I4" s="9">
        <v>0.03</v>
      </c>
      <c r="J4" s="10">
        <f t="dataTable" ref="J4:K36" dt2D="0" dtr="0" r1="E4" ca="1"/>
        <v>0</v>
      </c>
      <c r="K4" s="10">
        <v>1</v>
      </c>
    </row>
    <row r="5" spans="1:11" x14ac:dyDescent="0.2">
      <c r="A5" s="7">
        <v>3</v>
      </c>
      <c r="B5" s="7">
        <f t="shared" ca="1" si="0"/>
        <v>0.71082286315729826</v>
      </c>
      <c r="C5" s="7" t="s">
        <v>33</v>
      </c>
      <c r="I5" s="9">
        <v>0.06</v>
      </c>
      <c r="J5" s="10">
        <v>1.9493177387914229E-3</v>
      </c>
      <c r="K5" s="10">
        <v>1</v>
      </c>
    </row>
    <row r="6" spans="1:11" x14ac:dyDescent="0.2">
      <c r="A6" s="7">
        <v>4</v>
      </c>
      <c r="B6" s="7">
        <f t="shared" ca="1" si="0"/>
        <v>0.52902289155512749</v>
      </c>
      <c r="C6" s="7" t="s">
        <v>32</v>
      </c>
      <c r="E6" s="8" t="s">
        <v>35</v>
      </c>
      <c r="F6" s="8" t="s">
        <v>37</v>
      </c>
      <c r="I6" s="9">
        <v>0.09</v>
      </c>
      <c r="J6" s="10">
        <v>0</v>
      </c>
      <c r="K6" s="10">
        <v>1</v>
      </c>
    </row>
    <row r="7" spans="1:11" x14ac:dyDescent="0.2">
      <c r="A7" s="7">
        <v>5</v>
      </c>
      <c r="B7" s="7">
        <f t="shared" ca="1" si="0"/>
        <v>0.52280038035525289</v>
      </c>
      <c r="C7" s="7" t="s">
        <v>32</v>
      </c>
      <c r="E7" s="10">
        <f ca="1">COUNTIFS(B:B,"&gt;" &amp;E4,C:C,"="&amp;"Bomb")/COUNTIFS(C:C,"="&amp;"Bomb")</f>
        <v>1</v>
      </c>
      <c r="F7" s="10">
        <f ca="1">COUNTIFS(B:B,"&lt;" &amp;E4,C:C,"="&amp;"Bird")/COUNTIFS(C:C,"="&amp;"Bird")</f>
        <v>0</v>
      </c>
      <c r="I7" s="9">
        <v>0.12</v>
      </c>
      <c r="J7" s="10">
        <v>0</v>
      </c>
      <c r="K7" s="10">
        <v>1</v>
      </c>
    </row>
    <row r="8" spans="1:11" x14ac:dyDescent="0.2">
      <c r="A8" s="7">
        <v>6</v>
      </c>
      <c r="B8" s="7">
        <f t="shared" ca="1" si="0"/>
        <v>0.6428588921161934</v>
      </c>
      <c r="C8" s="7" t="s">
        <v>32</v>
      </c>
      <c r="I8" s="9">
        <v>0.15</v>
      </c>
      <c r="J8" s="10">
        <v>0</v>
      </c>
      <c r="K8" s="10">
        <v>1</v>
      </c>
    </row>
    <row r="9" spans="1:11" x14ac:dyDescent="0.2">
      <c r="A9" s="7">
        <v>7</v>
      </c>
      <c r="B9" s="7">
        <f t="shared" ca="1" si="0"/>
        <v>0.60999754288914998</v>
      </c>
      <c r="C9" s="7" t="s">
        <v>32</v>
      </c>
      <c r="I9" s="9">
        <v>0.18</v>
      </c>
      <c r="J9" s="10">
        <v>7.7972709551656916E-3</v>
      </c>
      <c r="K9" s="10">
        <v>1</v>
      </c>
    </row>
    <row r="10" spans="1:11" x14ac:dyDescent="0.2">
      <c r="A10" s="7">
        <v>8</v>
      </c>
      <c r="B10" s="7">
        <f t="shared" ca="1" si="0"/>
        <v>0.69023622578556054</v>
      </c>
      <c r="C10" s="7" t="s">
        <v>33</v>
      </c>
      <c r="I10" s="9">
        <v>0.21</v>
      </c>
      <c r="J10" s="10">
        <v>3.8986354775828458E-3</v>
      </c>
      <c r="K10" s="10">
        <v>1</v>
      </c>
    </row>
    <row r="11" spans="1:11" x14ac:dyDescent="0.2">
      <c r="A11" s="7">
        <v>9</v>
      </c>
      <c r="B11" s="7">
        <f t="shared" ca="1" si="0"/>
        <v>0.76951126181585128</v>
      </c>
      <c r="C11" s="7" t="s">
        <v>33</v>
      </c>
      <c r="I11" s="9">
        <v>0.24</v>
      </c>
      <c r="J11" s="10">
        <v>9.727626459143969E-3</v>
      </c>
      <c r="K11" s="10">
        <v>1</v>
      </c>
    </row>
    <row r="12" spans="1:11" x14ac:dyDescent="0.2">
      <c r="A12" s="7">
        <v>10</v>
      </c>
      <c r="B12" s="7">
        <f t="shared" ca="1" si="0"/>
        <v>0.60770606459331022</v>
      </c>
      <c r="C12" s="7" t="s">
        <v>33</v>
      </c>
      <c r="I12" s="9">
        <v>0.27</v>
      </c>
      <c r="J12" s="10">
        <v>1.3618677042801557E-2</v>
      </c>
      <c r="K12" s="10">
        <v>1</v>
      </c>
    </row>
    <row r="13" spans="1:11" x14ac:dyDescent="0.2">
      <c r="A13" s="7">
        <v>11</v>
      </c>
      <c r="B13" s="7">
        <f t="shared" ca="1" si="0"/>
        <v>0.74596148751131142</v>
      </c>
      <c r="C13" s="7" t="s">
        <v>33</v>
      </c>
      <c r="I13" s="9">
        <v>0.3</v>
      </c>
      <c r="J13" s="10">
        <v>1.364522417153996E-2</v>
      </c>
      <c r="K13" s="10">
        <v>1</v>
      </c>
    </row>
    <row r="14" spans="1:11" x14ac:dyDescent="0.2">
      <c r="A14" s="7">
        <v>12</v>
      </c>
      <c r="B14" s="7">
        <f t="shared" ca="1" si="0"/>
        <v>0.5679681518184434</v>
      </c>
      <c r="C14" s="7" t="s">
        <v>33</v>
      </c>
      <c r="I14" s="9">
        <v>0.33</v>
      </c>
      <c r="J14" s="10">
        <v>4.0935672514619881E-2</v>
      </c>
      <c r="K14" s="10">
        <v>1</v>
      </c>
    </row>
    <row r="15" spans="1:11" x14ac:dyDescent="0.2">
      <c r="A15" s="7">
        <v>13</v>
      </c>
      <c r="B15" s="7">
        <f t="shared" ca="1" si="0"/>
        <v>0.95429079554955276</v>
      </c>
      <c r="C15" s="7" t="s">
        <v>32</v>
      </c>
      <c r="I15" s="9">
        <v>0.36</v>
      </c>
      <c r="J15" s="10">
        <v>6.8093385214007776E-2</v>
      </c>
      <c r="K15" s="10">
        <v>1</v>
      </c>
    </row>
    <row r="16" spans="1:11" x14ac:dyDescent="0.2">
      <c r="A16" s="7">
        <v>14</v>
      </c>
      <c r="B16" s="7">
        <f t="shared" ca="1" si="0"/>
        <v>0.69126297138525616</v>
      </c>
      <c r="C16" s="7" t="s">
        <v>32</v>
      </c>
      <c r="I16" s="9">
        <v>0.39</v>
      </c>
      <c r="J16" s="10">
        <v>6.042884990253411E-2</v>
      </c>
      <c r="K16" s="10">
        <v>1</v>
      </c>
    </row>
    <row r="17" spans="1:11" x14ac:dyDescent="0.2">
      <c r="A17" s="7">
        <v>15</v>
      </c>
      <c r="B17" s="7">
        <f t="shared" ca="1" si="0"/>
        <v>0.7360702793461843</v>
      </c>
      <c r="C17" s="7" t="s">
        <v>32</v>
      </c>
      <c r="I17" s="9">
        <v>0.42</v>
      </c>
      <c r="J17" s="10">
        <v>0.12840466926070038</v>
      </c>
      <c r="K17" s="10">
        <v>0.99588477366255146</v>
      </c>
    </row>
    <row r="18" spans="1:11" x14ac:dyDescent="0.2">
      <c r="A18" s="7">
        <v>16</v>
      </c>
      <c r="B18" s="7">
        <f t="shared" ca="1" si="0"/>
        <v>0.68773840118400964</v>
      </c>
      <c r="C18" s="7" t="s">
        <v>33</v>
      </c>
      <c r="I18" s="9">
        <v>0.45</v>
      </c>
      <c r="J18" s="10">
        <v>0.1617933723196881</v>
      </c>
      <c r="K18" s="10">
        <v>1</v>
      </c>
    </row>
    <row r="19" spans="1:11" x14ac:dyDescent="0.2">
      <c r="A19" s="7">
        <v>17</v>
      </c>
      <c r="B19" s="7">
        <f t="shared" ca="1" si="0"/>
        <v>0.67785909027663516</v>
      </c>
      <c r="C19" s="7" t="s">
        <v>32</v>
      </c>
      <c r="I19" s="9">
        <v>0.48</v>
      </c>
      <c r="J19" s="10">
        <v>0.18482490272373542</v>
      </c>
      <c r="K19" s="10">
        <v>0.97530864197530864</v>
      </c>
    </row>
    <row r="20" spans="1:11" x14ac:dyDescent="0.2">
      <c r="A20" s="7">
        <v>18</v>
      </c>
      <c r="B20" s="7">
        <f t="shared" ca="1" si="0"/>
        <v>0.57447998300155634</v>
      </c>
      <c r="C20" s="7" t="s">
        <v>33</v>
      </c>
      <c r="I20" s="9">
        <v>0.51</v>
      </c>
      <c r="J20" s="10">
        <v>0.29961089494163423</v>
      </c>
      <c r="K20" s="10">
        <v>0.96502057613168724</v>
      </c>
    </row>
    <row r="21" spans="1:11" x14ac:dyDescent="0.2">
      <c r="A21" s="7">
        <v>19</v>
      </c>
      <c r="B21" s="7">
        <f t="shared" ca="1" si="0"/>
        <v>0.78157691255624362</v>
      </c>
      <c r="C21" s="7" t="s">
        <v>32</v>
      </c>
      <c r="I21" s="9">
        <v>0.54</v>
      </c>
      <c r="J21" s="10">
        <v>0.321011673151751</v>
      </c>
      <c r="K21" s="10">
        <v>0.94855967078189296</v>
      </c>
    </row>
    <row r="22" spans="1:11" x14ac:dyDescent="0.2">
      <c r="A22" s="7">
        <v>20</v>
      </c>
      <c r="B22" s="7">
        <f t="shared" ca="1" si="0"/>
        <v>0.69256828345031252</v>
      </c>
      <c r="C22" s="7" t="s">
        <v>32</v>
      </c>
      <c r="I22" s="9">
        <v>0.56999999999999995</v>
      </c>
      <c r="J22" s="10">
        <v>0.45419103313840153</v>
      </c>
      <c r="K22" s="10">
        <v>0.88501026694045171</v>
      </c>
    </row>
    <row r="23" spans="1:11" x14ac:dyDescent="0.2">
      <c r="A23" s="7">
        <v>21</v>
      </c>
      <c r="B23" s="7">
        <f t="shared" ca="1" si="0"/>
        <v>0.80831657305577687</v>
      </c>
      <c r="C23" s="7" t="s">
        <v>32</v>
      </c>
      <c r="I23" s="9">
        <v>0.6</v>
      </c>
      <c r="J23" s="10">
        <v>0.50583657587548636</v>
      </c>
      <c r="K23" s="10">
        <v>0.8559670781893004</v>
      </c>
    </row>
    <row r="24" spans="1:11" x14ac:dyDescent="0.2">
      <c r="A24" s="7">
        <v>22</v>
      </c>
      <c r="B24" s="7">
        <f t="shared" ca="1" si="0"/>
        <v>0.64616511034969304</v>
      </c>
      <c r="C24" s="7" t="s">
        <v>33</v>
      </c>
      <c r="I24" s="9">
        <v>0.63</v>
      </c>
      <c r="J24" s="10">
        <v>0.5399610136452242</v>
      </c>
      <c r="K24" s="10">
        <v>0.7227926078028748</v>
      </c>
    </row>
    <row r="25" spans="1:11" x14ac:dyDescent="0.2">
      <c r="A25" s="7">
        <v>23</v>
      </c>
      <c r="B25" s="7">
        <f t="shared" ca="1" si="0"/>
        <v>0.7482739597775192</v>
      </c>
      <c r="C25" s="7" t="s">
        <v>32</v>
      </c>
      <c r="I25" s="9">
        <v>0.66</v>
      </c>
      <c r="J25" s="10">
        <v>0.66147859922178986</v>
      </c>
      <c r="K25" s="10">
        <v>0.68106995884773658</v>
      </c>
    </row>
    <row r="26" spans="1:11" x14ac:dyDescent="0.2">
      <c r="A26" s="7">
        <v>24</v>
      </c>
      <c r="B26" s="7">
        <f t="shared" ca="1" si="0"/>
        <v>0.59986720539938088</v>
      </c>
      <c r="C26" s="7" t="s">
        <v>32</v>
      </c>
      <c r="I26" s="9">
        <v>0.69</v>
      </c>
      <c r="J26" s="10">
        <v>0.72957198443579763</v>
      </c>
      <c r="K26" s="10">
        <v>0.58024691358024694</v>
      </c>
    </row>
    <row r="27" spans="1:11" x14ac:dyDescent="0.2">
      <c r="A27" s="7">
        <v>25</v>
      </c>
      <c r="B27" s="7">
        <f t="shared" ca="1" si="0"/>
        <v>0.62583742768962425</v>
      </c>
      <c r="C27" s="7" t="s">
        <v>32</v>
      </c>
      <c r="I27" s="9">
        <v>0.72</v>
      </c>
      <c r="J27" s="10">
        <v>0.7665369649805448</v>
      </c>
      <c r="K27" s="10">
        <v>0.43415637860082307</v>
      </c>
    </row>
    <row r="28" spans="1:11" x14ac:dyDescent="0.2">
      <c r="A28" s="7">
        <v>26</v>
      </c>
      <c r="B28" s="7">
        <f t="shared" ca="1" si="0"/>
        <v>0.7903406050266425</v>
      </c>
      <c r="C28" s="7" t="s">
        <v>32</v>
      </c>
      <c r="I28" s="9">
        <v>0.75</v>
      </c>
      <c r="J28" s="10">
        <v>0.84046692607003892</v>
      </c>
      <c r="K28" s="10">
        <v>0.31481481481481483</v>
      </c>
    </row>
    <row r="29" spans="1:11" x14ac:dyDescent="0.2">
      <c r="A29" s="7">
        <v>27</v>
      </c>
      <c r="B29" s="7">
        <f t="shared" ca="1" si="0"/>
        <v>0.741527390688139</v>
      </c>
      <c r="C29" s="7" t="s">
        <v>33</v>
      </c>
      <c r="I29" s="9">
        <v>0.78</v>
      </c>
      <c r="J29" s="10">
        <v>0.88499025341130599</v>
      </c>
      <c r="K29" s="10">
        <v>0.2299794661190965</v>
      </c>
    </row>
    <row r="30" spans="1:11" x14ac:dyDescent="0.2">
      <c r="A30" s="7">
        <v>28</v>
      </c>
      <c r="B30" s="7">
        <f t="shared" ca="1" si="0"/>
        <v>0.8202874088370109</v>
      </c>
      <c r="C30" s="7" t="s">
        <v>32</v>
      </c>
      <c r="I30" s="9">
        <v>0.81</v>
      </c>
      <c r="J30" s="10">
        <v>0.93579766536964981</v>
      </c>
      <c r="K30" s="10">
        <v>0.12345679012345678</v>
      </c>
    </row>
    <row r="31" spans="1:11" x14ac:dyDescent="0.2">
      <c r="A31" s="7">
        <v>29</v>
      </c>
      <c r="B31" s="7">
        <f t="shared" ca="1" si="0"/>
        <v>0.49130886612800917</v>
      </c>
      <c r="C31" s="7" t="s">
        <v>33</v>
      </c>
      <c r="I31" s="9">
        <v>0.84</v>
      </c>
      <c r="J31" s="10">
        <v>0.93762183235867447</v>
      </c>
      <c r="K31" s="10">
        <v>8.2135523613963035E-2</v>
      </c>
    </row>
    <row r="32" spans="1:11" x14ac:dyDescent="0.2">
      <c r="A32" s="7">
        <v>30</v>
      </c>
      <c r="B32" s="7">
        <f t="shared" ca="1" si="0"/>
        <v>0.72992082905626643</v>
      </c>
      <c r="C32" s="7" t="s">
        <v>32</v>
      </c>
      <c r="I32" s="9">
        <v>0.87</v>
      </c>
      <c r="J32" s="10">
        <v>0.96491228070175439</v>
      </c>
      <c r="K32" s="10">
        <v>3.2854209445585217E-2</v>
      </c>
    </row>
    <row r="33" spans="1:11" x14ac:dyDescent="0.2">
      <c r="A33" s="7">
        <v>31</v>
      </c>
      <c r="B33" s="7">
        <f t="shared" ca="1" si="0"/>
        <v>0.64034695785428108</v>
      </c>
      <c r="C33" s="7" t="s">
        <v>32</v>
      </c>
      <c r="I33" s="9">
        <v>0.9</v>
      </c>
      <c r="J33" s="10">
        <v>0.98245614035087714</v>
      </c>
      <c r="K33" s="10">
        <v>1.8480492813141684E-2</v>
      </c>
    </row>
    <row r="34" spans="1:11" x14ac:dyDescent="0.2">
      <c r="A34" s="7">
        <v>32</v>
      </c>
      <c r="B34" s="7">
        <f t="shared" ca="1" si="0"/>
        <v>0.76344847006068184</v>
      </c>
      <c r="C34" s="7" t="s">
        <v>33</v>
      </c>
      <c r="I34" s="9">
        <v>0.93</v>
      </c>
      <c r="J34" s="10">
        <v>0.99610894941634243</v>
      </c>
      <c r="K34" s="10">
        <v>8.23045267489712E-3</v>
      </c>
    </row>
    <row r="35" spans="1:11" x14ac:dyDescent="0.2">
      <c r="A35" s="7">
        <v>33</v>
      </c>
      <c r="B35" s="7">
        <f t="shared" ca="1" si="0"/>
        <v>0.76017125902862648</v>
      </c>
      <c r="C35" s="7" t="s">
        <v>33</v>
      </c>
      <c r="I35" s="9">
        <v>0.96</v>
      </c>
      <c r="J35" s="10">
        <v>0.98635477582845998</v>
      </c>
      <c r="K35" s="10">
        <v>0</v>
      </c>
    </row>
    <row r="36" spans="1:11" x14ac:dyDescent="0.2">
      <c r="A36" s="7">
        <v>34</v>
      </c>
      <c r="B36" s="7">
        <f t="shared" ca="1" si="0"/>
        <v>0.60543489947352813</v>
      </c>
      <c r="C36" s="7" t="s">
        <v>33</v>
      </c>
      <c r="I36" s="9">
        <v>0.99</v>
      </c>
      <c r="J36" s="10">
        <v>1</v>
      </c>
      <c r="K36" s="10">
        <v>0</v>
      </c>
    </row>
    <row r="37" spans="1:11" x14ac:dyDescent="0.2">
      <c r="A37" s="7">
        <v>35</v>
      </c>
      <c r="B37" s="7">
        <f t="shared" ca="1" si="0"/>
        <v>0.74545991044271642</v>
      </c>
      <c r="C37" s="7" t="s">
        <v>32</v>
      </c>
      <c r="I37" s="9"/>
    </row>
    <row r="38" spans="1:11" x14ac:dyDescent="0.2">
      <c r="A38" s="7">
        <v>36</v>
      </c>
      <c r="B38" s="7">
        <f t="shared" ca="1" si="0"/>
        <v>0.75896932864805056</v>
      </c>
      <c r="C38" s="7" t="s">
        <v>33</v>
      </c>
    </row>
    <row r="39" spans="1:11" x14ac:dyDescent="0.2">
      <c r="A39" s="7">
        <v>37</v>
      </c>
      <c r="B39" s="7">
        <f t="shared" ca="1" si="0"/>
        <v>0.46389094069485215</v>
      </c>
      <c r="C39" s="7" t="s">
        <v>33</v>
      </c>
    </row>
    <row r="40" spans="1:11" x14ac:dyDescent="0.2">
      <c r="A40" s="7">
        <v>38</v>
      </c>
      <c r="B40" s="7">
        <f t="shared" ca="1" si="0"/>
        <v>0.8159522221583404</v>
      </c>
      <c r="C40" s="7" t="s">
        <v>32</v>
      </c>
    </row>
    <row r="41" spans="1:11" x14ac:dyDescent="0.2">
      <c r="A41" s="7">
        <v>39</v>
      </c>
      <c r="B41" s="7">
        <f t="shared" ca="1" si="0"/>
        <v>0.64777086180924315</v>
      </c>
      <c r="C41" s="7" t="s">
        <v>33</v>
      </c>
    </row>
    <row r="42" spans="1:11" x14ac:dyDescent="0.2">
      <c r="A42" s="7">
        <v>40</v>
      </c>
      <c r="B42" s="7">
        <f t="shared" ca="1" si="0"/>
        <v>0.6692138092732639</v>
      </c>
      <c r="C42" s="7" t="s">
        <v>32</v>
      </c>
    </row>
    <row r="43" spans="1:11" x14ac:dyDescent="0.2">
      <c r="A43" s="7">
        <v>41</v>
      </c>
      <c r="B43" s="7">
        <f t="shared" ca="1" si="0"/>
        <v>0.43197921444603998</v>
      </c>
      <c r="C43" s="7" t="s">
        <v>33</v>
      </c>
    </row>
    <row r="44" spans="1:11" x14ac:dyDescent="0.2">
      <c r="A44" s="7">
        <v>42</v>
      </c>
      <c r="B44" s="7">
        <f t="shared" ca="1" si="0"/>
        <v>0.6722217429170454</v>
      </c>
      <c r="C44" s="7" t="s">
        <v>33</v>
      </c>
    </row>
    <row r="45" spans="1:11" x14ac:dyDescent="0.2">
      <c r="A45" s="7">
        <v>43</v>
      </c>
      <c r="B45" s="7">
        <f t="shared" ca="1" si="0"/>
        <v>0.64374757516120884</v>
      </c>
      <c r="C45" s="7" t="s">
        <v>33</v>
      </c>
    </row>
    <row r="46" spans="1:11" x14ac:dyDescent="0.2">
      <c r="A46" s="7">
        <v>44</v>
      </c>
      <c r="B46" s="7">
        <f t="shared" ca="1" si="0"/>
        <v>0.67543530262544105</v>
      </c>
      <c r="C46" s="7" t="s">
        <v>33</v>
      </c>
    </row>
    <row r="47" spans="1:11" x14ac:dyDescent="0.2">
      <c r="A47" s="7">
        <v>45</v>
      </c>
      <c r="B47" s="7">
        <f t="shared" ca="1" si="0"/>
        <v>0.66933871837039793</v>
      </c>
      <c r="C47" s="7" t="s">
        <v>33</v>
      </c>
    </row>
    <row r="48" spans="1:11" x14ac:dyDescent="0.2">
      <c r="A48" s="7">
        <v>46</v>
      </c>
      <c r="B48" s="7">
        <f t="shared" ca="1" si="0"/>
        <v>0.68749099847584394</v>
      </c>
      <c r="C48" s="7" t="s">
        <v>32</v>
      </c>
    </row>
    <row r="49" spans="1:3" x14ac:dyDescent="0.2">
      <c r="A49" s="7">
        <v>47</v>
      </c>
      <c r="B49" s="7">
        <f t="shared" ca="1" si="0"/>
        <v>0.59702168934004052</v>
      </c>
      <c r="C49" s="7" t="s">
        <v>32</v>
      </c>
    </row>
    <row r="50" spans="1:3" x14ac:dyDescent="0.2">
      <c r="A50" s="7">
        <v>48</v>
      </c>
      <c r="B50" s="7">
        <f t="shared" ca="1" si="0"/>
        <v>0.74762880835713608</v>
      </c>
      <c r="C50" s="7" t="s">
        <v>33</v>
      </c>
    </row>
    <row r="51" spans="1:3" x14ac:dyDescent="0.2">
      <c r="A51" s="7">
        <v>49</v>
      </c>
      <c r="B51" s="7">
        <f t="shared" ca="1" si="0"/>
        <v>0.71822021790638901</v>
      </c>
      <c r="C51" s="7" t="s">
        <v>32</v>
      </c>
    </row>
    <row r="52" spans="1:3" x14ac:dyDescent="0.2">
      <c r="A52" s="7">
        <v>50</v>
      </c>
      <c r="B52" s="7">
        <f t="shared" ca="1" si="0"/>
        <v>0.90717707704179884</v>
      </c>
      <c r="C52" s="7" t="s">
        <v>32</v>
      </c>
    </row>
    <row r="53" spans="1:3" x14ac:dyDescent="0.2">
      <c r="A53" s="7">
        <v>51</v>
      </c>
      <c r="B53" s="7">
        <f t="shared" ca="1" si="0"/>
        <v>0.81092372732261953</v>
      </c>
      <c r="C53" s="7" t="s">
        <v>32</v>
      </c>
    </row>
    <row r="54" spans="1:3" x14ac:dyDescent="0.2">
      <c r="A54" s="7">
        <v>52</v>
      </c>
      <c r="B54" s="7">
        <f t="shared" ca="1" si="0"/>
        <v>0.57604138463307841</v>
      </c>
      <c r="C54" s="7" t="s">
        <v>33</v>
      </c>
    </row>
    <row r="55" spans="1:3" x14ac:dyDescent="0.2">
      <c r="A55" s="7">
        <v>53</v>
      </c>
      <c r="B55" s="7">
        <f t="shared" ca="1" si="0"/>
        <v>0.66816554784431403</v>
      </c>
      <c r="C55" s="7" t="s">
        <v>33</v>
      </c>
    </row>
    <row r="56" spans="1:3" x14ac:dyDescent="0.2">
      <c r="A56" s="7">
        <v>54</v>
      </c>
      <c r="B56" s="7">
        <f t="shared" ca="1" si="0"/>
        <v>0.63963361043151001</v>
      </c>
      <c r="C56" s="7" t="s">
        <v>32</v>
      </c>
    </row>
    <row r="57" spans="1:3" x14ac:dyDescent="0.2">
      <c r="A57" s="7">
        <v>55</v>
      </c>
      <c r="B57" s="7">
        <f t="shared" ca="1" si="0"/>
        <v>0.6985782744443142</v>
      </c>
      <c r="C57" s="7" t="s">
        <v>32</v>
      </c>
    </row>
    <row r="58" spans="1:3" x14ac:dyDescent="0.2">
      <c r="A58" s="7">
        <v>56</v>
      </c>
      <c r="B58" s="7">
        <f t="shared" ca="1" si="0"/>
        <v>0.75082853096042268</v>
      </c>
      <c r="C58" s="7" t="s">
        <v>32</v>
      </c>
    </row>
    <row r="59" spans="1:3" x14ac:dyDescent="0.2">
      <c r="A59" s="7">
        <v>57</v>
      </c>
      <c r="B59" s="7">
        <f t="shared" ca="1" si="0"/>
        <v>0.51122406252454744</v>
      </c>
      <c r="C59" s="7" t="s">
        <v>33</v>
      </c>
    </row>
    <row r="60" spans="1:3" x14ac:dyDescent="0.2">
      <c r="A60" s="7">
        <v>58</v>
      </c>
      <c r="B60" s="7">
        <f t="shared" ca="1" si="0"/>
        <v>0.70225651109220655</v>
      </c>
      <c r="C60" s="7" t="s">
        <v>32</v>
      </c>
    </row>
    <row r="61" spans="1:3" x14ac:dyDescent="0.2">
      <c r="A61" s="7">
        <v>59</v>
      </c>
      <c r="B61" s="7">
        <f t="shared" ca="1" si="0"/>
        <v>0.78211947763063505</v>
      </c>
      <c r="C61" s="7" t="s">
        <v>32</v>
      </c>
    </row>
    <row r="62" spans="1:3" x14ac:dyDescent="0.2">
      <c r="A62" s="7">
        <v>60</v>
      </c>
      <c r="B62" s="7">
        <f t="shared" ca="1" si="0"/>
        <v>0.65219845385753217</v>
      </c>
      <c r="C62" s="7" t="s">
        <v>33</v>
      </c>
    </row>
    <row r="63" spans="1:3" x14ac:dyDescent="0.2">
      <c r="A63" s="7">
        <v>61</v>
      </c>
      <c r="B63" s="7">
        <f t="shared" ca="1" si="0"/>
        <v>0.89601669350674928</v>
      </c>
      <c r="C63" s="7" t="s">
        <v>33</v>
      </c>
    </row>
    <row r="64" spans="1:3" x14ac:dyDescent="0.2">
      <c r="A64" s="7">
        <v>62</v>
      </c>
      <c r="B64" s="7">
        <f t="shared" ca="1" si="0"/>
        <v>0.44898819846359483</v>
      </c>
      <c r="C64" s="7" t="s">
        <v>33</v>
      </c>
    </row>
    <row r="65" spans="1:3" x14ac:dyDescent="0.2">
      <c r="A65" s="7">
        <v>63</v>
      </c>
      <c r="B65" s="7">
        <f t="shared" ca="1" si="0"/>
        <v>0.64993950049093152</v>
      </c>
      <c r="C65" s="7" t="s">
        <v>32</v>
      </c>
    </row>
    <row r="66" spans="1:3" x14ac:dyDescent="0.2">
      <c r="A66" s="7">
        <v>64</v>
      </c>
      <c r="B66" s="7">
        <f t="shared" ca="1" si="0"/>
        <v>0.54991339265887196</v>
      </c>
      <c r="C66" s="7" t="s">
        <v>32</v>
      </c>
    </row>
    <row r="67" spans="1:3" x14ac:dyDescent="0.2">
      <c r="A67" s="7">
        <v>65</v>
      </c>
      <c r="B67" s="7">
        <f t="shared" ref="B67:B130" ca="1" si="1">IF(C67="Bomb",_xlfn.NORM.INV(RAND(),0.7,0.1),_xlfn.NORM.INV(RAND(),0.6,0.15))</f>
        <v>0.71005569270345137</v>
      </c>
      <c r="C67" s="7" t="s">
        <v>32</v>
      </c>
    </row>
    <row r="68" spans="1:3" x14ac:dyDescent="0.2">
      <c r="A68" s="7">
        <v>66</v>
      </c>
      <c r="B68" s="7">
        <f t="shared" ca="1" si="1"/>
        <v>0.76031371099105893</v>
      </c>
      <c r="C68" s="7" t="s">
        <v>32</v>
      </c>
    </row>
    <row r="69" spans="1:3" x14ac:dyDescent="0.2">
      <c r="A69" s="7">
        <v>67</v>
      </c>
      <c r="B69" s="7">
        <f t="shared" ca="1" si="1"/>
        <v>0.45814948513538722</v>
      </c>
      <c r="C69" s="7" t="s">
        <v>32</v>
      </c>
    </row>
    <row r="70" spans="1:3" x14ac:dyDescent="0.2">
      <c r="A70" s="7">
        <v>68</v>
      </c>
      <c r="B70" s="7">
        <f t="shared" ca="1" si="1"/>
        <v>0.55999572345315773</v>
      </c>
      <c r="C70" s="7" t="s">
        <v>33</v>
      </c>
    </row>
    <row r="71" spans="1:3" x14ac:dyDescent="0.2">
      <c r="A71" s="7">
        <v>69</v>
      </c>
      <c r="B71" s="7">
        <f t="shared" ca="1" si="1"/>
        <v>0.6479111923889993</v>
      </c>
      <c r="C71" s="7" t="s">
        <v>33</v>
      </c>
    </row>
    <row r="72" spans="1:3" x14ac:dyDescent="0.2">
      <c r="A72" s="7">
        <v>70</v>
      </c>
      <c r="B72" s="7">
        <f t="shared" ca="1" si="1"/>
        <v>0.84155999493370892</v>
      </c>
      <c r="C72" s="7" t="s">
        <v>33</v>
      </c>
    </row>
    <row r="73" spans="1:3" x14ac:dyDescent="0.2">
      <c r="A73" s="7">
        <v>71</v>
      </c>
      <c r="B73" s="7">
        <f t="shared" ca="1" si="1"/>
        <v>0.53730877233059771</v>
      </c>
      <c r="C73" s="7" t="s">
        <v>33</v>
      </c>
    </row>
    <row r="74" spans="1:3" x14ac:dyDescent="0.2">
      <c r="A74" s="7">
        <v>72</v>
      </c>
      <c r="B74" s="7">
        <f t="shared" ca="1" si="1"/>
        <v>0.53860230091286987</v>
      </c>
      <c r="C74" s="7" t="s">
        <v>33</v>
      </c>
    </row>
    <row r="75" spans="1:3" x14ac:dyDescent="0.2">
      <c r="A75" s="7">
        <v>73</v>
      </c>
      <c r="B75" s="7">
        <f t="shared" ca="1" si="1"/>
        <v>0.75199941824508931</v>
      </c>
      <c r="C75" s="7" t="s">
        <v>32</v>
      </c>
    </row>
    <row r="76" spans="1:3" x14ac:dyDescent="0.2">
      <c r="A76" s="7">
        <v>74</v>
      </c>
      <c r="B76" s="7">
        <f t="shared" ca="1" si="1"/>
        <v>0.66443153526465282</v>
      </c>
      <c r="C76" s="7" t="s">
        <v>32</v>
      </c>
    </row>
    <row r="77" spans="1:3" x14ac:dyDescent="0.2">
      <c r="A77" s="7">
        <v>75</v>
      </c>
      <c r="B77" s="7">
        <f t="shared" ca="1" si="1"/>
        <v>0.63366797171522704</v>
      </c>
      <c r="C77" s="7" t="s">
        <v>32</v>
      </c>
    </row>
    <row r="78" spans="1:3" x14ac:dyDescent="0.2">
      <c r="A78" s="7">
        <v>76</v>
      </c>
      <c r="B78" s="7">
        <f t="shared" ca="1" si="1"/>
        <v>0.52168178731528581</v>
      </c>
      <c r="C78" s="7" t="s">
        <v>32</v>
      </c>
    </row>
    <row r="79" spans="1:3" x14ac:dyDescent="0.2">
      <c r="A79" s="7">
        <v>77</v>
      </c>
      <c r="B79" s="7">
        <f t="shared" ca="1" si="1"/>
        <v>0.46013572028399552</v>
      </c>
      <c r="C79" s="7" t="s">
        <v>33</v>
      </c>
    </row>
    <row r="80" spans="1:3" x14ac:dyDescent="0.2">
      <c r="A80" s="7">
        <v>78</v>
      </c>
      <c r="B80" s="7">
        <f t="shared" ca="1" si="1"/>
        <v>0.57294910060961168</v>
      </c>
      <c r="C80" s="7" t="s">
        <v>32</v>
      </c>
    </row>
    <row r="81" spans="1:3" x14ac:dyDescent="0.2">
      <c r="A81" s="7">
        <v>79</v>
      </c>
      <c r="B81" s="7">
        <f t="shared" ca="1" si="1"/>
        <v>0.65841863998729988</v>
      </c>
      <c r="C81" s="7" t="s">
        <v>33</v>
      </c>
    </row>
    <row r="82" spans="1:3" x14ac:dyDescent="0.2">
      <c r="A82" s="7">
        <v>80</v>
      </c>
      <c r="B82" s="7">
        <f t="shared" ca="1" si="1"/>
        <v>0.57283896820156766</v>
      </c>
      <c r="C82" s="7" t="s">
        <v>32</v>
      </c>
    </row>
    <row r="83" spans="1:3" x14ac:dyDescent="0.2">
      <c r="A83" s="7">
        <v>81</v>
      </c>
      <c r="B83" s="7">
        <f t="shared" ca="1" si="1"/>
        <v>0.79623760155437839</v>
      </c>
      <c r="C83" s="7" t="s">
        <v>32</v>
      </c>
    </row>
    <row r="84" spans="1:3" x14ac:dyDescent="0.2">
      <c r="A84" s="7">
        <v>82</v>
      </c>
      <c r="B84" s="7">
        <f t="shared" ca="1" si="1"/>
        <v>0.43401562457693332</v>
      </c>
      <c r="C84" s="7" t="s">
        <v>33</v>
      </c>
    </row>
    <row r="85" spans="1:3" x14ac:dyDescent="0.2">
      <c r="A85" s="7">
        <v>83</v>
      </c>
      <c r="B85" s="7">
        <f t="shared" ca="1" si="1"/>
        <v>0.62270971682830012</v>
      </c>
      <c r="C85" s="7" t="s">
        <v>32</v>
      </c>
    </row>
    <row r="86" spans="1:3" x14ac:dyDescent="0.2">
      <c r="A86" s="7">
        <v>84</v>
      </c>
      <c r="B86" s="7">
        <f t="shared" ca="1" si="1"/>
        <v>0.64350275365420628</v>
      </c>
      <c r="C86" s="7" t="s">
        <v>32</v>
      </c>
    </row>
    <row r="87" spans="1:3" x14ac:dyDescent="0.2">
      <c r="A87" s="7">
        <v>85</v>
      </c>
      <c r="B87" s="7">
        <f t="shared" ca="1" si="1"/>
        <v>0.86927874376063796</v>
      </c>
      <c r="C87" s="7" t="s">
        <v>33</v>
      </c>
    </row>
    <row r="88" spans="1:3" x14ac:dyDescent="0.2">
      <c r="A88" s="7">
        <v>86</v>
      </c>
      <c r="B88" s="7">
        <f t="shared" ca="1" si="1"/>
        <v>1.0404791424627129</v>
      </c>
      <c r="C88" s="7" t="s">
        <v>33</v>
      </c>
    </row>
    <row r="89" spans="1:3" x14ac:dyDescent="0.2">
      <c r="A89" s="7">
        <v>87</v>
      </c>
      <c r="B89" s="7">
        <f t="shared" ca="1" si="1"/>
        <v>0.7554128827556823</v>
      </c>
      <c r="C89" s="7" t="s">
        <v>33</v>
      </c>
    </row>
    <row r="90" spans="1:3" x14ac:dyDescent="0.2">
      <c r="A90" s="7">
        <v>88</v>
      </c>
      <c r="B90" s="7">
        <f t="shared" ca="1" si="1"/>
        <v>0.57569626774167004</v>
      </c>
      <c r="C90" s="7" t="s">
        <v>33</v>
      </c>
    </row>
    <row r="91" spans="1:3" x14ac:dyDescent="0.2">
      <c r="A91" s="7">
        <v>89</v>
      </c>
      <c r="B91" s="7">
        <f t="shared" ca="1" si="1"/>
        <v>0.51656299515328608</v>
      </c>
      <c r="C91" s="7" t="s">
        <v>33</v>
      </c>
    </row>
    <row r="92" spans="1:3" x14ac:dyDescent="0.2">
      <c r="A92" s="7">
        <v>90</v>
      </c>
      <c r="B92" s="7">
        <f t="shared" ca="1" si="1"/>
        <v>0.65162358208678117</v>
      </c>
      <c r="C92" s="7" t="s">
        <v>32</v>
      </c>
    </row>
    <row r="93" spans="1:3" x14ac:dyDescent="0.2">
      <c r="A93" s="7">
        <v>91</v>
      </c>
      <c r="B93" s="7">
        <f t="shared" ca="1" si="1"/>
        <v>0.67370140909247977</v>
      </c>
      <c r="C93" s="7" t="s">
        <v>32</v>
      </c>
    </row>
    <row r="94" spans="1:3" x14ac:dyDescent="0.2">
      <c r="A94" s="7">
        <v>92</v>
      </c>
      <c r="B94" s="7">
        <f t="shared" ca="1" si="1"/>
        <v>0.55784955438732475</v>
      </c>
      <c r="C94" s="7" t="s">
        <v>33</v>
      </c>
    </row>
    <row r="95" spans="1:3" x14ac:dyDescent="0.2">
      <c r="A95" s="7">
        <v>93</v>
      </c>
      <c r="B95" s="7">
        <f t="shared" ca="1" si="1"/>
        <v>0.65036327934191029</v>
      </c>
      <c r="C95" s="7" t="s">
        <v>32</v>
      </c>
    </row>
    <row r="96" spans="1:3" x14ac:dyDescent="0.2">
      <c r="A96" s="7">
        <v>94</v>
      </c>
      <c r="B96" s="7">
        <f t="shared" ca="1" si="1"/>
        <v>0.86903539012712727</v>
      </c>
      <c r="C96" s="7" t="s">
        <v>32</v>
      </c>
    </row>
    <row r="97" spans="1:3" x14ac:dyDescent="0.2">
      <c r="A97" s="7">
        <v>95</v>
      </c>
      <c r="B97" s="7">
        <f t="shared" ca="1" si="1"/>
        <v>0.82346944679852119</v>
      </c>
      <c r="C97" s="7" t="s">
        <v>33</v>
      </c>
    </row>
    <row r="98" spans="1:3" x14ac:dyDescent="0.2">
      <c r="A98" s="7">
        <v>96</v>
      </c>
      <c r="B98" s="7">
        <f t="shared" ca="1" si="1"/>
        <v>0.69332085737433458</v>
      </c>
      <c r="C98" s="7" t="s">
        <v>33</v>
      </c>
    </row>
    <row r="99" spans="1:3" x14ac:dyDescent="0.2">
      <c r="A99" s="7">
        <v>97</v>
      </c>
      <c r="B99" s="7">
        <f t="shared" ca="1" si="1"/>
        <v>0.56988041411516843</v>
      </c>
      <c r="C99" s="7" t="s">
        <v>32</v>
      </c>
    </row>
    <row r="100" spans="1:3" x14ac:dyDescent="0.2">
      <c r="A100" s="7">
        <v>98</v>
      </c>
      <c r="B100" s="7">
        <f t="shared" ca="1" si="1"/>
        <v>0.83993264459500216</v>
      </c>
      <c r="C100" s="7" t="s">
        <v>32</v>
      </c>
    </row>
    <row r="101" spans="1:3" x14ac:dyDescent="0.2">
      <c r="A101" s="7">
        <v>99</v>
      </c>
      <c r="B101" s="7">
        <f t="shared" ca="1" si="1"/>
        <v>0.71926726654242146</v>
      </c>
      <c r="C101" s="7" t="s">
        <v>32</v>
      </c>
    </row>
    <row r="102" spans="1:3" x14ac:dyDescent="0.2">
      <c r="A102" s="7">
        <v>100</v>
      </c>
      <c r="B102" s="7">
        <f t="shared" ca="1" si="1"/>
        <v>0.72552698649074521</v>
      </c>
      <c r="C102" s="7" t="s">
        <v>33</v>
      </c>
    </row>
    <row r="103" spans="1:3" x14ac:dyDescent="0.2">
      <c r="A103" s="7">
        <v>101</v>
      </c>
      <c r="B103" s="7">
        <f t="shared" ca="1" si="1"/>
        <v>0.58555625860186267</v>
      </c>
      <c r="C103" s="7" t="s">
        <v>32</v>
      </c>
    </row>
    <row r="104" spans="1:3" x14ac:dyDescent="0.2">
      <c r="A104" s="7">
        <v>102</v>
      </c>
      <c r="B104" s="7">
        <f t="shared" ca="1" si="1"/>
        <v>0.6856268522400738</v>
      </c>
      <c r="C104" s="7" t="s">
        <v>33</v>
      </c>
    </row>
    <row r="105" spans="1:3" x14ac:dyDescent="0.2">
      <c r="A105" s="7">
        <v>103</v>
      </c>
      <c r="B105" s="7">
        <f t="shared" ca="1" si="1"/>
        <v>0.30845945674778408</v>
      </c>
      <c r="C105" s="7" t="s">
        <v>33</v>
      </c>
    </row>
    <row r="106" spans="1:3" x14ac:dyDescent="0.2">
      <c r="A106" s="7">
        <v>104</v>
      </c>
      <c r="B106" s="7">
        <f t="shared" ca="1" si="1"/>
        <v>0.59067914655424836</v>
      </c>
      <c r="C106" s="7" t="s">
        <v>33</v>
      </c>
    </row>
    <row r="107" spans="1:3" x14ac:dyDescent="0.2">
      <c r="A107" s="7">
        <v>105</v>
      </c>
      <c r="B107" s="7">
        <f t="shared" ca="1" si="1"/>
        <v>0.82789079669918708</v>
      </c>
      <c r="C107" s="7" t="s">
        <v>32</v>
      </c>
    </row>
    <row r="108" spans="1:3" x14ac:dyDescent="0.2">
      <c r="A108" s="7">
        <v>106</v>
      </c>
      <c r="B108" s="7">
        <f t="shared" ca="1" si="1"/>
        <v>0.80686575817183548</v>
      </c>
      <c r="C108" s="7" t="s">
        <v>33</v>
      </c>
    </row>
    <row r="109" spans="1:3" x14ac:dyDescent="0.2">
      <c r="A109" s="7">
        <v>107</v>
      </c>
      <c r="B109" s="7">
        <f t="shared" ca="1" si="1"/>
        <v>0.43977436252108615</v>
      </c>
      <c r="C109" s="7" t="s">
        <v>33</v>
      </c>
    </row>
    <row r="110" spans="1:3" x14ac:dyDescent="0.2">
      <c r="A110" s="7">
        <v>108</v>
      </c>
      <c r="B110" s="7">
        <f t="shared" ca="1" si="1"/>
        <v>0.62827105256401305</v>
      </c>
      <c r="C110" s="7" t="s">
        <v>33</v>
      </c>
    </row>
    <row r="111" spans="1:3" x14ac:dyDescent="0.2">
      <c r="A111" s="7">
        <v>109</v>
      </c>
      <c r="B111" s="7">
        <f t="shared" ca="1" si="1"/>
        <v>0.36787786941200984</v>
      </c>
      <c r="C111" s="7" t="s">
        <v>33</v>
      </c>
    </row>
    <row r="112" spans="1:3" x14ac:dyDescent="0.2">
      <c r="A112" s="7">
        <v>110</v>
      </c>
      <c r="B112" s="7">
        <f t="shared" ca="1" si="1"/>
        <v>0.54827604221792225</v>
      </c>
      <c r="C112" s="7" t="s">
        <v>33</v>
      </c>
    </row>
    <row r="113" spans="1:3" x14ac:dyDescent="0.2">
      <c r="A113" s="7">
        <v>111</v>
      </c>
      <c r="B113" s="7">
        <f t="shared" ca="1" si="1"/>
        <v>0.86533899166751826</v>
      </c>
      <c r="C113" s="7" t="s">
        <v>32</v>
      </c>
    </row>
    <row r="114" spans="1:3" x14ac:dyDescent="0.2">
      <c r="A114" s="7">
        <v>112</v>
      </c>
      <c r="B114" s="7">
        <f t="shared" ca="1" si="1"/>
        <v>0.55987775243011151</v>
      </c>
      <c r="C114" s="7" t="s">
        <v>33</v>
      </c>
    </row>
    <row r="115" spans="1:3" x14ac:dyDescent="0.2">
      <c r="A115" s="7">
        <v>113</v>
      </c>
      <c r="B115" s="7">
        <f t="shared" ca="1" si="1"/>
        <v>0.42887749939115188</v>
      </c>
      <c r="C115" s="7" t="s">
        <v>33</v>
      </c>
    </row>
    <row r="116" spans="1:3" x14ac:dyDescent="0.2">
      <c r="A116" s="7">
        <v>114</v>
      </c>
      <c r="B116" s="7">
        <f t="shared" ca="1" si="1"/>
        <v>0.55389220443273013</v>
      </c>
      <c r="C116" s="7" t="s">
        <v>33</v>
      </c>
    </row>
    <row r="117" spans="1:3" x14ac:dyDescent="0.2">
      <c r="A117" s="7">
        <v>115</v>
      </c>
      <c r="B117" s="7">
        <f t="shared" ca="1" si="1"/>
        <v>0.62947067148006042</v>
      </c>
      <c r="C117" s="7" t="s">
        <v>33</v>
      </c>
    </row>
    <row r="118" spans="1:3" x14ac:dyDescent="0.2">
      <c r="A118" s="7">
        <v>116</v>
      </c>
      <c r="B118" s="7">
        <f t="shared" ca="1" si="1"/>
        <v>0.64337268601516873</v>
      </c>
      <c r="C118" s="7" t="s">
        <v>33</v>
      </c>
    </row>
    <row r="119" spans="1:3" x14ac:dyDescent="0.2">
      <c r="A119" s="7">
        <v>117</v>
      </c>
      <c r="B119" s="7">
        <f t="shared" ca="1" si="1"/>
        <v>0.91073684641520725</v>
      </c>
      <c r="C119" s="7" t="s">
        <v>33</v>
      </c>
    </row>
    <row r="120" spans="1:3" x14ac:dyDescent="0.2">
      <c r="A120" s="7">
        <v>118</v>
      </c>
      <c r="B120" s="7">
        <f t="shared" ca="1" si="1"/>
        <v>0.49063155756836485</v>
      </c>
      <c r="C120" s="7" t="s">
        <v>33</v>
      </c>
    </row>
    <row r="121" spans="1:3" x14ac:dyDescent="0.2">
      <c r="A121" s="7">
        <v>119</v>
      </c>
      <c r="B121" s="7">
        <f t="shared" ca="1" si="1"/>
        <v>0.58555123415679866</v>
      </c>
      <c r="C121" s="7" t="s">
        <v>33</v>
      </c>
    </row>
    <row r="122" spans="1:3" x14ac:dyDescent="0.2">
      <c r="A122" s="7">
        <v>120</v>
      </c>
      <c r="B122" s="7">
        <f t="shared" ca="1" si="1"/>
        <v>0.79564508421028957</v>
      </c>
      <c r="C122" s="7" t="s">
        <v>32</v>
      </c>
    </row>
    <row r="123" spans="1:3" x14ac:dyDescent="0.2">
      <c r="A123" s="7">
        <v>121</v>
      </c>
      <c r="B123" s="7">
        <f t="shared" ca="1" si="1"/>
        <v>0.68376389475672739</v>
      </c>
      <c r="C123" s="7" t="s">
        <v>32</v>
      </c>
    </row>
    <row r="124" spans="1:3" x14ac:dyDescent="0.2">
      <c r="A124" s="7">
        <v>122</v>
      </c>
      <c r="B124" s="7">
        <f t="shared" ca="1" si="1"/>
        <v>0.31917177126874929</v>
      </c>
      <c r="C124" s="7" t="s">
        <v>33</v>
      </c>
    </row>
    <row r="125" spans="1:3" x14ac:dyDescent="0.2">
      <c r="A125" s="7">
        <v>123</v>
      </c>
      <c r="B125" s="7">
        <f t="shared" ca="1" si="1"/>
        <v>0.63265791844944885</v>
      </c>
      <c r="C125" s="7" t="s">
        <v>32</v>
      </c>
    </row>
    <row r="126" spans="1:3" x14ac:dyDescent="0.2">
      <c r="A126" s="7">
        <v>124</v>
      </c>
      <c r="B126" s="7">
        <f t="shared" ca="1" si="1"/>
        <v>0.67696984359461176</v>
      </c>
      <c r="C126" s="7" t="s">
        <v>32</v>
      </c>
    </row>
    <row r="127" spans="1:3" x14ac:dyDescent="0.2">
      <c r="A127" s="7">
        <v>125</v>
      </c>
      <c r="B127" s="7">
        <f t="shared" ca="1" si="1"/>
        <v>0.15203334455020789</v>
      </c>
      <c r="C127" s="7" t="s">
        <v>33</v>
      </c>
    </row>
    <row r="128" spans="1:3" x14ac:dyDescent="0.2">
      <c r="A128" s="7">
        <v>126</v>
      </c>
      <c r="B128" s="7">
        <f t="shared" ca="1" si="1"/>
        <v>0.50848179251214642</v>
      </c>
      <c r="C128" s="7" t="s">
        <v>33</v>
      </c>
    </row>
    <row r="129" spans="1:3" x14ac:dyDescent="0.2">
      <c r="A129" s="7">
        <v>127</v>
      </c>
      <c r="B129" s="7">
        <f t="shared" ca="1" si="1"/>
        <v>0.40082370083137753</v>
      </c>
      <c r="C129" s="7" t="s">
        <v>33</v>
      </c>
    </row>
    <row r="130" spans="1:3" x14ac:dyDescent="0.2">
      <c r="A130" s="7">
        <v>128</v>
      </c>
      <c r="B130" s="7">
        <f t="shared" ca="1" si="1"/>
        <v>0.78231589770486443</v>
      </c>
      <c r="C130" s="7" t="s">
        <v>33</v>
      </c>
    </row>
    <row r="131" spans="1:3" x14ac:dyDescent="0.2">
      <c r="A131" s="7">
        <v>129</v>
      </c>
      <c r="B131" s="7">
        <f t="shared" ref="B131:B194" ca="1" si="2">IF(C131="Bomb",_xlfn.NORM.INV(RAND(),0.7,0.1),_xlfn.NORM.INV(RAND(),0.6,0.15))</f>
        <v>0.65015786777167528</v>
      </c>
      <c r="C131" s="7" t="s">
        <v>33</v>
      </c>
    </row>
    <row r="132" spans="1:3" x14ac:dyDescent="0.2">
      <c r="A132" s="7">
        <v>130</v>
      </c>
      <c r="B132" s="7">
        <f t="shared" ca="1" si="2"/>
        <v>0.65505314731909925</v>
      </c>
      <c r="C132" s="7" t="s">
        <v>32</v>
      </c>
    </row>
    <row r="133" spans="1:3" x14ac:dyDescent="0.2">
      <c r="A133" s="7">
        <v>131</v>
      </c>
      <c r="B133" s="7">
        <f t="shared" ca="1" si="2"/>
        <v>0.68655776571821459</v>
      </c>
      <c r="C133" s="7" t="s">
        <v>32</v>
      </c>
    </row>
    <row r="134" spans="1:3" x14ac:dyDescent="0.2">
      <c r="A134" s="7">
        <v>132</v>
      </c>
      <c r="B134" s="7">
        <f t="shared" ca="1" si="2"/>
        <v>0.71832807581150926</v>
      </c>
      <c r="C134" s="7" t="s">
        <v>32</v>
      </c>
    </row>
    <row r="135" spans="1:3" x14ac:dyDescent="0.2">
      <c r="A135" s="7">
        <v>133</v>
      </c>
      <c r="B135" s="7">
        <f t="shared" ca="1" si="2"/>
        <v>0.64719157859260079</v>
      </c>
      <c r="C135" s="7" t="s">
        <v>32</v>
      </c>
    </row>
    <row r="136" spans="1:3" x14ac:dyDescent="0.2">
      <c r="A136" s="7">
        <v>134</v>
      </c>
      <c r="B136" s="7">
        <f t="shared" ca="1" si="2"/>
        <v>0.85749215946975776</v>
      </c>
      <c r="C136" s="7" t="s">
        <v>33</v>
      </c>
    </row>
    <row r="137" spans="1:3" x14ac:dyDescent="0.2">
      <c r="A137" s="7">
        <v>135</v>
      </c>
      <c r="B137" s="7">
        <f t="shared" ca="1" si="2"/>
        <v>0.67421959319061553</v>
      </c>
      <c r="C137" s="7" t="s">
        <v>32</v>
      </c>
    </row>
    <row r="138" spans="1:3" x14ac:dyDescent="0.2">
      <c r="A138" s="7">
        <v>136</v>
      </c>
      <c r="B138" s="7">
        <f t="shared" ca="1" si="2"/>
        <v>0.78951468461285768</v>
      </c>
      <c r="C138" s="7" t="s">
        <v>32</v>
      </c>
    </row>
    <row r="139" spans="1:3" x14ac:dyDescent="0.2">
      <c r="A139" s="7">
        <v>137</v>
      </c>
      <c r="B139" s="7">
        <f t="shared" ca="1" si="2"/>
        <v>0.18327389279414963</v>
      </c>
      <c r="C139" s="7" t="s">
        <v>33</v>
      </c>
    </row>
    <row r="140" spans="1:3" x14ac:dyDescent="0.2">
      <c r="A140" s="7">
        <v>138</v>
      </c>
      <c r="B140" s="7">
        <f t="shared" ca="1" si="2"/>
        <v>0.55861871016461229</v>
      </c>
      <c r="C140" s="7" t="s">
        <v>32</v>
      </c>
    </row>
    <row r="141" spans="1:3" x14ac:dyDescent="0.2">
      <c r="A141" s="7">
        <v>139</v>
      </c>
      <c r="B141" s="7">
        <f t="shared" ca="1" si="2"/>
        <v>0.61370766741560978</v>
      </c>
      <c r="C141" s="7" t="s">
        <v>33</v>
      </c>
    </row>
    <row r="142" spans="1:3" x14ac:dyDescent="0.2">
      <c r="A142" s="7">
        <v>140</v>
      </c>
      <c r="B142" s="7">
        <f t="shared" ca="1" si="2"/>
        <v>0.4408479535804869</v>
      </c>
      <c r="C142" s="7" t="s">
        <v>33</v>
      </c>
    </row>
    <row r="143" spans="1:3" x14ac:dyDescent="0.2">
      <c r="A143" s="7">
        <v>141</v>
      </c>
      <c r="B143" s="7">
        <f t="shared" ca="1" si="2"/>
        <v>0.58120516169066694</v>
      </c>
      <c r="C143" s="7" t="s">
        <v>33</v>
      </c>
    </row>
    <row r="144" spans="1:3" x14ac:dyDescent="0.2">
      <c r="A144" s="7">
        <v>142</v>
      </c>
      <c r="B144" s="7">
        <f t="shared" ca="1" si="2"/>
        <v>0.68049175880199464</v>
      </c>
      <c r="C144" s="7" t="s">
        <v>32</v>
      </c>
    </row>
    <row r="145" spans="1:3" x14ac:dyDescent="0.2">
      <c r="A145" s="7">
        <v>143</v>
      </c>
      <c r="B145" s="7">
        <f t="shared" ca="1" si="2"/>
        <v>0.42419479787181591</v>
      </c>
      <c r="C145" s="7" t="s">
        <v>33</v>
      </c>
    </row>
    <row r="146" spans="1:3" x14ac:dyDescent="0.2">
      <c r="A146" s="7">
        <v>144</v>
      </c>
      <c r="B146" s="7">
        <f t="shared" ca="1" si="2"/>
        <v>0.6569659922300537</v>
      </c>
      <c r="C146" s="7" t="s">
        <v>32</v>
      </c>
    </row>
    <row r="147" spans="1:3" x14ac:dyDescent="0.2">
      <c r="A147" s="7">
        <v>145</v>
      </c>
      <c r="B147" s="7">
        <f t="shared" ca="1" si="2"/>
        <v>0.89934001089269122</v>
      </c>
      <c r="C147" s="7" t="s">
        <v>33</v>
      </c>
    </row>
    <row r="148" spans="1:3" x14ac:dyDescent="0.2">
      <c r="A148" s="7">
        <v>146</v>
      </c>
      <c r="B148" s="7">
        <f t="shared" ca="1" si="2"/>
        <v>0.64637639440703454</v>
      </c>
      <c r="C148" s="7" t="s">
        <v>33</v>
      </c>
    </row>
    <row r="149" spans="1:3" x14ac:dyDescent="0.2">
      <c r="A149" s="7">
        <v>147</v>
      </c>
      <c r="B149" s="7">
        <f t="shared" ca="1" si="2"/>
        <v>0.84255424711694615</v>
      </c>
      <c r="C149" s="7" t="s">
        <v>32</v>
      </c>
    </row>
    <row r="150" spans="1:3" x14ac:dyDescent="0.2">
      <c r="A150" s="7">
        <v>148</v>
      </c>
      <c r="B150" s="7">
        <f t="shared" ca="1" si="2"/>
        <v>0.44331338291134137</v>
      </c>
      <c r="C150" s="7" t="s">
        <v>33</v>
      </c>
    </row>
    <row r="151" spans="1:3" x14ac:dyDescent="0.2">
      <c r="A151" s="7">
        <v>149</v>
      </c>
      <c r="B151" s="7">
        <f t="shared" ca="1" si="2"/>
        <v>0.75333186622781656</v>
      </c>
      <c r="C151" s="7" t="s">
        <v>33</v>
      </c>
    </row>
    <row r="152" spans="1:3" x14ac:dyDescent="0.2">
      <c r="A152" s="7">
        <v>150</v>
      </c>
      <c r="B152" s="7">
        <f t="shared" ca="1" si="2"/>
        <v>0.40145159986057372</v>
      </c>
      <c r="C152" s="7" t="s">
        <v>33</v>
      </c>
    </row>
    <row r="153" spans="1:3" x14ac:dyDescent="0.2">
      <c r="A153" s="7">
        <v>151</v>
      </c>
      <c r="B153" s="7">
        <f t="shared" ca="1" si="2"/>
        <v>0.58065033088164675</v>
      </c>
      <c r="C153" s="7" t="s">
        <v>32</v>
      </c>
    </row>
    <row r="154" spans="1:3" x14ac:dyDescent="0.2">
      <c r="A154" s="7">
        <v>152</v>
      </c>
      <c r="B154" s="7">
        <f t="shared" ca="1" si="2"/>
        <v>0.78395296209435916</v>
      </c>
      <c r="C154" s="7" t="s">
        <v>32</v>
      </c>
    </row>
    <row r="155" spans="1:3" x14ac:dyDescent="0.2">
      <c r="A155" s="7">
        <v>153</v>
      </c>
      <c r="B155" s="7">
        <f t="shared" ca="1" si="2"/>
        <v>0.65477038619259309</v>
      </c>
      <c r="C155" s="7" t="s">
        <v>32</v>
      </c>
    </row>
    <row r="156" spans="1:3" x14ac:dyDescent="0.2">
      <c r="A156" s="7">
        <v>154</v>
      </c>
      <c r="B156" s="7">
        <f t="shared" ca="1" si="2"/>
        <v>0.74474162283442491</v>
      </c>
      <c r="C156" s="7" t="s">
        <v>33</v>
      </c>
    </row>
    <row r="157" spans="1:3" x14ac:dyDescent="0.2">
      <c r="A157" s="7">
        <v>155</v>
      </c>
      <c r="B157" s="7">
        <f t="shared" ca="1" si="2"/>
        <v>0.67012678823245042</v>
      </c>
      <c r="C157" s="7" t="s">
        <v>32</v>
      </c>
    </row>
    <row r="158" spans="1:3" x14ac:dyDescent="0.2">
      <c r="A158" s="7">
        <v>156</v>
      </c>
      <c r="B158" s="7">
        <f t="shared" ca="1" si="2"/>
        <v>0.67649928857564268</v>
      </c>
      <c r="C158" s="7" t="s">
        <v>32</v>
      </c>
    </row>
    <row r="159" spans="1:3" x14ac:dyDescent="0.2">
      <c r="A159" s="7">
        <v>157</v>
      </c>
      <c r="B159" s="7">
        <f t="shared" ca="1" si="2"/>
        <v>0.79127715514502239</v>
      </c>
      <c r="C159" s="7" t="s">
        <v>33</v>
      </c>
    </row>
    <row r="160" spans="1:3" x14ac:dyDescent="0.2">
      <c r="A160" s="7">
        <v>158</v>
      </c>
      <c r="B160" s="7">
        <f t="shared" ca="1" si="2"/>
        <v>0.46746672800014544</v>
      </c>
      <c r="C160" s="7" t="s">
        <v>33</v>
      </c>
    </row>
    <row r="161" spans="1:3" x14ac:dyDescent="0.2">
      <c r="A161" s="7">
        <v>159</v>
      </c>
      <c r="B161" s="7">
        <f t="shared" ca="1" si="2"/>
        <v>0.66156403092608151</v>
      </c>
      <c r="C161" s="7" t="s">
        <v>32</v>
      </c>
    </row>
    <row r="162" spans="1:3" x14ac:dyDescent="0.2">
      <c r="A162" s="7">
        <v>160</v>
      </c>
      <c r="B162" s="7">
        <f t="shared" ca="1" si="2"/>
        <v>0.68509244017696513</v>
      </c>
      <c r="C162" s="7" t="s">
        <v>32</v>
      </c>
    </row>
    <row r="163" spans="1:3" x14ac:dyDescent="0.2">
      <c r="A163" s="7">
        <v>161</v>
      </c>
      <c r="B163" s="7">
        <f t="shared" ca="1" si="2"/>
        <v>0.75921100907069805</v>
      </c>
      <c r="C163" s="7" t="s">
        <v>32</v>
      </c>
    </row>
    <row r="164" spans="1:3" x14ac:dyDescent="0.2">
      <c r="A164" s="7">
        <v>162</v>
      </c>
      <c r="B164" s="7">
        <f t="shared" ca="1" si="2"/>
        <v>0.52194596457666886</v>
      </c>
      <c r="C164" s="7" t="s">
        <v>33</v>
      </c>
    </row>
    <row r="165" spans="1:3" x14ac:dyDescent="0.2">
      <c r="A165" s="7">
        <v>163</v>
      </c>
      <c r="B165" s="7">
        <f t="shared" ca="1" si="2"/>
        <v>0.79080261198946289</v>
      </c>
      <c r="C165" s="7" t="s">
        <v>33</v>
      </c>
    </row>
    <row r="166" spans="1:3" x14ac:dyDescent="0.2">
      <c r="A166" s="7">
        <v>164</v>
      </c>
      <c r="B166" s="7">
        <f t="shared" ca="1" si="2"/>
        <v>0.41714626290692058</v>
      </c>
      <c r="C166" s="7" t="s">
        <v>33</v>
      </c>
    </row>
    <row r="167" spans="1:3" x14ac:dyDescent="0.2">
      <c r="A167" s="7">
        <v>165</v>
      </c>
      <c r="B167" s="7">
        <f t="shared" ca="1" si="2"/>
        <v>0.34816495256217272</v>
      </c>
      <c r="C167" s="7" t="s">
        <v>33</v>
      </c>
    </row>
    <row r="168" spans="1:3" x14ac:dyDescent="0.2">
      <c r="A168" s="7">
        <v>166</v>
      </c>
      <c r="B168" s="7">
        <f t="shared" ca="1" si="2"/>
        <v>0.79499313763148949</v>
      </c>
      <c r="C168" s="7" t="s">
        <v>32</v>
      </c>
    </row>
    <row r="169" spans="1:3" x14ac:dyDescent="0.2">
      <c r="A169" s="7">
        <v>167</v>
      </c>
      <c r="B169" s="7">
        <f t="shared" ca="1" si="2"/>
        <v>0.67470032553845249</v>
      </c>
      <c r="C169" s="7" t="s">
        <v>32</v>
      </c>
    </row>
    <row r="170" spans="1:3" x14ac:dyDescent="0.2">
      <c r="A170" s="7">
        <v>168</v>
      </c>
      <c r="B170" s="7">
        <f t="shared" ca="1" si="2"/>
        <v>0.73252644277779511</v>
      </c>
      <c r="C170" s="7" t="s">
        <v>32</v>
      </c>
    </row>
    <row r="171" spans="1:3" x14ac:dyDescent="0.2">
      <c r="A171" s="7">
        <v>169</v>
      </c>
      <c r="B171" s="7">
        <f t="shared" ca="1" si="2"/>
        <v>0.25287075669820186</v>
      </c>
      <c r="C171" s="7" t="s">
        <v>33</v>
      </c>
    </row>
    <row r="172" spans="1:3" x14ac:dyDescent="0.2">
      <c r="A172" s="7">
        <v>170</v>
      </c>
      <c r="B172" s="7">
        <f t="shared" ca="1" si="2"/>
        <v>0.5426856531164046</v>
      </c>
      <c r="C172" s="7" t="s">
        <v>33</v>
      </c>
    </row>
    <row r="173" spans="1:3" x14ac:dyDescent="0.2">
      <c r="A173" s="7">
        <v>171</v>
      </c>
      <c r="B173" s="7">
        <f t="shared" ca="1" si="2"/>
        <v>0.68763293389400737</v>
      </c>
      <c r="C173" s="7" t="s">
        <v>32</v>
      </c>
    </row>
    <row r="174" spans="1:3" x14ac:dyDescent="0.2">
      <c r="A174" s="7">
        <v>172</v>
      </c>
      <c r="B174" s="7">
        <f t="shared" ca="1" si="2"/>
        <v>0.80123431435209436</v>
      </c>
      <c r="C174" s="7" t="s">
        <v>32</v>
      </c>
    </row>
    <row r="175" spans="1:3" x14ac:dyDescent="0.2">
      <c r="A175" s="7">
        <v>173</v>
      </c>
      <c r="B175" s="7">
        <f t="shared" ca="1" si="2"/>
        <v>0.63777548104152904</v>
      </c>
      <c r="C175" s="7" t="s">
        <v>32</v>
      </c>
    </row>
    <row r="176" spans="1:3" x14ac:dyDescent="0.2">
      <c r="A176" s="7">
        <v>174</v>
      </c>
      <c r="B176" s="7">
        <f t="shared" ca="1" si="2"/>
        <v>0.33046602126001268</v>
      </c>
      <c r="C176" s="7" t="s">
        <v>33</v>
      </c>
    </row>
    <row r="177" spans="1:3" x14ac:dyDescent="0.2">
      <c r="A177" s="7">
        <v>175</v>
      </c>
      <c r="B177" s="7">
        <f t="shared" ca="1" si="2"/>
        <v>0.71325544189154522</v>
      </c>
      <c r="C177" s="7" t="s">
        <v>32</v>
      </c>
    </row>
    <row r="178" spans="1:3" x14ac:dyDescent="0.2">
      <c r="A178" s="7">
        <v>176</v>
      </c>
      <c r="B178" s="7">
        <f t="shared" ca="1" si="2"/>
        <v>0.63903794563661398</v>
      </c>
      <c r="C178" s="7" t="s">
        <v>32</v>
      </c>
    </row>
    <row r="179" spans="1:3" x14ac:dyDescent="0.2">
      <c r="A179" s="7">
        <v>177</v>
      </c>
      <c r="B179" s="7">
        <f t="shared" ca="1" si="2"/>
        <v>0.64660738262914963</v>
      </c>
      <c r="C179" s="7" t="s">
        <v>33</v>
      </c>
    </row>
    <row r="180" spans="1:3" x14ac:dyDescent="0.2">
      <c r="A180" s="7">
        <v>178</v>
      </c>
      <c r="B180" s="7">
        <f t="shared" ca="1" si="2"/>
        <v>0.73187836149077434</v>
      </c>
      <c r="C180" s="7" t="s">
        <v>33</v>
      </c>
    </row>
    <row r="181" spans="1:3" x14ac:dyDescent="0.2">
      <c r="A181" s="7">
        <v>179</v>
      </c>
      <c r="B181" s="7">
        <f t="shared" ca="1" si="2"/>
        <v>0.5272956224133093</v>
      </c>
      <c r="C181" s="7" t="s">
        <v>32</v>
      </c>
    </row>
    <row r="182" spans="1:3" x14ac:dyDescent="0.2">
      <c r="A182" s="7">
        <v>180</v>
      </c>
      <c r="B182" s="7">
        <f t="shared" ca="1" si="2"/>
        <v>0.86754224827281046</v>
      </c>
      <c r="C182" s="7" t="s">
        <v>32</v>
      </c>
    </row>
    <row r="183" spans="1:3" x14ac:dyDescent="0.2">
      <c r="A183" s="7">
        <v>181</v>
      </c>
      <c r="B183" s="7">
        <f t="shared" ca="1" si="2"/>
        <v>0.77375097874500665</v>
      </c>
      <c r="C183" s="7" t="s">
        <v>32</v>
      </c>
    </row>
    <row r="184" spans="1:3" x14ac:dyDescent="0.2">
      <c r="A184" s="7">
        <v>182</v>
      </c>
      <c r="B184" s="7">
        <f t="shared" ca="1" si="2"/>
        <v>0.84501316298243367</v>
      </c>
      <c r="C184" s="7" t="s">
        <v>32</v>
      </c>
    </row>
    <row r="185" spans="1:3" x14ac:dyDescent="0.2">
      <c r="A185" s="7">
        <v>183</v>
      </c>
      <c r="B185" s="7">
        <f t="shared" ca="1" si="2"/>
        <v>0.88767620691806226</v>
      </c>
      <c r="C185" s="7" t="s">
        <v>33</v>
      </c>
    </row>
    <row r="186" spans="1:3" x14ac:dyDescent="0.2">
      <c r="A186" s="7">
        <v>184</v>
      </c>
      <c r="B186" s="7">
        <f t="shared" ca="1" si="2"/>
        <v>0.62459181580906131</v>
      </c>
      <c r="C186" s="7" t="s">
        <v>32</v>
      </c>
    </row>
    <row r="187" spans="1:3" x14ac:dyDescent="0.2">
      <c r="A187" s="7">
        <v>185</v>
      </c>
      <c r="B187" s="7">
        <f t="shared" ca="1" si="2"/>
        <v>0.34096207463756006</v>
      </c>
      <c r="C187" s="7" t="s">
        <v>33</v>
      </c>
    </row>
    <row r="188" spans="1:3" x14ac:dyDescent="0.2">
      <c r="A188" s="7">
        <v>186</v>
      </c>
      <c r="B188" s="7">
        <f t="shared" ca="1" si="2"/>
        <v>0.66290105768039032</v>
      </c>
      <c r="C188" s="7" t="s">
        <v>32</v>
      </c>
    </row>
    <row r="189" spans="1:3" x14ac:dyDescent="0.2">
      <c r="A189" s="7">
        <v>187</v>
      </c>
      <c r="B189" s="7">
        <f t="shared" ca="1" si="2"/>
        <v>0.61314396054590925</v>
      </c>
      <c r="C189" s="7" t="s">
        <v>33</v>
      </c>
    </row>
    <row r="190" spans="1:3" x14ac:dyDescent="0.2">
      <c r="A190" s="7">
        <v>188</v>
      </c>
      <c r="B190" s="7">
        <f t="shared" ca="1" si="2"/>
        <v>0.55193322649141574</v>
      </c>
      <c r="C190" s="7" t="s">
        <v>32</v>
      </c>
    </row>
    <row r="191" spans="1:3" x14ac:dyDescent="0.2">
      <c r="A191" s="7">
        <v>189</v>
      </c>
      <c r="B191" s="7">
        <f t="shared" ca="1" si="2"/>
        <v>0.65958330350165251</v>
      </c>
      <c r="C191" s="7" t="s">
        <v>32</v>
      </c>
    </row>
    <row r="192" spans="1:3" x14ac:dyDescent="0.2">
      <c r="A192" s="7">
        <v>190</v>
      </c>
      <c r="B192" s="7">
        <f t="shared" ca="1" si="2"/>
        <v>0.41686904523367641</v>
      </c>
      <c r="C192" s="7" t="s">
        <v>33</v>
      </c>
    </row>
    <row r="193" spans="1:3" x14ac:dyDescent="0.2">
      <c r="A193" s="7">
        <v>191</v>
      </c>
      <c r="B193" s="7">
        <f t="shared" ca="1" si="2"/>
        <v>0.75422917318413241</v>
      </c>
      <c r="C193" s="7" t="s">
        <v>32</v>
      </c>
    </row>
    <row r="194" spans="1:3" x14ac:dyDescent="0.2">
      <c r="A194" s="7">
        <v>192</v>
      </c>
      <c r="B194" s="7">
        <f t="shared" ca="1" si="2"/>
        <v>0.65156154417525991</v>
      </c>
      <c r="C194" s="7" t="s">
        <v>33</v>
      </c>
    </row>
    <row r="195" spans="1:3" x14ac:dyDescent="0.2">
      <c r="A195" s="7">
        <v>193</v>
      </c>
      <c r="B195" s="7">
        <f t="shared" ref="B195:B258" ca="1" si="3">IF(C195="Bomb",_xlfn.NORM.INV(RAND(),0.7,0.1),_xlfn.NORM.INV(RAND(),0.6,0.15))</f>
        <v>0.58472705072499176</v>
      </c>
      <c r="C195" s="7" t="s">
        <v>32</v>
      </c>
    </row>
    <row r="196" spans="1:3" x14ac:dyDescent="0.2">
      <c r="A196" s="7">
        <v>194</v>
      </c>
      <c r="B196" s="7">
        <f t="shared" ca="1" si="3"/>
        <v>0.72249133227259565</v>
      </c>
      <c r="C196" s="7" t="s">
        <v>33</v>
      </c>
    </row>
    <row r="197" spans="1:3" x14ac:dyDescent="0.2">
      <c r="A197" s="7">
        <v>195</v>
      </c>
      <c r="B197" s="7">
        <f t="shared" ca="1" si="3"/>
        <v>0.34853914223219373</v>
      </c>
      <c r="C197" s="7" t="s">
        <v>33</v>
      </c>
    </row>
    <row r="198" spans="1:3" x14ac:dyDescent="0.2">
      <c r="A198" s="7">
        <v>196</v>
      </c>
      <c r="B198" s="7">
        <f t="shared" ca="1" si="3"/>
        <v>0.68596520968768604</v>
      </c>
      <c r="C198" s="7" t="s">
        <v>32</v>
      </c>
    </row>
    <row r="199" spans="1:3" x14ac:dyDescent="0.2">
      <c r="A199" s="7">
        <v>197</v>
      </c>
      <c r="B199" s="7">
        <f t="shared" ca="1" si="3"/>
        <v>0.62403120000851575</v>
      </c>
      <c r="C199" s="7" t="s">
        <v>33</v>
      </c>
    </row>
    <row r="200" spans="1:3" x14ac:dyDescent="0.2">
      <c r="A200" s="7">
        <v>198</v>
      </c>
      <c r="B200" s="7">
        <f t="shared" ca="1" si="3"/>
        <v>0.70387496760310486</v>
      </c>
      <c r="C200" s="7" t="s">
        <v>32</v>
      </c>
    </row>
    <row r="201" spans="1:3" x14ac:dyDescent="0.2">
      <c r="A201" s="7">
        <v>199</v>
      </c>
      <c r="B201" s="7">
        <f t="shared" ca="1" si="3"/>
        <v>0.46346755549871999</v>
      </c>
      <c r="C201" s="7" t="s">
        <v>33</v>
      </c>
    </row>
    <row r="202" spans="1:3" x14ac:dyDescent="0.2">
      <c r="A202" s="7">
        <v>200</v>
      </c>
      <c r="B202" s="7">
        <f t="shared" ca="1" si="3"/>
        <v>0.74848714922863624</v>
      </c>
      <c r="C202" s="7" t="s">
        <v>32</v>
      </c>
    </row>
    <row r="203" spans="1:3" x14ac:dyDescent="0.2">
      <c r="A203" s="7">
        <v>201</v>
      </c>
      <c r="B203" s="7">
        <f t="shared" ca="1" si="3"/>
        <v>0.57385489784142374</v>
      </c>
      <c r="C203" s="7" t="s">
        <v>33</v>
      </c>
    </row>
    <row r="204" spans="1:3" x14ac:dyDescent="0.2">
      <c r="A204" s="7">
        <v>202</v>
      </c>
      <c r="B204" s="7">
        <f t="shared" ca="1" si="3"/>
        <v>0.69741466445953404</v>
      </c>
      <c r="C204" s="7" t="s">
        <v>32</v>
      </c>
    </row>
    <row r="205" spans="1:3" x14ac:dyDescent="0.2">
      <c r="A205" s="7">
        <v>203</v>
      </c>
      <c r="B205" s="7">
        <f t="shared" ca="1" si="3"/>
        <v>0.46084443812998721</v>
      </c>
      <c r="C205" s="7" t="s">
        <v>33</v>
      </c>
    </row>
    <row r="206" spans="1:3" x14ac:dyDescent="0.2">
      <c r="A206" s="7">
        <v>204</v>
      </c>
      <c r="B206" s="7">
        <f t="shared" ca="1" si="3"/>
        <v>0.54275326482180875</v>
      </c>
      <c r="C206" s="7" t="s">
        <v>33</v>
      </c>
    </row>
    <row r="207" spans="1:3" x14ac:dyDescent="0.2">
      <c r="A207" s="7">
        <v>205</v>
      </c>
      <c r="B207" s="7">
        <f t="shared" ca="1" si="3"/>
        <v>0.94787867491991973</v>
      </c>
      <c r="C207" s="7" t="s">
        <v>33</v>
      </c>
    </row>
    <row r="208" spans="1:3" x14ac:dyDescent="0.2">
      <c r="A208" s="7">
        <v>206</v>
      </c>
      <c r="B208" s="7">
        <f t="shared" ca="1" si="3"/>
        <v>0.66498360776634191</v>
      </c>
      <c r="C208" s="7" t="s">
        <v>32</v>
      </c>
    </row>
    <row r="209" spans="1:3" x14ac:dyDescent="0.2">
      <c r="A209" s="7">
        <v>207</v>
      </c>
      <c r="B209" s="7">
        <f t="shared" ca="1" si="3"/>
        <v>0.77630517844374103</v>
      </c>
      <c r="C209" s="7" t="s">
        <v>32</v>
      </c>
    </row>
    <row r="210" spans="1:3" x14ac:dyDescent="0.2">
      <c r="A210" s="7">
        <v>208</v>
      </c>
      <c r="B210" s="7">
        <f t="shared" ca="1" si="3"/>
        <v>0.71944778983687308</v>
      </c>
      <c r="C210" s="7" t="s">
        <v>32</v>
      </c>
    </row>
    <row r="211" spans="1:3" x14ac:dyDescent="0.2">
      <c r="A211" s="7">
        <v>209</v>
      </c>
      <c r="B211" s="7">
        <f t="shared" ca="1" si="3"/>
        <v>0.66416139199953195</v>
      </c>
      <c r="C211" s="7" t="s">
        <v>33</v>
      </c>
    </row>
    <row r="212" spans="1:3" x14ac:dyDescent="0.2">
      <c r="A212" s="7">
        <v>210</v>
      </c>
      <c r="B212" s="7">
        <f t="shared" ca="1" si="3"/>
        <v>0.40895968414962003</v>
      </c>
      <c r="C212" s="7" t="s">
        <v>33</v>
      </c>
    </row>
    <row r="213" spans="1:3" x14ac:dyDescent="0.2">
      <c r="A213" s="7">
        <v>211</v>
      </c>
      <c r="B213" s="7">
        <f t="shared" ca="1" si="3"/>
        <v>0.59728719778845496</v>
      </c>
      <c r="C213" s="7" t="s">
        <v>33</v>
      </c>
    </row>
    <row r="214" spans="1:3" x14ac:dyDescent="0.2">
      <c r="A214" s="7">
        <v>212</v>
      </c>
      <c r="B214" s="7">
        <f t="shared" ca="1" si="3"/>
        <v>0.54944260736323292</v>
      </c>
      <c r="C214" s="7" t="s">
        <v>33</v>
      </c>
    </row>
    <row r="215" spans="1:3" x14ac:dyDescent="0.2">
      <c r="A215" s="7">
        <v>213</v>
      </c>
      <c r="B215" s="7">
        <f t="shared" ca="1" si="3"/>
        <v>0.57876408305003513</v>
      </c>
      <c r="C215" s="7" t="s">
        <v>33</v>
      </c>
    </row>
    <row r="216" spans="1:3" x14ac:dyDescent="0.2">
      <c r="A216" s="7">
        <v>214</v>
      </c>
      <c r="B216" s="7">
        <f t="shared" ca="1" si="3"/>
        <v>0.67046236825106142</v>
      </c>
      <c r="C216" s="7" t="s">
        <v>33</v>
      </c>
    </row>
    <row r="217" spans="1:3" x14ac:dyDescent="0.2">
      <c r="A217" s="7">
        <v>215</v>
      </c>
      <c r="B217" s="7">
        <f t="shared" ca="1" si="3"/>
        <v>0.77120217565851412</v>
      </c>
      <c r="C217" s="7" t="s">
        <v>32</v>
      </c>
    </row>
    <row r="218" spans="1:3" x14ac:dyDescent="0.2">
      <c r="A218" s="7">
        <v>216</v>
      </c>
      <c r="B218" s="7">
        <f t="shared" ca="1" si="3"/>
        <v>0.7362062594225407</v>
      </c>
      <c r="C218" s="7" t="s">
        <v>32</v>
      </c>
    </row>
    <row r="219" spans="1:3" x14ac:dyDescent="0.2">
      <c r="A219" s="7">
        <v>217</v>
      </c>
      <c r="B219" s="7">
        <f t="shared" ca="1" si="3"/>
        <v>0.80395783586035108</v>
      </c>
      <c r="C219" s="7" t="s">
        <v>32</v>
      </c>
    </row>
    <row r="220" spans="1:3" x14ac:dyDescent="0.2">
      <c r="A220" s="7">
        <v>218</v>
      </c>
      <c r="B220" s="7">
        <f t="shared" ca="1" si="3"/>
        <v>0.56251269038139862</v>
      </c>
      <c r="C220" s="7" t="s">
        <v>33</v>
      </c>
    </row>
    <row r="221" spans="1:3" x14ac:dyDescent="0.2">
      <c r="A221" s="7">
        <v>219</v>
      </c>
      <c r="B221" s="7">
        <f t="shared" ca="1" si="3"/>
        <v>0.71502455846393975</v>
      </c>
      <c r="C221" s="7" t="s">
        <v>32</v>
      </c>
    </row>
    <row r="222" spans="1:3" x14ac:dyDescent="0.2">
      <c r="A222" s="7">
        <v>220</v>
      </c>
      <c r="B222" s="7">
        <f t="shared" ca="1" si="3"/>
        <v>0.77481243834782798</v>
      </c>
      <c r="C222" s="7" t="s">
        <v>33</v>
      </c>
    </row>
    <row r="223" spans="1:3" x14ac:dyDescent="0.2">
      <c r="A223" s="7">
        <v>221</v>
      </c>
      <c r="B223" s="7">
        <f t="shared" ca="1" si="3"/>
        <v>0.71662330215125336</v>
      </c>
      <c r="C223" s="7" t="s">
        <v>32</v>
      </c>
    </row>
    <row r="224" spans="1:3" x14ac:dyDescent="0.2">
      <c r="A224" s="7">
        <v>222</v>
      </c>
      <c r="B224" s="7">
        <f t="shared" ca="1" si="3"/>
        <v>0.75506966860343783</v>
      </c>
      <c r="C224" s="7" t="s">
        <v>32</v>
      </c>
    </row>
    <row r="225" spans="1:3" x14ac:dyDescent="0.2">
      <c r="A225" s="7">
        <v>223</v>
      </c>
      <c r="B225" s="7">
        <f t="shared" ca="1" si="3"/>
        <v>0.62666231245464632</v>
      </c>
      <c r="C225" s="7" t="s">
        <v>33</v>
      </c>
    </row>
    <row r="226" spans="1:3" x14ac:dyDescent="0.2">
      <c r="A226" s="7">
        <v>224</v>
      </c>
      <c r="B226" s="7">
        <f t="shared" ca="1" si="3"/>
        <v>0.73603994054519029</v>
      </c>
      <c r="C226" s="7" t="s">
        <v>33</v>
      </c>
    </row>
    <row r="227" spans="1:3" x14ac:dyDescent="0.2">
      <c r="A227" s="7">
        <v>225</v>
      </c>
      <c r="B227" s="7">
        <f t="shared" ca="1" si="3"/>
        <v>0.46194510089378354</v>
      </c>
      <c r="C227" s="7" t="s">
        <v>32</v>
      </c>
    </row>
    <row r="228" spans="1:3" x14ac:dyDescent="0.2">
      <c r="A228" s="7">
        <v>226</v>
      </c>
      <c r="B228" s="7">
        <f t="shared" ca="1" si="3"/>
        <v>0.38400185157511552</v>
      </c>
      <c r="C228" s="7" t="s">
        <v>33</v>
      </c>
    </row>
    <row r="229" spans="1:3" x14ac:dyDescent="0.2">
      <c r="A229" s="7">
        <v>227</v>
      </c>
      <c r="B229" s="7">
        <f t="shared" ca="1" si="3"/>
        <v>0.46272941870903417</v>
      </c>
      <c r="C229" s="7" t="s">
        <v>33</v>
      </c>
    </row>
    <row r="230" spans="1:3" x14ac:dyDescent="0.2">
      <c r="A230" s="7">
        <v>228</v>
      </c>
      <c r="B230" s="7">
        <f t="shared" ca="1" si="3"/>
        <v>0.67327545534292521</v>
      </c>
      <c r="C230" s="7" t="s">
        <v>33</v>
      </c>
    </row>
    <row r="231" spans="1:3" x14ac:dyDescent="0.2">
      <c r="A231" s="7">
        <v>229</v>
      </c>
      <c r="B231" s="7">
        <f t="shared" ca="1" si="3"/>
        <v>0.61659831130772824</v>
      </c>
      <c r="C231" s="7" t="s">
        <v>33</v>
      </c>
    </row>
    <row r="232" spans="1:3" x14ac:dyDescent="0.2">
      <c r="A232" s="7">
        <v>230</v>
      </c>
      <c r="B232" s="7">
        <f t="shared" ca="1" si="3"/>
        <v>0.44318871102725949</v>
      </c>
      <c r="C232" s="7" t="s">
        <v>32</v>
      </c>
    </row>
    <row r="233" spans="1:3" x14ac:dyDescent="0.2">
      <c r="A233" s="7">
        <v>231</v>
      </c>
      <c r="B233" s="7">
        <f t="shared" ca="1" si="3"/>
        <v>0.68446007404397979</v>
      </c>
      <c r="C233" s="7" t="s">
        <v>32</v>
      </c>
    </row>
    <row r="234" spans="1:3" x14ac:dyDescent="0.2">
      <c r="A234" s="7">
        <v>232</v>
      </c>
      <c r="B234" s="7">
        <f t="shared" ca="1" si="3"/>
        <v>0.48177318174123235</v>
      </c>
      <c r="C234" s="7" t="s">
        <v>33</v>
      </c>
    </row>
    <row r="235" spans="1:3" x14ac:dyDescent="0.2">
      <c r="A235" s="7">
        <v>233</v>
      </c>
      <c r="B235" s="7">
        <f t="shared" ca="1" si="3"/>
        <v>0.35589993472739562</v>
      </c>
      <c r="C235" s="7" t="s">
        <v>33</v>
      </c>
    </row>
    <row r="236" spans="1:3" x14ac:dyDescent="0.2">
      <c r="A236" s="7">
        <v>234</v>
      </c>
      <c r="B236" s="7">
        <f t="shared" ca="1" si="3"/>
        <v>0.88857484359213557</v>
      </c>
      <c r="C236" s="7" t="s">
        <v>32</v>
      </c>
    </row>
    <row r="237" spans="1:3" x14ac:dyDescent="0.2">
      <c r="A237" s="7">
        <v>235</v>
      </c>
      <c r="B237" s="7">
        <f t="shared" ca="1" si="3"/>
        <v>0.38645921238063885</v>
      </c>
      <c r="C237" s="7" t="s">
        <v>33</v>
      </c>
    </row>
    <row r="238" spans="1:3" x14ac:dyDescent="0.2">
      <c r="A238" s="7">
        <v>236</v>
      </c>
      <c r="B238" s="7">
        <f t="shared" ca="1" si="3"/>
        <v>0.6776577550648184</v>
      </c>
      <c r="C238" s="7" t="s">
        <v>32</v>
      </c>
    </row>
    <row r="239" spans="1:3" x14ac:dyDescent="0.2">
      <c r="A239" s="7">
        <v>237</v>
      </c>
      <c r="B239" s="7">
        <f t="shared" ca="1" si="3"/>
        <v>0.6890933858390238</v>
      </c>
      <c r="C239" s="7" t="s">
        <v>33</v>
      </c>
    </row>
    <row r="240" spans="1:3" x14ac:dyDescent="0.2">
      <c r="A240" s="7">
        <v>238</v>
      </c>
      <c r="B240" s="7">
        <f t="shared" ca="1" si="3"/>
        <v>0.63052053345447145</v>
      </c>
      <c r="C240" s="7" t="s">
        <v>32</v>
      </c>
    </row>
    <row r="241" spans="1:3" x14ac:dyDescent="0.2">
      <c r="A241" s="7">
        <v>239</v>
      </c>
      <c r="B241" s="7">
        <f t="shared" ca="1" si="3"/>
        <v>0.65005032830791143</v>
      </c>
      <c r="C241" s="7" t="s">
        <v>33</v>
      </c>
    </row>
    <row r="242" spans="1:3" x14ac:dyDescent="0.2">
      <c r="A242" s="7">
        <v>240</v>
      </c>
      <c r="B242" s="7">
        <f t="shared" ca="1" si="3"/>
        <v>0.38713614249022954</v>
      </c>
      <c r="C242" s="7" t="s">
        <v>33</v>
      </c>
    </row>
    <row r="243" spans="1:3" x14ac:dyDescent="0.2">
      <c r="A243" s="7">
        <v>241</v>
      </c>
      <c r="B243" s="7">
        <f t="shared" ca="1" si="3"/>
        <v>0.6753303734825945</v>
      </c>
      <c r="C243" s="7" t="s">
        <v>32</v>
      </c>
    </row>
    <row r="244" spans="1:3" x14ac:dyDescent="0.2">
      <c r="A244" s="7">
        <v>242</v>
      </c>
      <c r="B244" s="7">
        <f t="shared" ca="1" si="3"/>
        <v>0.69207992675198649</v>
      </c>
      <c r="C244" s="7" t="s">
        <v>32</v>
      </c>
    </row>
    <row r="245" spans="1:3" x14ac:dyDescent="0.2">
      <c r="A245" s="7">
        <v>243</v>
      </c>
      <c r="B245" s="7">
        <f t="shared" ca="1" si="3"/>
        <v>0.78152081415218344</v>
      </c>
      <c r="C245" s="7" t="s">
        <v>32</v>
      </c>
    </row>
    <row r="246" spans="1:3" x14ac:dyDescent="0.2">
      <c r="A246" s="7">
        <v>244</v>
      </c>
      <c r="B246" s="7">
        <f t="shared" ca="1" si="3"/>
        <v>0.63876920912353441</v>
      </c>
      <c r="C246" s="7" t="s">
        <v>33</v>
      </c>
    </row>
    <row r="247" spans="1:3" x14ac:dyDescent="0.2">
      <c r="A247" s="7">
        <v>245</v>
      </c>
      <c r="B247" s="7">
        <f t="shared" ca="1" si="3"/>
        <v>0.74001965540381576</v>
      </c>
      <c r="C247" s="7" t="s">
        <v>32</v>
      </c>
    </row>
    <row r="248" spans="1:3" x14ac:dyDescent="0.2">
      <c r="A248" s="7">
        <v>246</v>
      </c>
      <c r="B248" s="7">
        <f t="shared" ca="1" si="3"/>
        <v>0.69337753930391222</v>
      </c>
      <c r="C248" s="7" t="s">
        <v>32</v>
      </c>
    </row>
    <row r="249" spans="1:3" x14ac:dyDescent="0.2">
      <c r="A249" s="7">
        <v>247</v>
      </c>
      <c r="B249" s="7">
        <f t="shared" ca="1" si="3"/>
        <v>0.5774105339288349</v>
      </c>
      <c r="C249" s="7" t="s">
        <v>33</v>
      </c>
    </row>
    <row r="250" spans="1:3" x14ac:dyDescent="0.2">
      <c r="A250" s="7">
        <v>248</v>
      </c>
      <c r="B250" s="7">
        <f t="shared" ca="1" si="3"/>
        <v>0.71453665589789306</v>
      </c>
      <c r="C250" s="7" t="s">
        <v>32</v>
      </c>
    </row>
    <row r="251" spans="1:3" x14ac:dyDescent="0.2">
      <c r="A251" s="7">
        <v>249</v>
      </c>
      <c r="B251" s="7">
        <f t="shared" ca="1" si="3"/>
        <v>0.67850539840929724</v>
      </c>
      <c r="C251" s="7" t="s">
        <v>33</v>
      </c>
    </row>
    <row r="252" spans="1:3" x14ac:dyDescent="0.2">
      <c r="A252" s="7">
        <v>250</v>
      </c>
      <c r="B252" s="7">
        <f t="shared" ca="1" si="3"/>
        <v>0.71950326690955402</v>
      </c>
      <c r="C252" s="7" t="s">
        <v>32</v>
      </c>
    </row>
    <row r="253" spans="1:3" x14ac:dyDescent="0.2">
      <c r="A253" s="7">
        <v>251</v>
      </c>
      <c r="B253" s="7">
        <f t="shared" ca="1" si="3"/>
        <v>0.72685520115648294</v>
      </c>
      <c r="C253" s="7" t="s">
        <v>33</v>
      </c>
    </row>
    <row r="254" spans="1:3" x14ac:dyDescent="0.2">
      <c r="A254" s="7">
        <v>252</v>
      </c>
      <c r="B254" s="7">
        <f t="shared" ca="1" si="3"/>
        <v>0.62765184938998053</v>
      </c>
      <c r="C254" s="7" t="s">
        <v>32</v>
      </c>
    </row>
    <row r="255" spans="1:3" x14ac:dyDescent="0.2">
      <c r="A255" s="7">
        <v>253</v>
      </c>
      <c r="B255" s="7">
        <f t="shared" ca="1" si="3"/>
        <v>0.71350281892325029</v>
      </c>
      <c r="C255" s="7" t="s">
        <v>32</v>
      </c>
    </row>
    <row r="256" spans="1:3" x14ac:dyDescent="0.2">
      <c r="A256" s="7">
        <v>254</v>
      </c>
      <c r="B256" s="7">
        <f t="shared" ca="1" si="3"/>
        <v>0.82661906283759112</v>
      </c>
      <c r="C256" s="7" t="s">
        <v>32</v>
      </c>
    </row>
    <row r="257" spans="1:3" x14ac:dyDescent="0.2">
      <c r="A257" s="7">
        <v>255</v>
      </c>
      <c r="B257" s="7">
        <f t="shared" ca="1" si="3"/>
        <v>0.41666685144772203</v>
      </c>
      <c r="C257" s="7" t="s">
        <v>33</v>
      </c>
    </row>
    <row r="258" spans="1:3" x14ac:dyDescent="0.2">
      <c r="A258" s="7">
        <v>256</v>
      </c>
      <c r="B258" s="7">
        <f t="shared" ca="1" si="3"/>
        <v>0.3689835461936577</v>
      </c>
      <c r="C258" s="7" t="s">
        <v>33</v>
      </c>
    </row>
    <row r="259" spans="1:3" x14ac:dyDescent="0.2">
      <c r="A259" s="7">
        <v>257</v>
      </c>
      <c r="B259" s="7">
        <f t="shared" ref="B259:B322" ca="1" si="4">IF(C259="Bomb",_xlfn.NORM.INV(RAND(),0.7,0.1),_xlfn.NORM.INV(RAND(),0.6,0.15))</f>
        <v>0.76085785368753145</v>
      </c>
      <c r="C259" s="7" t="s">
        <v>33</v>
      </c>
    </row>
    <row r="260" spans="1:3" x14ac:dyDescent="0.2">
      <c r="A260" s="7">
        <v>258</v>
      </c>
      <c r="B260" s="7">
        <f t="shared" ca="1" si="4"/>
        <v>0.40707989780086684</v>
      </c>
      <c r="C260" s="7" t="s">
        <v>33</v>
      </c>
    </row>
    <row r="261" spans="1:3" x14ac:dyDescent="0.2">
      <c r="A261" s="7">
        <v>259</v>
      </c>
      <c r="B261" s="7">
        <f t="shared" ca="1" si="4"/>
        <v>0.52817738929783986</v>
      </c>
      <c r="C261" s="7" t="s">
        <v>33</v>
      </c>
    </row>
    <row r="262" spans="1:3" x14ac:dyDescent="0.2">
      <c r="A262" s="7">
        <v>260</v>
      </c>
      <c r="B262" s="7">
        <f t="shared" ca="1" si="4"/>
        <v>0.79607903186243945</v>
      </c>
      <c r="C262" s="7" t="s">
        <v>32</v>
      </c>
    </row>
    <row r="263" spans="1:3" x14ac:dyDescent="0.2">
      <c r="A263" s="7">
        <v>261</v>
      </c>
      <c r="B263" s="7">
        <f t="shared" ca="1" si="4"/>
        <v>0.6849120493963945</v>
      </c>
      <c r="C263" s="7" t="s">
        <v>32</v>
      </c>
    </row>
    <row r="264" spans="1:3" x14ac:dyDescent="0.2">
      <c r="A264" s="7">
        <v>262</v>
      </c>
      <c r="B264" s="7">
        <f t="shared" ca="1" si="4"/>
        <v>0.71580038108592792</v>
      </c>
      <c r="C264" s="7" t="s">
        <v>32</v>
      </c>
    </row>
    <row r="265" spans="1:3" x14ac:dyDescent="0.2">
      <c r="A265" s="7">
        <v>263</v>
      </c>
      <c r="B265" s="7">
        <f t="shared" ca="1" si="4"/>
        <v>0.73571796663799294</v>
      </c>
      <c r="C265" s="7" t="s">
        <v>32</v>
      </c>
    </row>
    <row r="266" spans="1:3" x14ac:dyDescent="0.2">
      <c r="A266" s="7">
        <v>264</v>
      </c>
      <c r="B266" s="7">
        <f t="shared" ca="1" si="4"/>
        <v>0.54413206866743979</v>
      </c>
      <c r="C266" s="7" t="s">
        <v>33</v>
      </c>
    </row>
    <row r="267" spans="1:3" x14ac:dyDescent="0.2">
      <c r="A267" s="7">
        <v>265</v>
      </c>
      <c r="B267" s="7">
        <f t="shared" ca="1" si="4"/>
        <v>0.68408124680421045</v>
      </c>
      <c r="C267" s="7" t="s">
        <v>32</v>
      </c>
    </row>
    <row r="268" spans="1:3" x14ac:dyDescent="0.2">
      <c r="A268" s="7">
        <v>266</v>
      </c>
      <c r="B268" s="7">
        <f t="shared" ca="1" si="4"/>
        <v>0.63154611174946651</v>
      </c>
      <c r="C268" s="7" t="s">
        <v>32</v>
      </c>
    </row>
    <row r="269" spans="1:3" x14ac:dyDescent="0.2">
      <c r="A269" s="7">
        <v>267</v>
      </c>
      <c r="B269" s="7">
        <f t="shared" ca="1" si="4"/>
        <v>0.76233708290036462</v>
      </c>
      <c r="C269" s="7" t="s">
        <v>33</v>
      </c>
    </row>
    <row r="270" spans="1:3" x14ac:dyDescent="0.2">
      <c r="A270" s="7">
        <v>268</v>
      </c>
      <c r="B270" s="7">
        <f t="shared" ca="1" si="4"/>
        <v>0.45975077634507411</v>
      </c>
      <c r="C270" s="7" t="s">
        <v>33</v>
      </c>
    </row>
    <row r="271" spans="1:3" x14ac:dyDescent="0.2">
      <c r="A271" s="7">
        <v>269</v>
      </c>
      <c r="B271" s="7">
        <f t="shared" ca="1" si="4"/>
        <v>0.76086528991305802</v>
      </c>
      <c r="C271" s="7" t="s">
        <v>32</v>
      </c>
    </row>
    <row r="272" spans="1:3" x14ac:dyDescent="0.2">
      <c r="A272" s="7">
        <v>270</v>
      </c>
      <c r="B272" s="7">
        <f t="shared" ca="1" si="4"/>
        <v>0.60399652392639691</v>
      </c>
      <c r="C272" s="7" t="s">
        <v>32</v>
      </c>
    </row>
    <row r="273" spans="1:3" x14ac:dyDescent="0.2">
      <c r="A273" s="7">
        <v>271</v>
      </c>
      <c r="B273" s="7">
        <f t="shared" ca="1" si="4"/>
        <v>0.60952576796112345</v>
      </c>
      <c r="C273" s="7" t="s">
        <v>33</v>
      </c>
    </row>
    <row r="274" spans="1:3" x14ac:dyDescent="0.2">
      <c r="A274" s="7">
        <v>272</v>
      </c>
      <c r="B274" s="7">
        <f t="shared" ca="1" si="4"/>
        <v>0.47784133772005633</v>
      </c>
      <c r="C274" s="7" t="s">
        <v>33</v>
      </c>
    </row>
    <row r="275" spans="1:3" x14ac:dyDescent="0.2">
      <c r="A275" s="7">
        <v>273</v>
      </c>
      <c r="B275" s="7">
        <f t="shared" ca="1" si="4"/>
        <v>0.65820796502872969</v>
      </c>
      <c r="C275" s="7" t="s">
        <v>32</v>
      </c>
    </row>
    <row r="276" spans="1:3" x14ac:dyDescent="0.2">
      <c r="A276" s="7">
        <v>274</v>
      </c>
      <c r="B276" s="7">
        <f t="shared" ca="1" si="4"/>
        <v>0.69779011545458103</v>
      </c>
      <c r="C276" s="7" t="s">
        <v>33</v>
      </c>
    </row>
    <row r="277" spans="1:3" x14ac:dyDescent="0.2">
      <c r="A277" s="7">
        <v>275</v>
      </c>
      <c r="B277" s="7">
        <f t="shared" ca="1" si="4"/>
        <v>0.71831965583235302</v>
      </c>
      <c r="C277" s="7" t="s">
        <v>33</v>
      </c>
    </row>
    <row r="278" spans="1:3" x14ac:dyDescent="0.2">
      <c r="A278" s="7">
        <v>276</v>
      </c>
      <c r="B278" s="7">
        <f t="shared" ca="1" si="4"/>
        <v>0.73706237589265233</v>
      </c>
      <c r="C278" s="7" t="s">
        <v>32</v>
      </c>
    </row>
    <row r="279" spans="1:3" x14ac:dyDescent="0.2">
      <c r="A279" s="7">
        <v>277</v>
      </c>
      <c r="B279" s="7">
        <f t="shared" ca="1" si="4"/>
        <v>0.61032511092491648</v>
      </c>
      <c r="C279" s="7" t="s">
        <v>32</v>
      </c>
    </row>
    <row r="280" spans="1:3" x14ac:dyDescent="0.2">
      <c r="A280" s="7">
        <v>278</v>
      </c>
      <c r="B280" s="7">
        <f t="shared" ca="1" si="4"/>
        <v>0.55934161229025503</v>
      </c>
      <c r="C280" s="7" t="s">
        <v>33</v>
      </c>
    </row>
    <row r="281" spans="1:3" x14ac:dyDescent="0.2">
      <c r="A281" s="7">
        <v>279</v>
      </c>
      <c r="B281" s="7">
        <f t="shared" ca="1" si="4"/>
        <v>0.64020992141509026</v>
      </c>
      <c r="C281" s="7" t="s">
        <v>33</v>
      </c>
    </row>
    <row r="282" spans="1:3" x14ac:dyDescent="0.2">
      <c r="A282" s="7">
        <v>280</v>
      </c>
      <c r="B282" s="7">
        <f t="shared" ca="1" si="4"/>
        <v>0.56422740054837373</v>
      </c>
      <c r="C282" s="7" t="s">
        <v>33</v>
      </c>
    </row>
    <row r="283" spans="1:3" x14ac:dyDescent="0.2">
      <c r="A283" s="7">
        <v>281</v>
      </c>
      <c r="B283" s="7">
        <f t="shared" ca="1" si="4"/>
        <v>0.49818346882564191</v>
      </c>
      <c r="C283" s="7" t="s">
        <v>33</v>
      </c>
    </row>
    <row r="284" spans="1:3" x14ac:dyDescent="0.2">
      <c r="A284" s="7">
        <v>282</v>
      </c>
      <c r="B284" s="7">
        <f t="shared" ca="1" si="4"/>
        <v>0.69361805136556165</v>
      </c>
      <c r="C284" s="7" t="s">
        <v>32</v>
      </c>
    </row>
    <row r="285" spans="1:3" x14ac:dyDescent="0.2">
      <c r="A285" s="7">
        <v>283</v>
      </c>
      <c r="B285" s="7">
        <f t="shared" ca="1" si="4"/>
        <v>0.68132524923416271</v>
      </c>
      <c r="C285" s="7" t="s">
        <v>32</v>
      </c>
    </row>
    <row r="286" spans="1:3" x14ac:dyDescent="0.2">
      <c r="A286" s="7">
        <v>284</v>
      </c>
      <c r="B286" s="7">
        <f t="shared" ca="1" si="4"/>
        <v>0.48673626994101554</v>
      </c>
      <c r="C286" s="7" t="s">
        <v>32</v>
      </c>
    </row>
    <row r="287" spans="1:3" x14ac:dyDescent="0.2">
      <c r="A287" s="7">
        <v>285</v>
      </c>
      <c r="B287" s="7">
        <f t="shared" ca="1" si="4"/>
        <v>0.53278978545757549</v>
      </c>
      <c r="C287" s="7" t="s">
        <v>33</v>
      </c>
    </row>
    <row r="288" spans="1:3" x14ac:dyDescent="0.2">
      <c r="A288" s="7">
        <v>286</v>
      </c>
      <c r="B288" s="7">
        <f t="shared" ca="1" si="4"/>
        <v>0.58016570456055028</v>
      </c>
      <c r="C288" s="7" t="s">
        <v>32</v>
      </c>
    </row>
    <row r="289" spans="1:3" x14ac:dyDescent="0.2">
      <c r="A289" s="7">
        <v>287</v>
      </c>
      <c r="B289" s="7">
        <f t="shared" ca="1" si="4"/>
        <v>0.59760657553501295</v>
      </c>
      <c r="C289" s="7" t="s">
        <v>32</v>
      </c>
    </row>
    <row r="290" spans="1:3" x14ac:dyDescent="0.2">
      <c r="A290" s="7">
        <v>288</v>
      </c>
      <c r="B290" s="7">
        <f t="shared" ca="1" si="4"/>
        <v>0.78572972972875976</v>
      </c>
      <c r="C290" s="7" t="s">
        <v>32</v>
      </c>
    </row>
    <row r="291" spans="1:3" x14ac:dyDescent="0.2">
      <c r="A291" s="7">
        <v>289</v>
      </c>
      <c r="B291" s="7">
        <f t="shared" ca="1" si="4"/>
        <v>0.65928353888740776</v>
      </c>
      <c r="C291" s="7" t="s">
        <v>32</v>
      </c>
    </row>
    <row r="292" spans="1:3" x14ac:dyDescent="0.2">
      <c r="A292" s="7">
        <v>290</v>
      </c>
      <c r="B292" s="7">
        <f t="shared" ca="1" si="4"/>
        <v>0.55588654804947102</v>
      </c>
      <c r="C292" s="7" t="s">
        <v>33</v>
      </c>
    </row>
    <row r="293" spans="1:3" x14ac:dyDescent="0.2">
      <c r="A293" s="7">
        <v>291</v>
      </c>
      <c r="B293" s="7">
        <f t="shared" ca="1" si="4"/>
        <v>0.72485361066444975</v>
      </c>
      <c r="C293" s="7" t="s">
        <v>32</v>
      </c>
    </row>
    <row r="294" spans="1:3" x14ac:dyDescent="0.2">
      <c r="A294" s="7">
        <v>292</v>
      </c>
      <c r="B294" s="7">
        <f t="shared" ca="1" si="4"/>
        <v>0.48274825829996559</v>
      </c>
      <c r="C294" s="7" t="s">
        <v>33</v>
      </c>
    </row>
    <row r="295" spans="1:3" x14ac:dyDescent="0.2">
      <c r="A295" s="7">
        <v>293</v>
      </c>
      <c r="B295" s="7">
        <f t="shared" ca="1" si="4"/>
        <v>0.71519004628058425</v>
      </c>
      <c r="C295" s="7" t="s">
        <v>32</v>
      </c>
    </row>
    <row r="296" spans="1:3" x14ac:dyDescent="0.2">
      <c r="A296" s="7">
        <v>294</v>
      </c>
      <c r="B296" s="7">
        <f t="shared" ca="1" si="4"/>
        <v>0.62214059654710463</v>
      </c>
      <c r="C296" s="7" t="s">
        <v>33</v>
      </c>
    </row>
    <row r="297" spans="1:3" x14ac:dyDescent="0.2">
      <c r="A297" s="7">
        <v>295</v>
      </c>
      <c r="B297" s="7">
        <f t="shared" ca="1" si="4"/>
        <v>0.63388297311378983</v>
      </c>
      <c r="C297" s="7" t="s">
        <v>33</v>
      </c>
    </row>
    <row r="298" spans="1:3" x14ac:dyDescent="0.2">
      <c r="A298" s="7">
        <v>296</v>
      </c>
      <c r="B298" s="7">
        <f t="shared" ca="1" si="4"/>
        <v>0.78543713814503235</v>
      </c>
      <c r="C298" s="7" t="s">
        <v>32</v>
      </c>
    </row>
    <row r="299" spans="1:3" x14ac:dyDescent="0.2">
      <c r="A299" s="7">
        <v>297</v>
      </c>
      <c r="B299" s="7">
        <f t="shared" ca="1" si="4"/>
        <v>0.86908775894278179</v>
      </c>
      <c r="C299" s="7" t="s">
        <v>32</v>
      </c>
    </row>
    <row r="300" spans="1:3" x14ac:dyDescent="0.2">
      <c r="A300" s="7">
        <v>298</v>
      </c>
      <c r="B300" s="7">
        <f t="shared" ca="1" si="4"/>
        <v>0.71239838104750119</v>
      </c>
      <c r="C300" s="7" t="s">
        <v>33</v>
      </c>
    </row>
    <row r="301" spans="1:3" x14ac:dyDescent="0.2">
      <c r="A301" s="7">
        <v>299</v>
      </c>
      <c r="B301" s="7">
        <f t="shared" ca="1" si="4"/>
        <v>0.65947346127760453</v>
      </c>
      <c r="C301" s="7" t="s">
        <v>32</v>
      </c>
    </row>
    <row r="302" spans="1:3" x14ac:dyDescent="0.2">
      <c r="A302" s="7">
        <v>300</v>
      </c>
      <c r="B302" s="7">
        <f t="shared" ca="1" si="4"/>
        <v>0.78484976637566006</v>
      </c>
      <c r="C302" s="7" t="s">
        <v>32</v>
      </c>
    </row>
    <row r="303" spans="1:3" x14ac:dyDescent="0.2">
      <c r="A303" s="7">
        <v>301</v>
      </c>
      <c r="B303" s="7">
        <f t="shared" ca="1" si="4"/>
        <v>0.80123056705897422</v>
      </c>
      <c r="C303" s="7" t="s">
        <v>32</v>
      </c>
    </row>
    <row r="304" spans="1:3" x14ac:dyDescent="0.2">
      <c r="A304" s="7">
        <v>302</v>
      </c>
      <c r="B304" s="7">
        <f t="shared" ca="1" si="4"/>
        <v>0.76703369454131165</v>
      </c>
      <c r="C304" s="7" t="s">
        <v>32</v>
      </c>
    </row>
    <row r="305" spans="1:3" x14ac:dyDescent="0.2">
      <c r="A305" s="7">
        <v>303</v>
      </c>
      <c r="B305" s="7">
        <f t="shared" ca="1" si="4"/>
        <v>0.63579503390690251</v>
      </c>
      <c r="C305" s="7" t="s">
        <v>32</v>
      </c>
    </row>
    <row r="306" spans="1:3" x14ac:dyDescent="0.2">
      <c r="A306" s="7">
        <v>304</v>
      </c>
      <c r="B306" s="7">
        <f t="shared" ca="1" si="4"/>
        <v>0.6475666287448838</v>
      </c>
      <c r="C306" s="7" t="s">
        <v>32</v>
      </c>
    </row>
    <row r="307" spans="1:3" x14ac:dyDescent="0.2">
      <c r="A307" s="7">
        <v>305</v>
      </c>
      <c r="B307" s="7">
        <f t="shared" ca="1" si="4"/>
        <v>0.8275337940158799</v>
      </c>
      <c r="C307" s="7" t="s">
        <v>33</v>
      </c>
    </row>
    <row r="308" spans="1:3" x14ac:dyDescent="0.2">
      <c r="A308" s="7">
        <v>306</v>
      </c>
      <c r="B308" s="7">
        <f t="shared" ca="1" si="4"/>
        <v>0.87121568942951744</v>
      </c>
      <c r="C308" s="7" t="s">
        <v>32</v>
      </c>
    </row>
    <row r="309" spans="1:3" x14ac:dyDescent="0.2">
      <c r="A309" s="7">
        <v>307</v>
      </c>
      <c r="B309" s="7">
        <f t="shared" ca="1" si="4"/>
        <v>0.41621635448554439</v>
      </c>
      <c r="C309" s="7" t="s">
        <v>33</v>
      </c>
    </row>
    <row r="310" spans="1:3" x14ac:dyDescent="0.2">
      <c r="A310" s="7">
        <v>308</v>
      </c>
      <c r="B310" s="7">
        <f t="shared" ca="1" si="4"/>
        <v>0.6479686147089313</v>
      </c>
      <c r="C310" s="7" t="s">
        <v>32</v>
      </c>
    </row>
    <row r="311" spans="1:3" x14ac:dyDescent="0.2">
      <c r="A311" s="7">
        <v>309</v>
      </c>
      <c r="B311" s="7">
        <f t="shared" ca="1" si="4"/>
        <v>0.71862809778287029</v>
      </c>
      <c r="C311" s="7" t="s">
        <v>32</v>
      </c>
    </row>
    <row r="312" spans="1:3" x14ac:dyDescent="0.2">
      <c r="A312" s="7">
        <v>310</v>
      </c>
      <c r="B312" s="7">
        <f t="shared" ca="1" si="4"/>
        <v>0.43957262360422633</v>
      </c>
      <c r="C312" s="7" t="s">
        <v>33</v>
      </c>
    </row>
    <row r="313" spans="1:3" x14ac:dyDescent="0.2">
      <c r="A313" s="7">
        <v>311</v>
      </c>
      <c r="B313" s="7">
        <f t="shared" ca="1" si="4"/>
        <v>0.49386471299566281</v>
      </c>
      <c r="C313" s="7" t="s">
        <v>32</v>
      </c>
    </row>
    <row r="314" spans="1:3" x14ac:dyDescent="0.2">
      <c r="A314" s="7">
        <v>312</v>
      </c>
      <c r="B314" s="7">
        <f t="shared" ca="1" si="4"/>
        <v>0.75567600745388186</v>
      </c>
      <c r="C314" s="7" t="s">
        <v>32</v>
      </c>
    </row>
    <row r="315" spans="1:3" x14ac:dyDescent="0.2">
      <c r="A315" s="7">
        <v>313</v>
      </c>
      <c r="B315" s="7">
        <f t="shared" ca="1" si="4"/>
        <v>0.55482113173808845</v>
      </c>
      <c r="C315" s="7" t="s">
        <v>33</v>
      </c>
    </row>
    <row r="316" spans="1:3" x14ac:dyDescent="0.2">
      <c r="A316" s="7">
        <v>314</v>
      </c>
      <c r="B316" s="7">
        <f t="shared" ca="1" si="4"/>
        <v>0.63063338305589123</v>
      </c>
      <c r="C316" s="7" t="s">
        <v>33</v>
      </c>
    </row>
    <row r="317" spans="1:3" x14ac:dyDescent="0.2">
      <c r="A317" s="7">
        <v>315</v>
      </c>
      <c r="B317" s="7">
        <f t="shared" ca="1" si="4"/>
        <v>0.77128968246117979</v>
      </c>
      <c r="C317" s="7" t="s">
        <v>32</v>
      </c>
    </row>
    <row r="318" spans="1:3" x14ac:dyDescent="0.2">
      <c r="A318" s="7">
        <v>316</v>
      </c>
      <c r="B318" s="7">
        <f t="shared" ca="1" si="4"/>
        <v>0.76749265868285965</v>
      </c>
      <c r="C318" s="7" t="s">
        <v>32</v>
      </c>
    </row>
    <row r="319" spans="1:3" x14ac:dyDescent="0.2">
      <c r="A319" s="7">
        <v>317</v>
      </c>
      <c r="B319" s="7">
        <f t="shared" ca="1" si="4"/>
        <v>0.67456298158756856</v>
      </c>
      <c r="C319" s="7" t="s">
        <v>33</v>
      </c>
    </row>
    <row r="320" spans="1:3" x14ac:dyDescent="0.2">
      <c r="A320" s="7">
        <v>318</v>
      </c>
      <c r="B320" s="7">
        <f t="shared" ca="1" si="4"/>
        <v>0.60370378979607375</v>
      </c>
      <c r="C320" s="7" t="s">
        <v>32</v>
      </c>
    </row>
    <row r="321" spans="1:3" x14ac:dyDescent="0.2">
      <c r="A321" s="7">
        <v>319</v>
      </c>
      <c r="B321" s="7">
        <f t="shared" ca="1" si="4"/>
        <v>0.52615697407421835</v>
      </c>
      <c r="C321" s="7" t="s">
        <v>33</v>
      </c>
    </row>
    <row r="322" spans="1:3" x14ac:dyDescent="0.2">
      <c r="A322" s="7">
        <v>320</v>
      </c>
      <c r="B322" s="7">
        <f t="shared" ca="1" si="4"/>
        <v>0.73600954520533679</v>
      </c>
      <c r="C322" s="7" t="s">
        <v>33</v>
      </c>
    </row>
    <row r="323" spans="1:3" x14ac:dyDescent="0.2">
      <c r="A323" s="7">
        <v>321</v>
      </c>
      <c r="B323" s="7">
        <f t="shared" ref="B323:B386" ca="1" si="5">IF(C323="Bomb",_xlfn.NORM.INV(RAND(),0.7,0.1),_xlfn.NORM.INV(RAND(),0.6,0.15))</f>
        <v>0.59705257349250651</v>
      </c>
      <c r="C323" s="7" t="s">
        <v>32</v>
      </c>
    </row>
    <row r="324" spans="1:3" x14ac:dyDescent="0.2">
      <c r="A324" s="7">
        <v>322</v>
      </c>
      <c r="B324" s="7">
        <f t="shared" ca="1" si="5"/>
        <v>0.79239325432710528</v>
      </c>
      <c r="C324" s="7" t="s">
        <v>32</v>
      </c>
    </row>
    <row r="325" spans="1:3" x14ac:dyDescent="0.2">
      <c r="A325" s="7">
        <v>323</v>
      </c>
      <c r="B325" s="7">
        <f t="shared" ca="1" si="5"/>
        <v>0.73770894079562777</v>
      </c>
      <c r="C325" s="7" t="s">
        <v>32</v>
      </c>
    </row>
    <row r="326" spans="1:3" x14ac:dyDescent="0.2">
      <c r="A326" s="7">
        <v>324</v>
      </c>
      <c r="B326" s="7">
        <f t="shared" ca="1" si="5"/>
        <v>0.68313148956131309</v>
      </c>
      <c r="C326" s="7" t="s">
        <v>33</v>
      </c>
    </row>
    <row r="327" spans="1:3" x14ac:dyDescent="0.2">
      <c r="A327" s="7">
        <v>325</v>
      </c>
      <c r="B327" s="7">
        <f t="shared" ca="1" si="5"/>
        <v>0.53604738759161075</v>
      </c>
      <c r="C327" s="7" t="s">
        <v>33</v>
      </c>
    </row>
    <row r="328" spans="1:3" x14ac:dyDescent="0.2">
      <c r="A328" s="7">
        <v>326</v>
      </c>
      <c r="B328" s="7">
        <f t="shared" ca="1" si="5"/>
        <v>0.73965360683619452</v>
      </c>
      <c r="C328" s="7" t="s">
        <v>32</v>
      </c>
    </row>
    <row r="329" spans="1:3" x14ac:dyDescent="0.2">
      <c r="A329" s="7">
        <v>327</v>
      </c>
      <c r="B329" s="7">
        <f t="shared" ca="1" si="5"/>
        <v>0.43255977249615296</v>
      </c>
      <c r="C329" s="7" t="s">
        <v>33</v>
      </c>
    </row>
    <row r="330" spans="1:3" x14ac:dyDescent="0.2">
      <c r="A330" s="7">
        <v>328</v>
      </c>
      <c r="B330" s="7">
        <f t="shared" ca="1" si="5"/>
        <v>0.45741447107102462</v>
      </c>
      <c r="C330" s="7" t="s">
        <v>33</v>
      </c>
    </row>
    <row r="331" spans="1:3" x14ac:dyDescent="0.2">
      <c r="A331" s="7">
        <v>329</v>
      </c>
      <c r="B331" s="7">
        <f t="shared" ca="1" si="5"/>
        <v>0.74948275001159037</v>
      </c>
      <c r="C331" s="7" t="s">
        <v>32</v>
      </c>
    </row>
    <row r="332" spans="1:3" x14ac:dyDescent="0.2">
      <c r="A332" s="7">
        <v>330</v>
      </c>
      <c r="B332" s="7">
        <f t="shared" ca="1" si="5"/>
        <v>0.39294134488399324</v>
      </c>
      <c r="C332" s="7" t="s">
        <v>33</v>
      </c>
    </row>
    <row r="333" spans="1:3" x14ac:dyDescent="0.2">
      <c r="A333" s="7">
        <v>331</v>
      </c>
      <c r="B333" s="7">
        <f t="shared" ca="1" si="5"/>
        <v>0.49922907950294254</v>
      </c>
      <c r="C333" s="7" t="s">
        <v>33</v>
      </c>
    </row>
    <row r="334" spans="1:3" x14ac:dyDescent="0.2">
      <c r="A334" s="7">
        <v>332</v>
      </c>
      <c r="B334" s="7">
        <f t="shared" ca="1" si="5"/>
        <v>0.56442820329110255</v>
      </c>
      <c r="C334" s="7" t="s">
        <v>32</v>
      </c>
    </row>
    <row r="335" spans="1:3" x14ac:dyDescent="0.2">
      <c r="A335" s="7">
        <v>333</v>
      </c>
      <c r="B335" s="7">
        <f t="shared" ca="1" si="5"/>
        <v>0.63763045715228417</v>
      </c>
      <c r="C335" s="7" t="s">
        <v>33</v>
      </c>
    </row>
    <row r="336" spans="1:3" x14ac:dyDescent="0.2">
      <c r="A336" s="7">
        <v>334</v>
      </c>
      <c r="B336" s="7">
        <f t="shared" ca="1" si="5"/>
        <v>0.74636763506881443</v>
      </c>
      <c r="C336" s="7" t="s">
        <v>33</v>
      </c>
    </row>
    <row r="337" spans="1:3" x14ac:dyDescent="0.2">
      <c r="A337" s="7">
        <v>335</v>
      </c>
      <c r="B337" s="7">
        <f t="shared" ca="1" si="5"/>
        <v>0.73197032137267093</v>
      </c>
      <c r="C337" s="7" t="s">
        <v>33</v>
      </c>
    </row>
    <row r="338" spans="1:3" x14ac:dyDescent="0.2">
      <c r="A338" s="7">
        <v>336</v>
      </c>
      <c r="B338" s="7">
        <f t="shared" ca="1" si="5"/>
        <v>0.74728091279245201</v>
      </c>
      <c r="C338" s="7" t="s">
        <v>32</v>
      </c>
    </row>
    <row r="339" spans="1:3" x14ac:dyDescent="0.2">
      <c r="A339" s="7">
        <v>337</v>
      </c>
      <c r="B339" s="7">
        <f t="shared" ca="1" si="5"/>
        <v>0.67256396176634914</v>
      </c>
      <c r="C339" s="7" t="s">
        <v>32</v>
      </c>
    </row>
    <row r="340" spans="1:3" x14ac:dyDescent="0.2">
      <c r="A340" s="7">
        <v>338</v>
      </c>
      <c r="B340" s="7">
        <f t="shared" ca="1" si="5"/>
        <v>0.83842916399739453</v>
      </c>
      <c r="C340" s="7" t="s">
        <v>32</v>
      </c>
    </row>
    <row r="341" spans="1:3" x14ac:dyDescent="0.2">
      <c r="A341" s="7">
        <v>339</v>
      </c>
      <c r="B341" s="7">
        <f t="shared" ca="1" si="5"/>
        <v>0.86246711961660205</v>
      </c>
      <c r="C341" s="7" t="s">
        <v>33</v>
      </c>
    </row>
    <row r="342" spans="1:3" x14ac:dyDescent="0.2">
      <c r="A342" s="7">
        <v>340</v>
      </c>
      <c r="B342" s="7">
        <f t="shared" ca="1" si="5"/>
        <v>0.64916216676662764</v>
      </c>
      <c r="C342" s="7" t="s">
        <v>33</v>
      </c>
    </row>
    <row r="343" spans="1:3" x14ac:dyDescent="0.2">
      <c r="A343" s="7">
        <v>341</v>
      </c>
      <c r="B343" s="7">
        <f t="shared" ca="1" si="5"/>
        <v>0.47320941003889588</v>
      </c>
      <c r="C343" s="7" t="s">
        <v>33</v>
      </c>
    </row>
    <row r="344" spans="1:3" x14ac:dyDescent="0.2">
      <c r="A344" s="7">
        <v>342</v>
      </c>
      <c r="B344" s="7">
        <f t="shared" ca="1" si="5"/>
        <v>0.83219489809306135</v>
      </c>
      <c r="C344" s="7" t="s">
        <v>33</v>
      </c>
    </row>
    <row r="345" spans="1:3" x14ac:dyDescent="0.2">
      <c r="A345" s="7">
        <v>343</v>
      </c>
      <c r="B345" s="7">
        <f t="shared" ca="1" si="5"/>
        <v>0.72904452305553491</v>
      </c>
      <c r="C345" s="7" t="s">
        <v>32</v>
      </c>
    </row>
    <row r="346" spans="1:3" x14ac:dyDescent="0.2">
      <c r="A346" s="7">
        <v>344</v>
      </c>
      <c r="B346" s="7">
        <f t="shared" ca="1" si="5"/>
        <v>0.48487352423670604</v>
      </c>
      <c r="C346" s="7" t="s">
        <v>32</v>
      </c>
    </row>
    <row r="347" spans="1:3" x14ac:dyDescent="0.2">
      <c r="A347" s="7">
        <v>345</v>
      </c>
      <c r="B347" s="7">
        <f t="shared" ca="1" si="5"/>
        <v>0.73882537677523075</v>
      </c>
      <c r="C347" s="7" t="s">
        <v>33</v>
      </c>
    </row>
    <row r="348" spans="1:3" x14ac:dyDescent="0.2">
      <c r="A348" s="7">
        <v>346</v>
      </c>
      <c r="B348" s="7">
        <f t="shared" ca="1" si="5"/>
        <v>0.64272950146335306</v>
      </c>
      <c r="C348" s="7" t="s">
        <v>32</v>
      </c>
    </row>
    <row r="349" spans="1:3" x14ac:dyDescent="0.2">
      <c r="A349" s="7">
        <v>347</v>
      </c>
      <c r="B349" s="7">
        <f t="shared" ca="1" si="5"/>
        <v>0.89189075262606288</v>
      </c>
      <c r="C349" s="7" t="s">
        <v>33</v>
      </c>
    </row>
    <row r="350" spans="1:3" x14ac:dyDescent="0.2">
      <c r="A350" s="7">
        <v>348</v>
      </c>
      <c r="B350" s="7">
        <f t="shared" ca="1" si="5"/>
        <v>0.7178078953864806</v>
      </c>
      <c r="C350" s="7" t="s">
        <v>32</v>
      </c>
    </row>
    <row r="351" spans="1:3" x14ac:dyDescent="0.2">
      <c r="A351" s="7">
        <v>349</v>
      </c>
      <c r="B351" s="7">
        <f t="shared" ca="1" si="5"/>
        <v>0.75510872165688592</v>
      </c>
      <c r="C351" s="7" t="s">
        <v>32</v>
      </c>
    </row>
    <row r="352" spans="1:3" x14ac:dyDescent="0.2">
      <c r="A352" s="7">
        <v>350</v>
      </c>
      <c r="B352" s="7">
        <f t="shared" ca="1" si="5"/>
        <v>0.57197608831791202</v>
      </c>
      <c r="C352" s="7" t="s">
        <v>33</v>
      </c>
    </row>
    <row r="353" spans="1:3" x14ac:dyDescent="0.2">
      <c r="A353" s="7">
        <v>351</v>
      </c>
      <c r="B353" s="7">
        <f t="shared" ca="1" si="5"/>
        <v>0.63216745111276307</v>
      </c>
      <c r="C353" s="7" t="s">
        <v>33</v>
      </c>
    </row>
    <row r="354" spans="1:3" x14ac:dyDescent="0.2">
      <c r="A354" s="7">
        <v>352</v>
      </c>
      <c r="B354" s="7">
        <f t="shared" ca="1" si="5"/>
        <v>0.67140594684836552</v>
      </c>
      <c r="C354" s="7" t="s">
        <v>33</v>
      </c>
    </row>
    <row r="355" spans="1:3" x14ac:dyDescent="0.2">
      <c r="A355" s="7">
        <v>353</v>
      </c>
      <c r="B355" s="7">
        <f t="shared" ca="1" si="5"/>
        <v>0.79309403136184498</v>
      </c>
      <c r="C355" s="7" t="s">
        <v>32</v>
      </c>
    </row>
    <row r="356" spans="1:3" x14ac:dyDescent="0.2">
      <c r="A356" s="7">
        <v>354</v>
      </c>
      <c r="B356" s="7">
        <f t="shared" ca="1" si="5"/>
        <v>0.65177486021617936</v>
      </c>
      <c r="C356" s="7" t="s">
        <v>32</v>
      </c>
    </row>
    <row r="357" spans="1:3" x14ac:dyDescent="0.2">
      <c r="A357" s="7">
        <v>355</v>
      </c>
      <c r="B357" s="7">
        <f t="shared" ca="1" si="5"/>
        <v>0.70966314679774789</v>
      </c>
      <c r="C357" s="7" t="s">
        <v>32</v>
      </c>
    </row>
    <row r="358" spans="1:3" x14ac:dyDescent="0.2">
      <c r="A358" s="7">
        <v>356</v>
      </c>
      <c r="B358" s="7">
        <f t="shared" ca="1" si="5"/>
        <v>0.76868057194602224</v>
      </c>
      <c r="C358" s="7" t="s">
        <v>32</v>
      </c>
    </row>
    <row r="359" spans="1:3" x14ac:dyDescent="0.2">
      <c r="A359" s="7">
        <v>357</v>
      </c>
      <c r="B359" s="7">
        <f t="shared" ca="1" si="5"/>
        <v>0.40224192997993813</v>
      </c>
      <c r="C359" s="7" t="s">
        <v>33</v>
      </c>
    </row>
    <row r="360" spans="1:3" x14ac:dyDescent="0.2">
      <c r="A360" s="7">
        <v>358</v>
      </c>
      <c r="B360" s="7">
        <f t="shared" ca="1" si="5"/>
        <v>0.55621456219888288</v>
      </c>
      <c r="C360" s="7" t="s">
        <v>32</v>
      </c>
    </row>
    <row r="361" spans="1:3" x14ac:dyDescent="0.2">
      <c r="A361" s="7">
        <v>359</v>
      </c>
      <c r="B361" s="7">
        <f t="shared" ca="1" si="5"/>
        <v>0.68162480877665566</v>
      </c>
      <c r="C361" s="7" t="s">
        <v>33</v>
      </c>
    </row>
    <row r="362" spans="1:3" x14ac:dyDescent="0.2">
      <c r="A362" s="7">
        <v>360</v>
      </c>
      <c r="B362" s="7">
        <f t="shared" ca="1" si="5"/>
        <v>0.60964447751912987</v>
      </c>
      <c r="C362" s="7" t="s">
        <v>33</v>
      </c>
    </row>
    <row r="363" spans="1:3" x14ac:dyDescent="0.2">
      <c r="A363" s="7">
        <v>361</v>
      </c>
      <c r="B363" s="7">
        <f t="shared" ca="1" si="5"/>
        <v>0.89783414249664883</v>
      </c>
      <c r="C363" s="7" t="s">
        <v>32</v>
      </c>
    </row>
    <row r="364" spans="1:3" x14ac:dyDescent="0.2">
      <c r="A364" s="7">
        <v>362</v>
      </c>
      <c r="B364" s="7">
        <f t="shared" ca="1" si="5"/>
        <v>0.81110562995900481</v>
      </c>
      <c r="C364" s="7" t="s">
        <v>32</v>
      </c>
    </row>
    <row r="365" spans="1:3" x14ac:dyDescent="0.2">
      <c r="A365" s="7">
        <v>363</v>
      </c>
      <c r="B365" s="7">
        <f t="shared" ca="1" si="5"/>
        <v>0.66597402453559096</v>
      </c>
      <c r="C365" s="7" t="s">
        <v>33</v>
      </c>
    </row>
    <row r="366" spans="1:3" x14ac:dyDescent="0.2">
      <c r="A366" s="7">
        <v>364</v>
      </c>
      <c r="B366" s="7">
        <f t="shared" ca="1" si="5"/>
        <v>0.63015737920787951</v>
      </c>
      <c r="C366" s="7" t="s">
        <v>32</v>
      </c>
    </row>
    <row r="367" spans="1:3" x14ac:dyDescent="0.2">
      <c r="A367" s="7">
        <v>365</v>
      </c>
      <c r="B367" s="7">
        <f t="shared" ca="1" si="5"/>
        <v>0.65009817923393209</v>
      </c>
      <c r="C367" s="7" t="s">
        <v>33</v>
      </c>
    </row>
    <row r="368" spans="1:3" x14ac:dyDescent="0.2">
      <c r="A368" s="7">
        <v>366</v>
      </c>
      <c r="B368" s="7">
        <f t="shared" ca="1" si="5"/>
        <v>0.80773617906696771</v>
      </c>
      <c r="C368" s="7" t="s">
        <v>33</v>
      </c>
    </row>
    <row r="369" spans="1:3" x14ac:dyDescent="0.2">
      <c r="A369" s="7">
        <v>367</v>
      </c>
      <c r="B369" s="7">
        <f t="shared" ca="1" si="5"/>
        <v>0.72392762174033798</v>
      </c>
      <c r="C369" s="7" t="s">
        <v>32</v>
      </c>
    </row>
    <row r="370" spans="1:3" x14ac:dyDescent="0.2">
      <c r="A370" s="7">
        <v>368</v>
      </c>
      <c r="B370" s="7">
        <f t="shared" ca="1" si="5"/>
        <v>0.7941966423597755</v>
      </c>
      <c r="C370" s="7" t="s">
        <v>32</v>
      </c>
    </row>
    <row r="371" spans="1:3" x14ac:dyDescent="0.2">
      <c r="A371" s="7">
        <v>369</v>
      </c>
      <c r="B371" s="7">
        <f t="shared" ca="1" si="5"/>
        <v>0.3912597541584541</v>
      </c>
      <c r="C371" s="7" t="s">
        <v>33</v>
      </c>
    </row>
    <row r="372" spans="1:3" x14ac:dyDescent="0.2">
      <c r="A372" s="7">
        <v>370</v>
      </c>
      <c r="B372" s="7">
        <f t="shared" ca="1" si="5"/>
        <v>0.67589781537432903</v>
      </c>
      <c r="C372" s="7" t="s">
        <v>32</v>
      </c>
    </row>
    <row r="373" spans="1:3" x14ac:dyDescent="0.2">
      <c r="A373" s="7">
        <v>371</v>
      </c>
      <c r="B373" s="7">
        <f t="shared" ca="1" si="5"/>
        <v>0.45046951056369688</v>
      </c>
      <c r="C373" s="7" t="s">
        <v>32</v>
      </c>
    </row>
    <row r="374" spans="1:3" x14ac:dyDescent="0.2">
      <c r="A374" s="7">
        <v>372</v>
      </c>
      <c r="B374" s="7">
        <f t="shared" ca="1" si="5"/>
        <v>0.85532082046886027</v>
      </c>
      <c r="C374" s="7" t="s">
        <v>33</v>
      </c>
    </row>
    <row r="375" spans="1:3" x14ac:dyDescent="0.2">
      <c r="A375" s="7">
        <v>373</v>
      </c>
      <c r="B375" s="7">
        <f t="shared" ca="1" si="5"/>
        <v>0.58519082331878614</v>
      </c>
      <c r="C375" s="7" t="s">
        <v>32</v>
      </c>
    </row>
    <row r="376" spans="1:3" x14ac:dyDescent="0.2">
      <c r="A376" s="7">
        <v>374</v>
      </c>
      <c r="B376" s="7">
        <f t="shared" ca="1" si="5"/>
        <v>0.46226766492667315</v>
      </c>
      <c r="C376" s="7" t="s">
        <v>32</v>
      </c>
    </row>
    <row r="377" spans="1:3" x14ac:dyDescent="0.2">
      <c r="A377" s="7">
        <v>375</v>
      </c>
      <c r="B377" s="7">
        <f t="shared" ca="1" si="5"/>
        <v>0.86499873068091437</v>
      </c>
      <c r="C377" s="7" t="s">
        <v>33</v>
      </c>
    </row>
    <row r="378" spans="1:3" x14ac:dyDescent="0.2">
      <c r="A378" s="7">
        <v>376</v>
      </c>
      <c r="B378" s="7">
        <f t="shared" ca="1" si="5"/>
        <v>0.64483119686094803</v>
      </c>
      <c r="C378" s="7" t="s">
        <v>32</v>
      </c>
    </row>
    <row r="379" spans="1:3" x14ac:dyDescent="0.2">
      <c r="A379" s="7">
        <v>377</v>
      </c>
      <c r="B379" s="7">
        <f t="shared" ca="1" si="5"/>
        <v>0.72044192965086273</v>
      </c>
      <c r="C379" s="7" t="s">
        <v>32</v>
      </c>
    </row>
    <row r="380" spans="1:3" x14ac:dyDescent="0.2">
      <c r="A380" s="7">
        <v>378</v>
      </c>
      <c r="B380" s="7">
        <f t="shared" ca="1" si="5"/>
        <v>0.62540707220637459</v>
      </c>
      <c r="C380" s="7" t="s">
        <v>32</v>
      </c>
    </row>
    <row r="381" spans="1:3" x14ac:dyDescent="0.2">
      <c r="A381" s="7">
        <v>379</v>
      </c>
      <c r="B381" s="7">
        <f t="shared" ca="1" si="5"/>
        <v>0.71165669699863743</v>
      </c>
      <c r="C381" s="7" t="s">
        <v>32</v>
      </c>
    </row>
    <row r="382" spans="1:3" x14ac:dyDescent="0.2">
      <c r="A382" s="7">
        <v>380</v>
      </c>
      <c r="B382" s="7">
        <f t="shared" ca="1" si="5"/>
        <v>0.7408745824919869</v>
      </c>
      <c r="C382" s="7" t="s">
        <v>32</v>
      </c>
    </row>
    <row r="383" spans="1:3" x14ac:dyDescent="0.2">
      <c r="A383" s="7">
        <v>381</v>
      </c>
      <c r="B383" s="7">
        <f t="shared" ca="1" si="5"/>
        <v>0.61501528453000631</v>
      </c>
      <c r="C383" s="7" t="s">
        <v>32</v>
      </c>
    </row>
    <row r="384" spans="1:3" x14ac:dyDescent="0.2">
      <c r="A384" s="7">
        <v>382</v>
      </c>
      <c r="B384" s="7">
        <f t="shared" ca="1" si="5"/>
        <v>0.79667826359508398</v>
      </c>
      <c r="C384" s="7" t="s">
        <v>32</v>
      </c>
    </row>
    <row r="385" spans="1:3" x14ac:dyDescent="0.2">
      <c r="A385" s="7">
        <v>383</v>
      </c>
      <c r="B385" s="7">
        <f t="shared" ca="1" si="5"/>
        <v>0.47877389039744395</v>
      </c>
      <c r="C385" s="7" t="s">
        <v>33</v>
      </c>
    </row>
    <row r="386" spans="1:3" x14ac:dyDescent="0.2">
      <c r="A386" s="7">
        <v>384</v>
      </c>
      <c r="B386" s="7">
        <f t="shared" ca="1" si="5"/>
        <v>0.71275894783084648</v>
      </c>
      <c r="C386" s="7" t="s">
        <v>32</v>
      </c>
    </row>
    <row r="387" spans="1:3" x14ac:dyDescent="0.2">
      <c r="A387" s="7">
        <v>385</v>
      </c>
      <c r="B387" s="7">
        <f t="shared" ref="B387:B450" ca="1" si="6">IF(C387="Bomb",_xlfn.NORM.INV(RAND(),0.7,0.1),_xlfn.NORM.INV(RAND(),0.6,0.15))</f>
        <v>0.62185348339085411</v>
      </c>
      <c r="C387" s="7" t="s">
        <v>33</v>
      </c>
    </row>
    <row r="388" spans="1:3" x14ac:dyDescent="0.2">
      <c r="A388" s="7">
        <v>386</v>
      </c>
      <c r="B388" s="7">
        <f t="shared" ca="1" si="6"/>
        <v>0.54030332997835728</v>
      </c>
      <c r="C388" s="7" t="s">
        <v>33</v>
      </c>
    </row>
    <row r="389" spans="1:3" x14ac:dyDescent="0.2">
      <c r="A389" s="7">
        <v>387</v>
      </c>
      <c r="B389" s="7">
        <f t="shared" ca="1" si="6"/>
        <v>0.48045726884821505</v>
      </c>
      <c r="C389" s="7" t="s">
        <v>33</v>
      </c>
    </row>
    <row r="390" spans="1:3" x14ac:dyDescent="0.2">
      <c r="A390" s="7">
        <v>388</v>
      </c>
      <c r="B390" s="7">
        <f t="shared" ca="1" si="6"/>
        <v>0.51763612918462421</v>
      </c>
      <c r="C390" s="7" t="s">
        <v>33</v>
      </c>
    </row>
    <row r="391" spans="1:3" x14ac:dyDescent="0.2">
      <c r="A391" s="7">
        <v>389</v>
      </c>
      <c r="B391" s="7">
        <f t="shared" ca="1" si="6"/>
        <v>0.74273034330171706</v>
      </c>
      <c r="C391" s="7" t="s">
        <v>33</v>
      </c>
    </row>
    <row r="392" spans="1:3" x14ac:dyDescent="0.2">
      <c r="A392" s="7">
        <v>390</v>
      </c>
      <c r="B392" s="7">
        <f t="shared" ca="1" si="6"/>
        <v>0.9003617730636515</v>
      </c>
      <c r="C392" s="7" t="s">
        <v>32</v>
      </c>
    </row>
    <row r="393" spans="1:3" x14ac:dyDescent="0.2">
      <c r="A393" s="7">
        <v>391</v>
      </c>
      <c r="B393" s="7">
        <f t="shared" ca="1" si="6"/>
        <v>0.67418286709974606</v>
      </c>
      <c r="C393" s="7" t="s">
        <v>32</v>
      </c>
    </row>
    <row r="394" spans="1:3" x14ac:dyDescent="0.2">
      <c r="A394" s="7">
        <v>392</v>
      </c>
      <c r="B394" s="7">
        <f t="shared" ca="1" si="6"/>
        <v>0.47187559174909721</v>
      </c>
      <c r="C394" s="7" t="s">
        <v>33</v>
      </c>
    </row>
    <row r="395" spans="1:3" x14ac:dyDescent="0.2">
      <c r="A395" s="7">
        <v>393</v>
      </c>
      <c r="B395" s="7">
        <f t="shared" ca="1" si="6"/>
        <v>0.47551201597243925</v>
      </c>
      <c r="C395" s="7" t="s">
        <v>33</v>
      </c>
    </row>
    <row r="396" spans="1:3" x14ac:dyDescent="0.2">
      <c r="A396" s="7">
        <v>394</v>
      </c>
      <c r="B396" s="7">
        <f t="shared" ca="1" si="6"/>
        <v>0.53650629525413729</v>
      </c>
      <c r="C396" s="7" t="s">
        <v>33</v>
      </c>
    </row>
    <row r="397" spans="1:3" x14ac:dyDescent="0.2">
      <c r="A397" s="7">
        <v>395</v>
      </c>
      <c r="B397" s="7">
        <f t="shared" ca="1" si="6"/>
        <v>0.65315354851720597</v>
      </c>
      <c r="C397" s="7" t="s">
        <v>32</v>
      </c>
    </row>
    <row r="398" spans="1:3" x14ac:dyDescent="0.2">
      <c r="A398" s="7">
        <v>396</v>
      </c>
      <c r="B398" s="7">
        <f t="shared" ca="1" si="6"/>
        <v>0.70726398089830311</v>
      </c>
      <c r="C398" s="7" t="s">
        <v>32</v>
      </c>
    </row>
    <row r="399" spans="1:3" x14ac:dyDescent="0.2">
      <c r="A399" s="7">
        <v>397</v>
      </c>
      <c r="B399" s="7">
        <f t="shared" ca="1" si="6"/>
        <v>0.48050353486887581</v>
      </c>
      <c r="C399" s="7" t="s">
        <v>33</v>
      </c>
    </row>
    <row r="400" spans="1:3" x14ac:dyDescent="0.2">
      <c r="A400" s="7">
        <v>398</v>
      </c>
      <c r="B400" s="7">
        <f t="shared" ca="1" si="6"/>
        <v>0.69156734362640948</v>
      </c>
      <c r="C400" s="7" t="s">
        <v>32</v>
      </c>
    </row>
    <row r="401" spans="1:3" x14ac:dyDescent="0.2">
      <c r="A401" s="7">
        <v>399</v>
      </c>
      <c r="B401" s="7">
        <f t="shared" ca="1" si="6"/>
        <v>0.34195565302842268</v>
      </c>
      <c r="C401" s="7" t="s">
        <v>33</v>
      </c>
    </row>
    <row r="402" spans="1:3" x14ac:dyDescent="0.2">
      <c r="A402" s="7">
        <v>400</v>
      </c>
      <c r="B402" s="7">
        <f t="shared" ca="1" si="6"/>
        <v>0.58469300479077735</v>
      </c>
      <c r="C402" s="7" t="s">
        <v>32</v>
      </c>
    </row>
    <row r="403" spans="1:3" x14ac:dyDescent="0.2">
      <c r="A403" s="7">
        <v>401</v>
      </c>
      <c r="B403" s="7">
        <f t="shared" ca="1" si="6"/>
        <v>0.50706815338170652</v>
      </c>
      <c r="C403" s="7" t="s">
        <v>33</v>
      </c>
    </row>
    <row r="404" spans="1:3" x14ac:dyDescent="0.2">
      <c r="A404" s="7">
        <v>402</v>
      </c>
      <c r="B404" s="7">
        <f t="shared" ca="1" si="6"/>
        <v>0.62010584089818532</v>
      </c>
      <c r="C404" s="7" t="s">
        <v>33</v>
      </c>
    </row>
    <row r="405" spans="1:3" x14ac:dyDescent="0.2">
      <c r="A405" s="7">
        <v>403</v>
      </c>
      <c r="B405" s="7">
        <f t="shared" ca="1" si="6"/>
        <v>0.56614766213966061</v>
      </c>
      <c r="C405" s="7" t="s">
        <v>33</v>
      </c>
    </row>
    <row r="406" spans="1:3" x14ac:dyDescent="0.2">
      <c r="A406" s="7">
        <v>404</v>
      </c>
      <c r="B406" s="7">
        <f t="shared" ca="1" si="6"/>
        <v>0.75808497419755128</v>
      </c>
      <c r="C406" s="7" t="s">
        <v>32</v>
      </c>
    </row>
    <row r="407" spans="1:3" x14ac:dyDescent="0.2">
      <c r="A407" s="7">
        <v>405</v>
      </c>
      <c r="B407" s="7">
        <f t="shared" ca="1" si="6"/>
        <v>0.82294671677508457</v>
      </c>
      <c r="C407" s="7" t="s">
        <v>32</v>
      </c>
    </row>
    <row r="408" spans="1:3" x14ac:dyDescent="0.2">
      <c r="A408" s="7">
        <v>406</v>
      </c>
      <c r="B408" s="7">
        <f t="shared" ca="1" si="6"/>
        <v>0.35548766848301327</v>
      </c>
      <c r="C408" s="7" t="s">
        <v>33</v>
      </c>
    </row>
    <row r="409" spans="1:3" x14ac:dyDescent="0.2">
      <c r="A409" s="7">
        <v>407</v>
      </c>
      <c r="B409" s="7">
        <f t="shared" ca="1" si="6"/>
        <v>0.35229904425145159</v>
      </c>
      <c r="C409" s="7" t="s">
        <v>33</v>
      </c>
    </row>
    <row r="410" spans="1:3" x14ac:dyDescent="0.2">
      <c r="A410" s="7">
        <v>408</v>
      </c>
      <c r="B410" s="7">
        <f t="shared" ca="1" si="6"/>
        <v>0.82071682327638917</v>
      </c>
      <c r="C410" s="7" t="s">
        <v>32</v>
      </c>
    </row>
    <row r="411" spans="1:3" x14ac:dyDescent="0.2">
      <c r="A411" s="7">
        <v>409</v>
      </c>
      <c r="B411" s="7">
        <f t="shared" ca="1" si="6"/>
        <v>0.80448280598367072</v>
      </c>
      <c r="C411" s="7" t="s">
        <v>32</v>
      </c>
    </row>
    <row r="412" spans="1:3" x14ac:dyDescent="0.2">
      <c r="A412" s="7">
        <v>410</v>
      </c>
      <c r="B412" s="7">
        <f t="shared" ca="1" si="6"/>
        <v>0.69185614692907738</v>
      </c>
      <c r="C412" s="7" t="s">
        <v>32</v>
      </c>
    </row>
    <row r="413" spans="1:3" x14ac:dyDescent="0.2">
      <c r="A413" s="7">
        <v>411</v>
      </c>
      <c r="B413" s="7">
        <f t="shared" ca="1" si="6"/>
        <v>0.64686729778107011</v>
      </c>
      <c r="C413" s="7" t="s">
        <v>33</v>
      </c>
    </row>
    <row r="414" spans="1:3" x14ac:dyDescent="0.2">
      <c r="A414" s="7">
        <v>412</v>
      </c>
      <c r="B414" s="7">
        <f t="shared" ca="1" si="6"/>
        <v>0.32011825941018174</v>
      </c>
      <c r="C414" s="7" t="s">
        <v>33</v>
      </c>
    </row>
    <row r="415" spans="1:3" x14ac:dyDescent="0.2">
      <c r="A415" s="7">
        <v>413</v>
      </c>
      <c r="B415" s="7">
        <f t="shared" ca="1" si="6"/>
        <v>0.75995631222397164</v>
      </c>
      <c r="C415" s="7" t="s">
        <v>32</v>
      </c>
    </row>
    <row r="416" spans="1:3" x14ac:dyDescent="0.2">
      <c r="A416" s="7">
        <v>414</v>
      </c>
      <c r="B416" s="7">
        <f t="shared" ca="1" si="6"/>
        <v>0.86346275346507639</v>
      </c>
      <c r="C416" s="7" t="s">
        <v>32</v>
      </c>
    </row>
    <row r="417" spans="1:3" x14ac:dyDescent="0.2">
      <c r="A417" s="7">
        <v>415</v>
      </c>
      <c r="B417" s="7">
        <f t="shared" ca="1" si="6"/>
        <v>0.30265555853573639</v>
      </c>
      <c r="C417" s="7" t="s">
        <v>33</v>
      </c>
    </row>
    <row r="418" spans="1:3" x14ac:dyDescent="0.2">
      <c r="A418" s="7">
        <v>416</v>
      </c>
      <c r="B418" s="7">
        <f t="shared" ca="1" si="6"/>
        <v>0.72296530208787624</v>
      </c>
      <c r="C418" s="7" t="s">
        <v>32</v>
      </c>
    </row>
    <row r="419" spans="1:3" x14ac:dyDescent="0.2">
      <c r="A419" s="7">
        <v>417</v>
      </c>
      <c r="B419" s="7">
        <f t="shared" ca="1" si="6"/>
        <v>0.65408205897152005</v>
      </c>
      <c r="C419" s="7" t="s">
        <v>32</v>
      </c>
    </row>
    <row r="420" spans="1:3" x14ac:dyDescent="0.2">
      <c r="A420" s="7">
        <v>418</v>
      </c>
      <c r="B420" s="7">
        <f t="shared" ca="1" si="6"/>
        <v>0.45190693176305663</v>
      </c>
      <c r="C420" s="7" t="s">
        <v>33</v>
      </c>
    </row>
    <row r="421" spans="1:3" x14ac:dyDescent="0.2">
      <c r="A421" s="7">
        <v>419</v>
      </c>
      <c r="B421" s="7">
        <f t="shared" ca="1" si="6"/>
        <v>0.6603484153525524</v>
      </c>
      <c r="C421" s="7" t="s">
        <v>33</v>
      </c>
    </row>
    <row r="422" spans="1:3" x14ac:dyDescent="0.2">
      <c r="A422" s="7">
        <v>420</v>
      </c>
      <c r="B422" s="7">
        <f t="shared" ca="1" si="6"/>
        <v>0.44824143391660826</v>
      </c>
      <c r="C422" s="7" t="s">
        <v>32</v>
      </c>
    </row>
    <row r="423" spans="1:3" x14ac:dyDescent="0.2">
      <c r="A423" s="7">
        <v>421</v>
      </c>
      <c r="B423" s="7">
        <f t="shared" ca="1" si="6"/>
        <v>0.76939782148266733</v>
      </c>
      <c r="C423" s="7" t="s">
        <v>32</v>
      </c>
    </row>
    <row r="424" spans="1:3" x14ac:dyDescent="0.2">
      <c r="A424" s="7">
        <v>422</v>
      </c>
      <c r="B424" s="7">
        <f t="shared" ca="1" si="6"/>
        <v>0.66663554337061925</v>
      </c>
      <c r="C424" s="7" t="s">
        <v>33</v>
      </c>
    </row>
    <row r="425" spans="1:3" x14ac:dyDescent="0.2">
      <c r="A425" s="7">
        <v>423</v>
      </c>
      <c r="B425" s="7">
        <f t="shared" ca="1" si="6"/>
        <v>0.69583141553580186</v>
      </c>
      <c r="C425" s="7" t="s">
        <v>33</v>
      </c>
    </row>
    <row r="426" spans="1:3" x14ac:dyDescent="0.2">
      <c r="A426" s="7">
        <v>424</v>
      </c>
      <c r="B426" s="7">
        <f t="shared" ca="1" si="6"/>
        <v>0.6282996826930578</v>
      </c>
      <c r="C426" s="7" t="s">
        <v>33</v>
      </c>
    </row>
    <row r="427" spans="1:3" x14ac:dyDescent="0.2">
      <c r="A427" s="7">
        <v>425</v>
      </c>
      <c r="B427" s="7">
        <f t="shared" ca="1" si="6"/>
        <v>0.61672801505526231</v>
      </c>
      <c r="C427" s="7" t="s">
        <v>32</v>
      </c>
    </row>
    <row r="428" spans="1:3" x14ac:dyDescent="0.2">
      <c r="A428" s="7">
        <v>426</v>
      </c>
      <c r="B428" s="7">
        <f t="shared" ca="1" si="6"/>
        <v>0.52740552887510284</v>
      </c>
      <c r="C428" s="7" t="s">
        <v>33</v>
      </c>
    </row>
    <row r="429" spans="1:3" x14ac:dyDescent="0.2">
      <c r="A429" s="7">
        <v>427</v>
      </c>
      <c r="B429" s="7">
        <f t="shared" ca="1" si="6"/>
        <v>0.65629272960067131</v>
      </c>
      <c r="C429" s="7" t="s">
        <v>32</v>
      </c>
    </row>
    <row r="430" spans="1:3" x14ac:dyDescent="0.2">
      <c r="A430" s="7">
        <v>428</v>
      </c>
      <c r="B430" s="7">
        <f t="shared" ca="1" si="6"/>
        <v>0.4983636910248776</v>
      </c>
      <c r="C430" s="7" t="s">
        <v>33</v>
      </c>
    </row>
    <row r="431" spans="1:3" x14ac:dyDescent="0.2">
      <c r="A431" s="7">
        <v>429</v>
      </c>
      <c r="B431" s="7">
        <f t="shared" ca="1" si="6"/>
        <v>0.66653216713170527</v>
      </c>
      <c r="C431" s="7" t="s">
        <v>33</v>
      </c>
    </row>
    <row r="432" spans="1:3" x14ac:dyDescent="0.2">
      <c r="A432" s="7">
        <v>430</v>
      </c>
      <c r="B432" s="7">
        <f t="shared" ca="1" si="6"/>
        <v>0.94880046803835183</v>
      </c>
      <c r="C432" s="7" t="s">
        <v>32</v>
      </c>
    </row>
    <row r="433" spans="1:3" x14ac:dyDescent="0.2">
      <c r="A433" s="7">
        <v>431</v>
      </c>
      <c r="B433" s="7">
        <f t="shared" ca="1" si="6"/>
        <v>0.64075479145088121</v>
      </c>
      <c r="C433" s="7" t="s">
        <v>32</v>
      </c>
    </row>
    <row r="434" spans="1:3" x14ac:dyDescent="0.2">
      <c r="A434" s="7">
        <v>432</v>
      </c>
      <c r="B434" s="7">
        <f t="shared" ca="1" si="6"/>
        <v>0.44450464254984151</v>
      </c>
      <c r="C434" s="7" t="s">
        <v>33</v>
      </c>
    </row>
    <row r="435" spans="1:3" x14ac:dyDescent="0.2">
      <c r="A435" s="7">
        <v>433</v>
      </c>
      <c r="B435" s="7">
        <f t="shared" ca="1" si="6"/>
        <v>0.71070659761741162</v>
      </c>
      <c r="C435" s="7" t="s">
        <v>32</v>
      </c>
    </row>
    <row r="436" spans="1:3" x14ac:dyDescent="0.2">
      <c r="A436" s="7">
        <v>434</v>
      </c>
      <c r="B436" s="7">
        <f t="shared" ca="1" si="6"/>
        <v>0.61908496783035805</v>
      </c>
      <c r="C436" s="7" t="s">
        <v>33</v>
      </c>
    </row>
    <row r="437" spans="1:3" x14ac:dyDescent="0.2">
      <c r="A437" s="7">
        <v>435</v>
      </c>
      <c r="B437" s="7">
        <f t="shared" ca="1" si="6"/>
        <v>0.87990080362834089</v>
      </c>
      <c r="C437" s="7" t="s">
        <v>32</v>
      </c>
    </row>
    <row r="438" spans="1:3" x14ac:dyDescent="0.2">
      <c r="A438" s="7">
        <v>436</v>
      </c>
      <c r="B438" s="7">
        <f t="shared" ca="1" si="6"/>
        <v>0.87747432560998584</v>
      </c>
      <c r="C438" s="7" t="s">
        <v>32</v>
      </c>
    </row>
    <row r="439" spans="1:3" x14ac:dyDescent="0.2">
      <c r="A439" s="7">
        <v>437</v>
      </c>
      <c r="B439" s="7">
        <f t="shared" ca="1" si="6"/>
        <v>0.42616855261928788</v>
      </c>
      <c r="C439" s="7" t="s">
        <v>33</v>
      </c>
    </row>
    <row r="440" spans="1:3" x14ac:dyDescent="0.2">
      <c r="A440" s="7">
        <v>438</v>
      </c>
      <c r="B440" s="7">
        <f t="shared" ca="1" si="6"/>
        <v>0.69501686276037755</v>
      </c>
      <c r="C440" s="7" t="s">
        <v>32</v>
      </c>
    </row>
    <row r="441" spans="1:3" x14ac:dyDescent="0.2">
      <c r="A441" s="7">
        <v>439</v>
      </c>
      <c r="B441" s="7">
        <f t="shared" ca="1" si="6"/>
        <v>0.74505143401176221</v>
      </c>
      <c r="C441" s="7" t="s">
        <v>32</v>
      </c>
    </row>
    <row r="442" spans="1:3" x14ac:dyDescent="0.2">
      <c r="A442" s="7">
        <v>440</v>
      </c>
      <c r="B442" s="7">
        <f t="shared" ca="1" si="6"/>
        <v>0.61408341335497396</v>
      </c>
      <c r="C442" s="7" t="s">
        <v>32</v>
      </c>
    </row>
    <row r="443" spans="1:3" x14ac:dyDescent="0.2">
      <c r="A443" s="7">
        <v>441</v>
      </c>
      <c r="B443" s="7">
        <f t="shared" ca="1" si="6"/>
        <v>0.75991443019135951</v>
      </c>
      <c r="C443" s="7" t="s">
        <v>32</v>
      </c>
    </row>
    <row r="444" spans="1:3" x14ac:dyDescent="0.2">
      <c r="A444" s="7">
        <v>442</v>
      </c>
      <c r="B444" s="7">
        <f t="shared" ca="1" si="6"/>
        <v>0.71195533333429017</v>
      </c>
      <c r="C444" s="7" t="s">
        <v>32</v>
      </c>
    </row>
    <row r="445" spans="1:3" x14ac:dyDescent="0.2">
      <c r="A445" s="7">
        <v>443</v>
      </c>
      <c r="B445" s="7">
        <f t="shared" ca="1" si="6"/>
        <v>0.7427541964626635</v>
      </c>
      <c r="C445" s="7" t="s">
        <v>32</v>
      </c>
    </row>
    <row r="446" spans="1:3" x14ac:dyDescent="0.2">
      <c r="A446" s="7">
        <v>444</v>
      </c>
      <c r="B446" s="7">
        <f t="shared" ca="1" si="6"/>
        <v>0.71579120045036793</v>
      </c>
      <c r="C446" s="7" t="s">
        <v>33</v>
      </c>
    </row>
    <row r="447" spans="1:3" x14ac:dyDescent="0.2">
      <c r="A447" s="7">
        <v>445</v>
      </c>
      <c r="B447" s="7">
        <f t="shared" ca="1" si="6"/>
        <v>0.68602699161219083</v>
      </c>
      <c r="C447" s="7" t="s">
        <v>33</v>
      </c>
    </row>
    <row r="448" spans="1:3" x14ac:dyDescent="0.2">
      <c r="A448" s="7">
        <v>446</v>
      </c>
      <c r="B448" s="7">
        <f t="shared" ca="1" si="6"/>
        <v>0.60618138339407679</v>
      </c>
      <c r="C448" s="7" t="s">
        <v>32</v>
      </c>
    </row>
    <row r="449" spans="1:3" x14ac:dyDescent="0.2">
      <c r="A449" s="7">
        <v>447</v>
      </c>
      <c r="B449" s="7">
        <f t="shared" ca="1" si="6"/>
        <v>0.71599740069551088</v>
      </c>
      <c r="C449" s="7" t="s">
        <v>33</v>
      </c>
    </row>
    <row r="450" spans="1:3" x14ac:dyDescent="0.2">
      <c r="A450" s="7">
        <v>448</v>
      </c>
      <c r="B450" s="7">
        <f t="shared" ca="1" si="6"/>
        <v>0.76449728067876499</v>
      </c>
      <c r="C450" s="7" t="s">
        <v>32</v>
      </c>
    </row>
    <row r="451" spans="1:3" x14ac:dyDescent="0.2">
      <c r="A451" s="7">
        <v>449</v>
      </c>
      <c r="B451" s="7">
        <f t="shared" ref="B451:B514" ca="1" si="7">IF(C451="Bomb",_xlfn.NORM.INV(RAND(),0.7,0.1),_xlfn.NORM.INV(RAND(),0.6,0.15))</f>
        <v>0.58558466603285264</v>
      </c>
      <c r="C451" s="7" t="s">
        <v>32</v>
      </c>
    </row>
    <row r="452" spans="1:3" x14ac:dyDescent="0.2">
      <c r="A452" s="7">
        <v>450</v>
      </c>
      <c r="B452" s="7">
        <f t="shared" ca="1" si="7"/>
        <v>0.49072339157170958</v>
      </c>
      <c r="C452" s="7" t="s">
        <v>33</v>
      </c>
    </row>
    <row r="453" spans="1:3" x14ac:dyDescent="0.2">
      <c r="A453" s="7">
        <v>451</v>
      </c>
      <c r="B453" s="7">
        <f t="shared" ca="1" si="7"/>
        <v>0.87325004749054702</v>
      </c>
      <c r="C453" s="7" t="s">
        <v>32</v>
      </c>
    </row>
    <row r="454" spans="1:3" x14ac:dyDescent="0.2">
      <c r="A454" s="7">
        <v>452</v>
      </c>
      <c r="B454" s="7">
        <f t="shared" ca="1" si="7"/>
        <v>0.62735882880806071</v>
      </c>
      <c r="C454" s="7" t="s">
        <v>32</v>
      </c>
    </row>
    <row r="455" spans="1:3" x14ac:dyDescent="0.2">
      <c r="A455" s="7">
        <v>453</v>
      </c>
      <c r="B455" s="7">
        <f t="shared" ca="1" si="7"/>
        <v>0.31965427069533547</v>
      </c>
      <c r="C455" s="7" t="s">
        <v>33</v>
      </c>
    </row>
    <row r="456" spans="1:3" x14ac:dyDescent="0.2">
      <c r="A456" s="7">
        <v>454</v>
      </c>
      <c r="B456" s="7">
        <f t="shared" ca="1" si="7"/>
        <v>0.705029560266208</v>
      </c>
      <c r="C456" s="7" t="s">
        <v>32</v>
      </c>
    </row>
    <row r="457" spans="1:3" x14ac:dyDescent="0.2">
      <c r="A457" s="7">
        <v>455</v>
      </c>
      <c r="B457" s="7">
        <f t="shared" ca="1" si="7"/>
        <v>0.75676356573388226</v>
      </c>
      <c r="C457" s="7" t="s">
        <v>33</v>
      </c>
    </row>
    <row r="458" spans="1:3" x14ac:dyDescent="0.2">
      <c r="A458" s="7">
        <v>456</v>
      </c>
      <c r="B458" s="7">
        <f t="shared" ca="1" si="7"/>
        <v>0.33713139959100225</v>
      </c>
      <c r="C458" s="7" t="s">
        <v>33</v>
      </c>
    </row>
    <row r="459" spans="1:3" x14ac:dyDescent="0.2">
      <c r="A459" s="7">
        <v>457</v>
      </c>
      <c r="B459" s="7">
        <f t="shared" ca="1" si="7"/>
        <v>0.8734657428596877</v>
      </c>
      <c r="C459" s="7" t="s">
        <v>33</v>
      </c>
    </row>
    <row r="460" spans="1:3" x14ac:dyDescent="0.2">
      <c r="A460" s="7">
        <v>458</v>
      </c>
      <c r="B460" s="7">
        <f t="shared" ca="1" si="7"/>
        <v>0.83389203979685311</v>
      </c>
      <c r="C460" s="7" t="s">
        <v>33</v>
      </c>
    </row>
    <row r="461" spans="1:3" x14ac:dyDescent="0.2">
      <c r="A461" s="7">
        <v>459</v>
      </c>
      <c r="B461" s="7">
        <f t="shared" ca="1" si="7"/>
        <v>0.81940891818379014</v>
      </c>
      <c r="C461" s="7" t="s">
        <v>32</v>
      </c>
    </row>
    <row r="462" spans="1:3" x14ac:dyDescent="0.2">
      <c r="A462" s="7">
        <v>460</v>
      </c>
      <c r="B462" s="7">
        <f t="shared" ca="1" si="7"/>
        <v>0.59936081480885917</v>
      </c>
      <c r="C462" s="7" t="s">
        <v>32</v>
      </c>
    </row>
    <row r="463" spans="1:3" x14ac:dyDescent="0.2">
      <c r="A463" s="7">
        <v>461</v>
      </c>
      <c r="B463" s="7">
        <f t="shared" ca="1" si="7"/>
        <v>0.79815849070608347</v>
      </c>
      <c r="C463" s="7" t="s">
        <v>33</v>
      </c>
    </row>
    <row r="464" spans="1:3" x14ac:dyDescent="0.2">
      <c r="A464" s="7">
        <v>462</v>
      </c>
      <c r="B464" s="7">
        <f t="shared" ca="1" si="7"/>
        <v>0.83489663064875819</v>
      </c>
      <c r="C464" s="7" t="s">
        <v>32</v>
      </c>
    </row>
    <row r="465" spans="1:3" x14ac:dyDescent="0.2">
      <c r="A465" s="7">
        <v>463</v>
      </c>
      <c r="B465" s="7">
        <f t="shared" ca="1" si="7"/>
        <v>0.6280562735997699</v>
      </c>
      <c r="C465" s="7" t="s">
        <v>32</v>
      </c>
    </row>
    <row r="466" spans="1:3" x14ac:dyDescent="0.2">
      <c r="A466" s="7">
        <v>464</v>
      </c>
      <c r="B466" s="7">
        <f t="shared" ca="1" si="7"/>
        <v>0.76023132125346471</v>
      </c>
      <c r="C466" s="7" t="s">
        <v>32</v>
      </c>
    </row>
    <row r="467" spans="1:3" x14ac:dyDescent="0.2">
      <c r="A467" s="7">
        <v>465</v>
      </c>
      <c r="B467" s="7">
        <f t="shared" ca="1" si="7"/>
        <v>0.57022021886537266</v>
      </c>
      <c r="C467" s="7" t="s">
        <v>32</v>
      </c>
    </row>
    <row r="468" spans="1:3" x14ac:dyDescent="0.2">
      <c r="A468" s="7">
        <v>466</v>
      </c>
      <c r="B468" s="7">
        <f t="shared" ca="1" si="7"/>
        <v>0.73198364934739968</v>
      </c>
      <c r="C468" s="7" t="s">
        <v>33</v>
      </c>
    </row>
    <row r="469" spans="1:3" x14ac:dyDescent="0.2">
      <c r="A469" s="7">
        <v>467</v>
      </c>
      <c r="B469" s="7">
        <f t="shared" ca="1" si="7"/>
        <v>0.69515983753525135</v>
      </c>
      <c r="C469" s="7" t="s">
        <v>33</v>
      </c>
    </row>
    <row r="470" spans="1:3" x14ac:dyDescent="0.2">
      <c r="A470" s="7">
        <v>468</v>
      </c>
      <c r="B470" s="7">
        <f t="shared" ca="1" si="7"/>
        <v>0.62461668668525672</v>
      </c>
      <c r="C470" s="7" t="s">
        <v>33</v>
      </c>
    </row>
    <row r="471" spans="1:3" x14ac:dyDescent="0.2">
      <c r="A471" s="7">
        <v>469</v>
      </c>
      <c r="B471" s="7">
        <f t="shared" ca="1" si="7"/>
        <v>0.73773208652566935</v>
      </c>
      <c r="C471" s="7" t="s">
        <v>32</v>
      </c>
    </row>
    <row r="472" spans="1:3" x14ac:dyDescent="0.2">
      <c r="A472" s="7">
        <v>470</v>
      </c>
      <c r="B472" s="7">
        <f t="shared" ca="1" si="7"/>
        <v>0.66834824558875205</v>
      </c>
      <c r="C472" s="7" t="s">
        <v>33</v>
      </c>
    </row>
    <row r="473" spans="1:3" x14ac:dyDescent="0.2">
      <c r="A473" s="7">
        <v>471</v>
      </c>
      <c r="B473" s="7">
        <f t="shared" ca="1" si="7"/>
        <v>0.59989942377590755</v>
      </c>
      <c r="C473" s="7" t="s">
        <v>32</v>
      </c>
    </row>
    <row r="474" spans="1:3" x14ac:dyDescent="0.2">
      <c r="A474" s="7">
        <v>472</v>
      </c>
      <c r="B474" s="7">
        <f t="shared" ca="1" si="7"/>
        <v>0.40035373801598212</v>
      </c>
      <c r="C474" s="7" t="s">
        <v>32</v>
      </c>
    </row>
    <row r="475" spans="1:3" x14ac:dyDescent="0.2">
      <c r="A475" s="7">
        <v>473</v>
      </c>
      <c r="B475" s="7">
        <f t="shared" ca="1" si="7"/>
        <v>0.72588002718975819</v>
      </c>
      <c r="C475" s="7" t="s">
        <v>32</v>
      </c>
    </row>
    <row r="476" spans="1:3" x14ac:dyDescent="0.2">
      <c r="A476" s="7">
        <v>474</v>
      </c>
      <c r="B476" s="7">
        <f t="shared" ca="1" si="7"/>
        <v>0.29773118943305121</v>
      </c>
      <c r="C476" s="7" t="s">
        <v>33</v>
      </c>
    </row>
    <row r="477" spans="1:3" x14ac:dyDescent="0.2">
      <c r="A477" s="7">
        <v>475</v>
      </c>
      <c r="B477" s="7">
        <f t="shared" ca="1" si="7"/>
        <v>0.66420805295027907</v>
      </c>
      <c r="C477" s="7" t="s">
        <v>32</v>
      </c>
    </row>
    <row r="478" spans="1:3" x14ac:dyDescent="0.2">
      <c r="A478" s="7">
        <v>476</v>
      </c>
      <c r="B478" s="7">
        <f t="shared" ca="1" si="7"/>
        <v>0.5529195717304396</v>
      </c>
      <c r="C478" s="7" t="s">
        <v>32</v>
      </c>
    </row>
    <row r="479" spans="1:3" x14ac:dyDescent="0.2">
      <c r="A479" s="7">
        <v>477</v>
      </c>
      <c r="B479" s="7">
        <f t="shared" ca="1" si="7"/>
        <v>0.78377631085776267</v>
      </c>
      <c r="C479" s="7" t="s">
        <v>33</v>
      </c>
    </row>
    <row r="480" spans="1:3" x14ac:dyDescent="0.2">
      <c r="A480" s="7">
        <v>478</v>
      </c>
      <c r="B480" s="7">
        <f t="shared" ca="1" si="7"/>
        <v>0.49660062690359763</v>
      </c>
      <c r="C480" s="7" t="s">
        <v>33</v>
      </c>
    </row>
    <row r="481" spans="1:3" x14ac:dyDescent="0.2">
      <c r="A481" s="7">
        <v>479</v>
      </c>
      <c r="B481" s="7">
        <f t="shared" ca="1" si="7"/>
        <v>0.84017571325188567</v>
      </c>
      <c r="C481" s="7" t="s">
        <v>32</v>
      </c>
    </row>
    <row r="482" spans="1:3" x14ac:dyDescent="0.2">
      <c r="A482" s="7">
        <v>480</v>
      </c>
      <c r="B482" s="7">
        <f t="shared" ca="1" si="7"/>
        <v>0.70026581964693546</v>
      </c>
      <c r="C482" s="7" t="s">
        <v>32</v>
      </c>
    </row>
    <row r="483" spans="1:3" x14ac:dyDescent="0.2">
      <c r="A483" s="7">
        <v>481</v>
      </c>
      <c r="B483" s="7">
        <f t="shared" ca="1" si="7"/>
        <v>0.68535299801425598</v>
      </c>
      <c r="C483" s="7" t="s">
        <v>33</v>
      </c>
    </row>
    <row r="484" spans="1:3" x14ac:dyDescent="0.2">
      <c r="A484" s="7">
        <v>482</v>
      </c>
      <c r="B484" s="7">
        <f t="shared" ca="1" si="7"/>
        <v>0.44440242946785857</v>
      </c>
      <c r="C484" s="7" t="s">
        <v>33</v>
      </c>
    </row>
    <row r="485" spans="1:3" x14ac:dyDescent="0.2">
      <c r="A485" s="7">
        <v>483</v>
      </c>
      <c r="B485" s="7">
        <f t="shared" ca="1" si="7"/>
        <v>0.75473339343723134</v>
      </c>
      <c r="C485" s="7" t="s">
        <v>32</v>
      </c>
    </row>
    <row r="486" spans="1:3" x14ac:dyDescent="0.2">
      <c r="A486" s="7">
        <v>484</v>
      </c>
      <c r="B486" s="7">
        <f t="shared" ca="1" si="7"/>
        <v>0.73085066980671221</v>
      </c>
      <c r="C486" s="7" t="s">
        <v>32</v>
      </c>
    </row>
    <row r="487" spans="1:3" x14ac:dyDescent="0.2">
      <c r="A487" s="7">
        <v>485</v>
      </c>
      <c r="B487" s="7">
        <f t="shared" ca="1" si="7"/>
        <v>0.63913554099641545</v>
      </c>
      <c r="C487" s="7" t="s">
        <v>32</v>
      </c>
    </row>
    <row r="488" spans="1:3" x14ac:dyDescent="0.2">
      <c r="A488" s="7">
        <v>486</v>
      </c>
      <c r="B488" s="7">
        <f t="shared" ca="1" si="7"/>
        <v>0.63532623650481279</v>
      </c>
      <c r="C488" s="7" t="s">
        <v>33</v>
      </c>
    </row>
    <row r="489" spans="1:3" x14ac:dyDescent="0.2">
      <c r="A489" s="7">
        <v>487</v>
      </c>
      <c r="B489" s="7">
        <f t="shared" ca="1" si="7"/>
        <v>0.673568626181129</v>
      </c>
      <c r="C489" s="7" t="s">
        <v>32</v>
      </c>
    </row>
    <row r="490" spans="1:3" x14ac:dyDescent="0.2">
      <c r="A490" s="7">
        <v>488</v>
      </c>
      <c r="B490" s="7">
        <f t="shared" ca="1" si="7"/>
        <v>0.59529216484958025</v>
      </c>
      <c r="C490" s="7" t="s">
        <v>33</v>
      </c>
    </row>
    <row r="491" spans="1:3" x14ac:dyDescent="0.2">
      <c r="A491" s="7">
        <v>489</v>
      </c>
      <c r="B491" s="7">
        <f t="shared" ca="1" si="7"/>
        <v>0.62324857916531107</v>
      </c>
      <c r="C491" s="7" t="s">
        <v>33</v>
      </c>
    </row>
    <row r="492" spans="1:3" x14ac:dyDescent="0.2">
      <c r="A492" s="7">
        <v>490</v>
      </c>
      <c r="B492" s="7">
        <f t="shared" ca="1" si="7"/>
        <v>0.57157673759303118</v>
      </c>
      <c r="C492" s="7" t="s">
        <v>32</v>
      </c>
    </row>
    <row r="493" spans="1:3" x14ac:dyDescent="0.2">
      <c r="A493" s="7">
        <v>491</v>
      </c>
      <c r="B493" s="7">
        <f t="shared" ca="1" si="7"/>
        <v>0.58691785582219813</v>
      </c>
      <c r="C493" s="7" t="s">
        <v>33</v>
      </c>
    </row>
    <row r="494" spans="1:3" x14ac:dyDescent="0.2">
      <c r="A494" s="7">
        <v>492</v>
      </c>
      <c r="B494" s="7">
        <f t="shared" ca="1" si="7"/>
        <v>0.75863602611918535</v>
      </c>
      <c r="C494" s="7" t="s">
        <v>32</v>
      </c>
    </row>
    <row r="495" spans="1:3" x14ac:dyDescent="0.2">
      <c r="A495" s="7">
        <v>493</v>
      </c>
      <c r="B495" s="7">
        <f t="shared" ca="1" si="7"/>
        <v>0.48889232307706521</v>
      </c>
      <c r="C495" s="7" t="s">
        <v>33</v>
      </c>
    </row>
    <row r="496" spans="1:3" x14ac:dyDescent="0.2">
      <c r="A496" s="7">
        <v>494</v>
      </c>
      <c r="B496" s="7">
        <f t="shared" ca="1" si="7"/>
        <v>0.46255039722083735</v>
      </c>
      <c r="C496" s="7" t="s">
        <v>33</v>
      </c>
    </row>
    <row r="497" spans="1:3" x14ac:dyDescent="0.2">
      <c r="A497" s="7">
        <v>495</v>
      </c>
      <c r="B497" s="7">
        <f t="shared" ca="1" si="7"/>
        <v>0.72476139282851726</v>
      </c>
      <c r="C497" s="7" t="s">
        <v>32</v>
      </c>
    </row>
    <row r="498" spans="1:3" x14ac:dyDescent="0.2">
      <c r="A498" s="7">
        <v>496</v>
      </c>
      <c r="B498" s="7">
        <f t="shared" ca="1" si="7"/>
        <v>0.49952770577474598</v>
      </c>
      <c r="C498" s="7" t="s">
        <v>32</v>
      </c>
    </row>
    <row r="499" spans="1:3" x14ac:dyDescent="0.2">
      <c r="A499" s="7">
        <v>497</v>
      </c>
      <c r="B499" s="7">
        <f t="shared" ca="1" si="7"/>
        <v>0.7716765965622987</v>
      </c>
      <c r="C499" s="7" t="s">
        <v>32</v>
      </c>
    </row>
    <row r="500" spans="1:3" x14ac:dyDescent="0.2">
      <c r="A500" s="7">
        <v>498</v>
      </c>
      <c r="B500" s="7">
        <f t="shared" ca="1" si="7"/>
        <v>0.50426216450033556</v>
      </c>
      <c r="C500" s="7" t="s">
        <v>33</v>
      </c>
    </row>
    <row r="501" spans="1:3" x14ac:dyDescent="0.2">
      <c r="A501" s="7">
        <v>499</v>
      </c>
      <c r="B501" s="7">
        <f t="shared" ca="1" si="7"/>
        <v>0.63951580852622736</v>
      </c>
      <c r="C501" s="7" t="s">
        <v>32</v>
      </c>
    </row>
    <row r="502" spans="1:3" x14ac:dyDescent="0.2">
      <c r="A502" s="7">
        <v>500</v>
      </c>
      <c r="B502" s="7">
        <f t="shared" ca="1" si="7"/>
        <v>0.75914938208287397</v>
      </c>
      <c r="C502" s="7" t="s">
        <v>32</v>
      </c>
    </row>
    <row r="503" spans="1:3" x14ac:dyDescent="0.2">
      <c r="A503" s="7">
        <v>501</v>
      </c>
      <c r="B503" s="7">
        <f t="shared" ca="1" si="7"/>
        <v>0.73715508252646367</v>
      </c>
      <c r="C503" s="7" t="s">
        <v>33</v>
      </c>
    </row>
    <row r="504" spans="1:3" x14ac:dyDescent="0.2">
      <c r="A504" s="7">
        <v>502</v>
      </c>
      <c r="B504" s="7">
        <f t="shared" ca="1" si="7"/>
        <v>0.95639907367190347</v>
      </c>
      <c r="C504" s="7" t="s">
        <v>33</v>
      </c>
    </row>
    <row r="505" spans="1:3" x14ac:dyDescent="0.2">
      <c r="A505" s="7">
        <v>503</v>
      </c>
      <c r="B505" s="7">
        <f t="shared" ca="1" si="7"/>
        <v>0.48316454447534096</v>
      </c>
      <c r="C505" s="7" t="s">
        <v>33</v>
      </c>
    </row>
    <row r="506" spans="1:3" x14ac:dyDescent="0.2">
      <c r="A506" s="7">
        <v>504</v>
      </c>
      <c r="B506" s="7">
        <f t="shared" ca="1" si="7"/>
        <v>0.53021388125608859</v>
      </c>
      <c r="C506" s="7" t="s">
        <v>33</v>
      </c>
    </row>
    <row r="507" spans="1:3" x14ac:dyDescent="0.2">
      <c r="A507" s="7">
        <v>505</v>
      </c>
      <c r="B507" s="7">
        <f t="shared" ca="1" si="7"/>
        <v>0.75381007512022313</v>
      </c>
      <c r="C507" s="7" t="s">
        <v>32</v>
      </c>
    </row>
    <row r="508" spans="1:3" x14ac:dyDescent="0.2">
      <c r="A508" s="7">
        <v>506</v>
      </c>
      <c r="B508" s="7">
        <f t="shared" ca="1" si="7"/>
        <v>0.86651162146885896</v>
      </c>
      <c r="C508" s="7" t="s">
        <v>32</v>
      </c>
    </row>
    <row r="509" spans="1:3" x14ac:dyDescent="0.2">
      <c r="A509" s="7">
        <v>507</v>
      </c>
      <c r="B509" s="7">
        <f t="shared" ca="1" si="7"/>
        <v>0.81830298984886118</v>
      </c>
      <c r="C509" s="7" t="s">
        <v>32</v>
      </c>
    </row>
    <row r="510" spans="1:3" x14ac:dyDescent="0.2">
      <c r="A510" s="7">
        <v>508</v>
      </c>
      <c r="B510" s="7">
        <f t="shared" ca="1" si="7"/>
        <v>0.52295661950207994</v>
      </c>
      <c r="C510" s="7" t="s">
        <v>33</v>
      </c>
    </row>
    <row r="511" spans="1:3" x14ac:dyDescent="0.2">
      <c r="A511" s="7">
        <v>509</v>
      </c>
      <c r="B511" s="7">
        <f t="shared" ca="1" si="7"/>
        <v>0.93615157590650799</v>
      </c>
      <c r="C511" s="7" t="s">
        <v>32</v>
      </c>
    </row>
    <row r="512" spans="1:3" x14ac:dyDescent="0.2">
      <c r="A512" s="7">
        <v>510</v>
      </c>
      <c r="B512" s="7">
        <f t="shared" ca="1" si="7"/>
        <v>0.4853618839260454</v>
      </c>
      <c r="C512" s="7" t="s">
        <v>32</v>
      </c>
    </row>
    <row r="513" spans="1:3" x14ac:dyDescent="0.2">
      <c r="A513" s="7">
        <v>511</v>
      </c>
      <c r="B513" s="7">
        <f t="shared" ca="1" si="7"/>
        <v>0.9055349098875507</v>
      </c>
      <c r="C513" s="7" t="s">
        <v>32</v>
      </c>
    </row>
    <row r="514" spans="1:3" x14ac:dyDescent="0.2">
      <c r="A514" s="7">
        <v>512</v>
      </c>
      <c r="B514" s="7">
        <f t="shared" ca="1" si="7"/>
        <v>0.72216705663002145</v>
      </c>
      <c r="C514" s="7" t="s">
        <v>32</v>
      </c>
    </row>
    <row r="515" spans="1:3" x14ac:dyDescent="0.2">
      <c r="A515" s="7">
        <v>513</v>
      </c>
      <c r="B515" s="7">
        <f t="shared" ref="B515:B578" ca="1" si="8">IF(C515="Bomb",_xlfn.NORM.INV(RAND(),0.7,0.1),_xlfn.NORM.INV(RAND(),0.6,0.15))</f>
        <v>0.51907964476498369</v>
      </c>
      <c r="C515" s="7" t="s">
        <v>32</v>
      </c>
    </row>
    <row r="516" spans="1:3" x14ac:dyDescent="0.2">
      <c r="A516" s="7">
        <v>514</v>
      </c>
      <c r="B516" s="7">
        <f t="shared" ca="1" si="8"/>
        <v>0.44233897160641733</v>
      </c>
      <c r="C516" s="7" t="s">
        <v>33</v>
      </c>
    </row>
    <row r="517" spans="1:3" x14ac:dyDescent="0.2">
      <c r="A517" s="7">
        <v>515</v>
      </c>
      <c r="B517" s="7">
        <f t="shared" ca="1" si="8"/>
        <v>0.50571605387842844</v>
      </c>
      <c r="C517" s="7" t="s">
        <v>32</v>
      </c>
    </row>
    <row r="518" spans="1:3" x14ac:dyDescent="0.2">
      <c r="A518" s="7">
        <v>516</v>
      </c>
      <c r="B518" s="7">
        <f t="shared" ca="1" si="8"/>
        <v>0.71130750703579604</v>
      </c>
      <c r="C518" s="7" t="s">
        <v>32</v>
      </c>
    </row>
    <row r="519" spans="1:3" x14ac:dyDescent="0.2">
      <c r="A519" s="7">
        <v>517</v>
      </c>
      <c r="B519" s="7">
        <f t="shared" ca="1" si="8"/>
        <v>0.70641552941838248</v>
      </c>
      <c r="C519" s="7" t="s">
        <v>32</v>
      </c>
    </row>
    <row r="520" spans="1:3" x14ac:dyDescent="0.2">
      <c r="A520" s="7">
        <v>518</v>
      </c>
      <c r="B520" s="7">
        <f t="shared" ca="1" si="8"/>
        <v>0.63298635167571493</v>
      </c>
      <c r="C520" s="7" t="s">
        <v>33</v>
      </c>
    </row>
    <row r="521" spans="1:3" x14ac:dyDescent="0.2">
      <c r="A521" s="7">
        <v>519</v>
      </c>
      <c r="B521" s="7">
        <f t="shared" ca="1" si="8"/>
        <v>0.6239276318843241</v>
      </c>
      <c r="C521" s="7" t="s">
        <v>32</v>
      </c>
    </row>
    <row r="522" spans="1:3" x14ac:dyDescent="0.2">
      <c r="A522" s="7">
        <v>520</v>
      </c>
      <c r="B522" s="7">
        <f t="shared" ca="1" si="8"/>
        <v>0.47737643789179524</v>
      </c>
      <c r="C522" s="7" t="s">
        <v>33</v>
      </c>
    </row>
    <row r="523" spans="1:3" x14ac:dyDescent="0.2">
      <c r="A523" s="7">
        <v>521</v>
      </c>
      <c r="B523" s="7">
        <f t="shared" ca="1" si="8"/>
        <v>0.44031756446982201</v>
      </c>
      <c r="C523" s="7" t="s">
        <v>33</v>
      </c>
    </row>
    <row r="524" spans="1:3" x14ac:dyDescent="0.2">
      <c r="A524" s="7">
        <v>522</v>
      </c>
      <c r="B524" s="7">
        <f t="shared" ca="1" si="8"/>
        <v>0.68253191702750893</v>
      </c>
      <c r="C524" s="7" t="s">
        <v>32</v>
      </c>
    </row>
    <row r="525" spans="1:3" x14ac:dyDescent="0.2">
      <c r="A525" s="7">
        <v>523</v>
      </c>
      <c r="B525" s="7">
        <f t="shared" ca="1" si="8"/>
        <v>0.61647771214484748</v>
      </c>
      <c r="C525" s="7" t="s">
        <v>32</v>
      </c>
    </row>
    <row r="526" spans="1:3" x14ac:dyDescent="0.2">
      <c r="A526" s="7">
        <v>524</v>
      </c>
      <c r="B526" s="7">
        <f t="shared" ca="1" si="8"/>
        <v>0.44649424727124132</v>
      </c>
      <c r="C526" s="7" t="s">
        <v>33</v>
      </c>
    </row>
    <row r="527" spans="1:3" x14ac:dyDescent="0.2">
      <c r="A527" s="7">
        <v>525</v>
      </c>
      <c r="B527" s="7">
        <f t="shared" ca="1" si="8"/>
        <v>0.68836601365831263</v>
      </c>
      <c r="C527" s="7" t="s">
        <v>32</v>
      </c>
    </row>
    <row r="528" spans="1:3" x14ac:dyDescent="0.2">
      <c r="A528" s="7">
        <v>526</v>
      </c>
      <c r="B528" s="7">
        <f t="shared" ca="1" si="8"/>
        <v>0.9872023936448131</v>
      </c>
      <c r="C528" s="7" t="s">
        <v>33</v>
      </c>
    </row>
    <row r="529" spans="1:3" x14ac:dyDescent="0.2">
      <c r="A529" s="7">
        <v>527</v>
      </c>
      <c r="B529" s="7">
        <f t="shared" ca="1" si="8"/>
        <v>0.40325383728274389</v>
      </c>
      <c r="C529" s="7" t="s">
        <v>33</v>
      </c>
    </row>
    <row r="530" spans="1:3" x14ac:dyDescent="0.2">
      <c r="A530" s="7">
        <v>528</v>
      </c>
      <c r="B530" s="7">
        <f t="shared" ca="1" si="8"/>
        <v>0.86070177980537832</v>
      </c>
      <c r="C530" s="7" t="s">
        <v>32</v>
      </c>
    </row>
    <row r="531" spans="1:3" x14ac:dyDescent="0.2">
      <c r="A531" s="7">
        <v>529</v>
      </c>
      <c r="B531" s="7">
        <f t="shared" ca="1" si="8"/>
        <v>0.77129423115562656</v>
      </c>
      <c r="C531" s="7" t="s">
        <v>32</v>
      </c>
    </row>
    <row r="532" spans="1:3" x14ac:dyDescent="0.2">
      <c r="A532" s="7">
        <v>530</v>
      </c>
      <c r="B532" s="7">
        <f t="shared" ca="1" si="8"/>
        <v>0.4505866569686332</v>
      </c>
      <c r="C532" s="7" t="s">
        <v>33</v>
      </c>
    </row>
    <row r="533" spans="1:3" x14ac:dyDescent="0.2">
      <c r="A533" s="7">
        <v>531</v>
      </c>
      <c r="B533" s="7">
        <f t="shared" ca="1" si="8"/>
        <v>0.74448171238066674</v>
      </c>
      <c r="C533" s="7" t="s">
        <v>32</v>
      </c>
    </row>
    <row r="534" spans="1:3" x14ac:dyDescent="0.2">
      <c r="A534" s="7">
        <v>532</v>
      </c>
      <c r="B534" s="7">
        <f t="shared" ca="1" si="8"/>
        <v>0.73647965786577774</v>
      </c>
      <c r="C534" s="7" t="s">
        <v>33</v>
      </c>
    </row>
    <row r="535" spans="1:3" x14ac:dyDescent="0.2">
      <c r="A535" s="7">
        <v>533</v>
      </c>
      <c r="B535" s="7">
        <f t="shared" ca="1" si="8"/>
        <v>0.5886424582585168</v>
      </c>
      <c r="C535" s="7" t="s">
        <v>33</v>
      </c>
    </row>
    <row r="536" spans="1:3" x14ac:dyDescent="0.2">
      <c r="A536" s="7">
        <v>534</v>
      </c>
      <c r="B536" s="7">
        <f t="shared" ca="1" si="8"/>
        <v>0.72004111935846837</v>
      </c>
      <c r="C536" s="7" t="s">
        <v>32</v>
      </c>
    </row>
    <row r="537" spans="1:3" x14ac:dyDescent="0.2">
      <c r="A537" s="7">
        <v>535</v>
      </c>
      <c r="B537" s="7">
        <f t="shared" ca="1" si="8"/>
        <v>0.61403871028794532</v>
      </c>
      <c r="C537" s="7" t="s">
        <v>33</v>
      </c>
    </row>
    <row r="538" spans="1:3" x14ac:dyDescent="0.2">
      <c r="A538" s="7">
        <v>536</v>
      </c>
      <c r="B538" s="7">
        <f t="shared" ca="1" si="8"/>
        <v>0.43037118871497171</v>
      </c>
      <c r="C538" s="7" t="s">
        <v>33</v>
      </c>
    </row>
    <row r="539" spans="1:3" x14ac:dyDescent="0.2">
      <c r="A539" s="7">
        <v>537</v>
      </c>
      <c r="B539" s="7">
        <f t="shared" ca="1" si="8"/>
        <v>0.48081498614322493</v>
      </c>
      <c r="C539" s="7" t="s">
        <v>33</v>
      </c>
    </row>
    <row r="540" spans="1:3" x14ac:dyDescent="0.2">
      <c r="A540" s="7">
        <v>538</v>
      </c>
      <c r="B540" s="7">
        <f t="shared" ca="1" si="8"/>
        <v>0.82834363479645423</v>
      </c>
      <c r="C540" s="7" t="s">
        <v>32</v>
      </c>
    </row>
    <row r="541" spans="1:3" x14ac:dyDescent="0.2">
      <c r="A541" s="7">
        <v>539</v>
      </c>
      <c r="B541" s="7">
        <f t="shared" ca="1" si="8"/>
        <v>0.45585070887924661</v>
      </c>
      <c r="C541" s="7" t="s">
        <v>33</v>
      </c>
    </row>
    <row r="542" spans="1:3" x14ac:dyDescent="0.2">
      <c r="A542" s="7">
        <v>540</v>
      </c>
      <c r="B542" s="7">
        <f t="shared" ca="1" si="8"/>
        <v>0.54807324527414991</v>
      </c>
      <c r="C542" s="7" t="s">
        <v>33</v>
      </c>
    </row>
    <row r="543" spans="1:3" x14ac:dyDescent="0.2">
      <c r="A543" s="7">
        <v>541</v>
      </c>
      <c r="B543" s="7">
        <f t="shared" ca="1" si="8"/>
        <v>0.67005897511639989</v>
      </c>
      <c r="C543" s="7" t="s">
        <v>33</v>
      </c>
    </row>
    <row r="544" spans="1:3" x14ac:dyDescent="0.2">
      <c r="A544" s="7">
        <v>542</v>
      </c>
      <c r="B544" s="7">
        <f t="shared" ca="1" si="8"/>
        <v>0.80963790370229183</v>
      </c>
      <c r="C544" s="7" t="s">
        <v>32</v>
      </c>
    </row>
    <row r="545" spans="1:3" x14ac:dyDescent="0.2">
      <c r="A545" s="7">
        <v>543</v>
      </c>
      <c r="B545" s="7">
        <f t="shared" ca="1" si="8"/>
        <v>0.56576471172031606</v>
      </c>
      <c r="C545" s="7" t="s">
        <v>32</v>
      </c>
    </row>
    <row r="546" spans="1:3" x14ac:dyDescent="0.2">
      <c r="A546" s="7">
        <v>544</v>
      </c>
      <c r="B546" s="7">
        <f t="shared" ca="1" si="8"/>
        <v>0.82119211817278304</v>
      </c>
      <c r="C546" s="7" t="s">
        <v>32</v>
      </c>
    </row>
    <row r="547" spans="1:3" x14ac:dyDescent="0.2">
      <c r="A547" s="7">
        <v>545</v>
      </c>
      <c r="B547" s="7">
        <f t="shared" ca="1" si="8"/>
        <v>0.33101252400875791</v>
      </c>
      <c r="C547" s="7" t="s">
        <v>33</v>
      </c>
    </row>
    <row r="548" spans="1:3" x14ac:dyDescent="0.2">
      <c r="A548" s="7">
        <v>546</v>
      </c>
      <c r="B548" s="7">
        <f t="shared" ca="1" si="8"/>
        <v>0.50413407793558829</v>
      </c>
      <c r="C548" s="7" t="s">
        <v>33</v>
      </c>
    </row>
    <row r="549" spans="1:3" x14ac:dyDescent="0.2">
      <c r="A549" s="7">
        <v>547</v>
      </c>
      <c r="B549" s="7">
        <f t="shared" ca="1" si="8"/>
        <v>0.7256535566114739</v>
      </c>
      <c r="C549" s="7" t="s">
        <v>32</v>
      </c>
    </row>
    <row r="550" spans="1:3" x14ac:dyDescent="0.2">
      <c r="A550" s="7">
        <v>548</v>
      </c>
      <c r="B550" s="7">
        <f t="shared" ca="1" si="8"/>
        <v>0.73039797677757579</v>
      </c>
      <c r="C550" s="7" t="s">
        <v>32</v>
      </c>
    </row>
    <row r="551" spans="1:3" x14ac:dyDescent="0.2">
      <c r="A551" s="7">
        <v>549</v>
      </c>
      <c r="B551" s="7">
        <f t="shared" ca="1" si="8"/>
        <v>0.62773546535227198</v>
      </c>
      <c r="C551" s="7" t="s">
        <v>33</v>
      </c>
    </row>
    <row r="552" spans="1:3" x14ac:dyDescent="0.2">
      <c r="A552" s="7">
        <v>550</v>
      </c>
      <c r="B552" s="7">
        <f t="shared" ca="1" si="8"/>
        <v>0.69259950816415006</v>
      </c>
      <c r="C552" s="7" t="s">
        <v>32</v>
      </c>
    </row>
    <row r="553" spans="1:3" x14ac:dyDescent="0.2">
      <c r="A553" s="7">
        <v>551</v>
      </c>
      <c r="B553" s="7">
        <f t="shared" ca="1" si="8"/>
        <v>0.55682627411320706</v>
      </c>
      <c r="C553" s="7" t="s">
        <v>33</v>
      </c>
    </row>
    <row r="554" spans="1:3" x14ac:dyDescent="0.2">
      <c r="A554" s="7">
        <v>552</v>
      </c>
      <c r="B554" s="7">
        <f t="shared" ca="1" si="8"/>
        <v>0.81946708865405626</v>
      </c>
      <c r="C554" s="7" t="s">
        <v>33</v>
      </c>
    </row>
    <row r="555" spans="1:3" x14ac:dyDescent="0.2">
      <c r="A555" s="7">
        <v>553</v>
      </c>
      <c r="B555" s="7">
        <f t="shared" ca="1" si="8"/>
        <v>0.82261361540327294</v>
      </c>
      <c r="C555" s="7" t="s">
        <v>33</v>
      </c>
    </row>
    <row r="556" spans="1:3" x14ac:dyDescent="0.2">
      <c r="A556" s="7">
        <v>554</v>
      </c>
      <c r="B556" s="7">
        <f t="shared" ca="1" si="8"/>
        <v>0.77942540668422311</v>
      </c>
      <c r="C556" s="7" t="s">
        <v>32</v>
      </c>
    </row>
    <row r="557" spans="1:3" x14ac:dyDescent="0.2">
      <c r="A557" s="7">
        <v>555</v>
      </c>
      <c r="B557" s="7">
        <f t="shared" ca="1" si="8"/>
        <v>0.68377753573489186</v>
      </c>
      <c r="C557" s="7" t="s">
        <v>33</v>
      </c>
    </row>
    <row r="558" spans="1:3" x14ac:dyDescent="0.2">
      <c r="A558" s="7">
        <v>556</v>
      </c>
      <c r="B558" s="7">
        <f t="shared" ca="1" si="8"/>
        <v>0.74058565521955511</v>
      </c>
      <c r="C558" s="7" t="s">
        <v>32</v>
      </c>
    </row>
    <row r="559" spans="1:3" x14ac:dyDescent="0.2">
      <c r="A559" s="7">
        <v>557</v>
      </c>
      <c r="B559" s="7">
        <f t="shared" ca="1" si="8"/>
        <v>0.56582715777604542</v>
      </c>
      <c r="C559" s="7" t="s">
        <v>32</v>
      </c>
    </row>
    <row r="560" spans="1:3" x14ac:dyDescent="0.2">
      <c r="A560" s="7">
        <v>558</v>
      </c>
      <c r="B560" s="7">
        <f t="shared" ca="1" si="8"/>
        <v>0.72001629667126121</v>
      </c>
      <c r="C560" s="7" t="s">
        <v>33</v>
      </c>
    </row>
    <row r="561" spans="1:3" x14ac:dyDescent="0.2">
      <c r="A561" s="7">
        <v>559</v>
      </c>
      <c r="B561" s="7">
        <f t="shared" ca="1" si="8"/>
        <v>0.79698592352101638</v>
      </c>
      <c r="C561" s="7" t="s">
        <v>32</v>
      </c>
    </row>
    <row r="562" spans="1:3" x14ac:dyDescent="0.2">
      <c r="A562" s="7">
        <v>560</v>
      </c>
      <c r="B562" s="7">
        <f t="shared" ca="1" si="8"/>
        <v>0.4942361166524929</v>
      </c>
      <c r="C562" s="7" t="s">
        <v>33</v>
      </c>
    </row>
    <row r="563" spans="1:3" x14ac:dyDescent="0.2">
      <c r="A563" s="7">
        <v>561</v>
      </c>
      <c r="B563" s="7">
        <f t="shared" ca="1" si="8"/>
        <v>0.34023937038669672</v>
      </c>
      <c r="C563" s="7" t="s">
        <v>33</v>
      </c>
    </row>
    <row r="564" spans="1:3" x14ac:dyDescent="0.2">
      <c r="A564" s="7">
        <v>562</v>
      </c>
      <c r="B564" s="7">
        <f t="shared" ca="1" si="8"/>
        <v>0.60319190162231895</v>
      </c>
      <c r="C564" s="7" t="s">
        <v>33</v>
      </c>
    </row>
    <row r="565" spans="1:3" x14ac:dyDescent="0.2">
      <c r="A565" s="7">
        <v>563</v>
      </c>
      <c r="B565" s="7">
        <f t="shared" ca="1" si="8"/>
        <v>0.62532968591651428</v>
      </c>
      <c r="C565" s="7" t="s">
        <v>33</v>
      </c>
    </row>
    <row r="566" spans="1:3" x14ac:dyDescent="0.2">
      <c r="A566" s="7">
        <v>564</v>
      </c>
      <c r="B566" s="7">
        <f t="shared" ca="1" si="8"/>
        <v>0.78935408203776125</v>
      </c>
      <c r="C566" s="7" t="s">
        <v>33</v>
      </c>
    </row>
    <row r="567" spans="1:3" x14ac:dyDescent="0.2">
      <c r="A567" s="7">
        <v>565</v>
      </c>
      <c r="B567" s="7">
        <f t="shared" ca="1" si="8"/>
        <v>0.61308026698414042</v>
      </c>
      <c r="C567" s="7" t="s">
        <v>33</v>
      </c>
    </row>
    <row r="568" spans="1:3" x14ac:dyDescent="0.2">
      <c r="A568" s="7">
        <v>566</v>
      </c>
      <c r="B568" s="7">
        <f t="shared" ca="1" si="8"/>
        <v>0.64224133786262483</v>
      </c>
      <c r="C568" s="7" t="s">
        <v>32</v>
      </c>
    </row>
    <row r="569" spans="1:3" x14ac:dyDescent="0.2">
      <c r="A569" s="7">
        <v>567</v>
      </c>
      <c r="B569" s="7">
        <f t="shared" ca="1" si="8"/>
        <v>0.7037578477171581</v>
      </c>
      <c r="C569" s="7" t="s">
        <v>32</v>
      </c>
    </row>
    <row r="570" spans="1:3" x14ac:dyDescent="0.2">
      <c r="A570" s="7">
        <v>568</v>
      </c>
      <c r="B570" s="7">
        <f t="shared" ca="1" si="8"/>
        <v>0.66813168277672741</v>
      </c>
      <c r="C570" s="7" t="s">
        <v>32</v>
      </c>
    </row>
    <row r="571" spans="1:3" x14ac:dyDescent="0.2">
      <c r="A571" s="7">
        <v>569</v>
      </c>
      <c r="B571" s="7">
        <f t="shared" ca="1" si="8"/>
        <v>0.50809794196755931</v>
      </c>
      <c r="C571" s="7" t="s">
        <v>33</v>
      </c>
    </row>
    <row r="572" spans="1:3" x14ac:dyDescent="0.2">
      <c r="A572" s="7">
        <v>570</v>
      </c>
      <c r="B572" s="7">
        <f t="shared" ca="1" si="8"/>
        <v>0.72865734247497471</v>
      </c>
      <c r="C572" s="7" t="s">
        <v>32</v>
      </c>
    </row>
    <row r="573" spans="1:3" x14ac:dyDescent="0.2">
      <c r="A573" s="7">
        <v>571</v>
      </c>
      <c r="B573" s="7">
        <f t="shared" ca="1" si="8"/>
        <v>0.57801366152141498</v>
      </c>
      <c r="C573" s="7" t="s">
        <v>33</v>
      </c>
    </row>
    <row r="574" spans="1:3" x14ac:dyDescent="0.2">
      <c r="A574" s="7">
        <v>572</v>
      </c>
      <c r="B574" s="7">
        <f t="shared" ca="1" si="8"/>
        <v>0.72809303510907541</v>
      </c>
      <c r="C574" s="7" t="s">
        <v>32</v>
      </c>
    </row>
    <row r="575" spans="1:3" x14ac:dyDescent="0.2">
      <c r="A575" s="7">
        <v>573</v>
      </c>
      <c r="B575" s="7">
        <f t="shared" ca="1" si="8"/>
        <v>0.61478782430202017</v>
      </c>
      <c r="C575" s="7" t="s">
        <v>32</v>
      </c>
    </row>
    <row r="576" spans="1:3" x14ac:dyDescent="0.2">
      <c r="A576" s="7">
        <v>574</v>
      </c>
      <c r="B576" s="7">
        <f t="shared" ca="1" si="8"/>
        <v>0.82674956779249953</v>
      </c>
      <c r="C576" s="7" t="s">
        <v>32</v>
      </c>
    </row>
    <row r="577" spans="1:3" x14ac:dyDescent="0.2">
      <c r="A577" s="7">
        <v>575</v>
      </c>
      <c r="B577" s="7">
        <f t="shared" ca="1" si="8"/>
        <v>0.57168506624215476</v>
      </c>
      <c r="C577" s="7" t="s">
        <v>33</v>
      </c>
    </row>
    <row r="578" spans="1:3" x14ac:dyDescent="0.2">
      <c r="A578" s="7">
        <v>576</v>
      </c>
      <c r="B578" s="7">
        <f t="shared" ca="1" si="8"/>
        <v>0.59379002622327282</v>
      </c>
      <c r="C578" s="7" t="s">
        <v>33</v>
      </c>
    </row>
    <row r="579" spans="1:3" x14ac:dyDescent="0.2">
      <c r="A579" s="7">
        <v>577</v>
      </c>
      <c r="B579" s="7">
        <f t="shared" ref="B579:B642" ca="1" si="9">IF(C579="Bomb",_xlfn.NORM.INV(RAND(),0.7,0.1),_xlfn.NORM.INV(RAND(),0.6,0.15))</f>
        <v>0.7074224386645549</v>
      </c>
      <c r="C579" s="7" t="s">
        <v>33</v>
      </c>
    </row>
    <row r="580" spans="1:3" x14ac:dyDescent="0.2">
      <c r="A580" s="7">
        <v>578</v>
      </c>
      <c r="B580" s="7">
        <f t="shared" ca="1" si="9"/>
        <v>0.64751354373244874</v>
      </c>
      <c r="C580" s="7" t="s">
        <v>32</v>
      </c>
    </row>
    <row r="581" spans="1:3" x14ac:dyDescent="0.2">
      <c r="A581" s="7">
        <v>579</v>
      </c>
      <c r="B581" s="7">
        <f t="shared" ca="1" si="9"/>
        <v>0.57992232074204064</v>
      </c>
      <c r="C581" s="7" t="s">
        <v>32</v>
      </c>
    </row>
    <row r="582" spans="1:3" x14ac:dyDescent="0.2">
      <c r="A582" s="7">
        <v>580</v>
      </c>
      <c r="B582" s="7">
        <f t="shared" ca="1" si="9"/>
        <v>0.81557215606909905</v>
      </c>
      <c r="C582" s="7" t="s">
        <v>32</v>
      </c>
    </row>
    <row r="583" spans="1:3" x14ac:dyDescent="0.2">
      <c r="A583" s="7">
        <v>581</v>
      </c>
      <c r="B583" s="7">
        <f t="shared" ca="1" si="9"/>
        <v>0.65572194751343127</v>
      </c>
      <c r="C583" s="7" t="s">
        <v>33</v>
      </c>
    </row>
    <row r="584" spans="1:3" x14ac:dyDescent="0.2">
      <c r="A584" s="7">
        <v>582</v>
      </c>
      <c r="B584" s="7">
        <f t="shared" ca="1" si="9"/>
        <v>0.63484375804713866</v>
      </c>
      <c r="C584" s="7" t="s">
        <v>32</v>
      </c>
    </row>
    <row r="585" spans="1:3" x14ac:dyDescent="0.2">
      <c r="A585" s="7">
        <v>583</v>
      </c>
      <c r="B585" s="7">
        <f t="shared" ca="1" si="9"/>
        <v>0.50566027968140492</v>
      </c>
      <c r="C585" s="7" t="s">
        <v>33</v>
      </c>
    </row>
    <row r="586" spans="1:3" x14ac:dyDescent="0.2">
      <c r="A586" s="7">
        <v>584</v>
      </c>
      <c r="B586" s="7">
        <f t="shared" ca="1" si="9"/>
        <v>0.64747544209911689</v>
      </c>
      <c r="C586" s="7" t="s">
        <v>32</v>
      </c>
    </row>
    <row r="587" spans="1:3" x14ac:dyDescent="0.2">
      <c r="A587" s="7">
        <v>585</v>
      </c>
      <c r="B587" s="7">
        <f t="shared" ca="1" si="9"/>
        <v>0.48361331086102743</v>
      </c>
      <c r="C587" s="7" t="s">
        <v>33</v>
      </c>
    </row>
    <row r="588" spans="1:3" x14ac:dyDescent="0.2">
      <c r="A588" s="7">
        <v>586</v>
      </c>
      <c r="B588" s="7">
        <f t="shared" ca="1" si="9"/>
        <v>0.4992283460016872</v>
      </c>
      <c r="C588" s="7" t="s">
        <v>33</v>
      </c>
    </row>
    <row r="589" spans="1:3" x14ac:dyDescent="0.2">
      <c r="A589" s="7">
        <v>587</v>
      </c>
      <c r="B589" s="7">
        <f t="shared" ca="1" si="9"/>
        <v>0.91986109923389936</v>
      </c>
      <c r="C589" s="7" t="s">
        <v>32</v>
      </c>
    </row>
    <row r="590" spans="1:3" x14ac:dyDescent="0.2">
      <c r="A590" s="7">
        <v>588</v>
      </c>
      <c r="B590" s="7">
        <f t="shared" ca="1" si="9"/>
        <v>0.80482473872085869</v>
      </c>
      <c r="C590" s="7" t="s">
        <v>33</v>
      </c>
    </row>
    <row r="591" spans="1:3" x14ac:dyDescent="0.2">
      <c r="A591" s="7">
        <v>589</v>
      </c>
      <c r="B591" s="7">
        <f t="shared" ca="1" si="9"/>
        <v>0.44581186447399335</v>
      </c>
      <c r="C591" s="7" t="s">
        <v>33</v>
      </c>
    </row>
    <row r="592" spans="1:3" x14ac:dyDescent="0.2">
      <c r="A592" s="7">
        <v>590</v>
      </c>
      <c r="B592" s="7">
        <f t="shared" ca="1" si="9"/>
        <v>0.6512112542040569</v>
      </c>
      <c r="C592" s="7" t="s">
        <v>32</v>
      </c>
    </row>
    <row r="593" spans="1:3" x14ac:dyDescent="0.2">
      <c r="A593" s="7">
        <v>591</v>
      </c>
      <c r="B593" s="7">
        <f t="shared" ca="1" si="9"/>
        <v>0.41563776534349817</v>
      </c>
      <c r="C593" s="7" t="s">
        <v>33</v>
      </c>
    </row>
    <row r="594" spans="1:3" x14ac:dyDescent="0.2">
      <c r="A594" s="7">
        <v>592</v>
      </c>
      <c r="B594" s="7">
        <f t="shared" ca="1" si="9"/>
        <v>0.74499154865097905</v>
      </c>
      <c r="C594" s="7" t="s">
        <v>32</v>
      </c>
    </row>
    <row r="595" spans="1:3" x14ac:dyDescent="0.2">
      <c r="A595" s="7">
        <v>593</v>
      </c>
      <c r="B595" s="7">
        <f t="shared" ca="1" si="9"/>
        <v>0.47356006247962557</v>
      </c>
      <c r="C595" s="7" t="s">
        <v>33</v>
      </c>
    </row>
    <row r="596" spans="1:3" x14ac:dyDescent="0.2">
      <c r="A596" s="7">
        <v>594</v>
      </c>
      <c r="B596" s="7">
        <f t="shared" ca="1" si="9"/>
        <v>0.72360637934929961</v>
      </c>
      <c r="C596" s="7" t="s">
        <v>32</v>
      </c>
    </row>
    <row r="597" spans="1:3" x14ac:dyDescent="0.2">
      <c r="A597" s="7">
        <v>595</v>
      </c>
      <c r="B597" s="7">
        <f t="shared" ca="1" si="9"/>
        <v>0.78277321658188004</v>
      </c>
      <c r="C597" s="7" t="s">
        <v>32</v>
      </c>
    </row>
    <row r="598" spans="1:3" x14ac:dyDescent="0.2">
      <c r="A598" s="7">
        <v>596</v>
      </c>
      <c r="B598" s="7">
        <f t="shared" ca="1" si="9"/>
        <v>0.75622691023892741</v>
      </c>
      <c r="C598" s="7" t="s">
        <v>32</v>
      </c>
    </row>
    <row r="599" spans="1:3" x14ac:dyDescent="0.2">
      <c r="A599" s="7">
        <v>597</v>
      </c>
      <c r="B599" s="7">
        <f t="shared" ca="1" si="9"/>
        <v>0.86211548207921507</v>
      </c>
      <c r="C599" s="7" t="s">
        <v>32</v>
      </c>
    </row>
    <row r="600" spans="1:3" x14ac:dyDescent="0.2">
      <c r="A600" s="7">
        <v>598</v>
      </c>
      <c r="B600" s="7">
        <f t="shared" ca="1" si="9"/>
        <v>0.40287872682423642</v>
      </c>
      <c r="C600" s="7" t="s">
        <v>33</v>
      </c>
    </row>
    <row r="601" spans="1:3" x14ac:dyDescent="0.2">
      <c r="A601" s="7">
        <v>599</v>
      </c>
      <c r="B601" s="7">
        <f t="shared" ca="1" si="9"/>
        <v>0.7509065817361037</v>
      </c>
      <c r="C601" s="7" t="s">
        <v>32</v>
      </c>
    </row>
    <row r="602" spans="1:3" x14ac:dyDescent="0.2">
      <c r="A602" s="7">
        <v>600</v>
      </c>
      <c r="B602" s="7">
        <f t="shared" ca="1" si="9"/>
        <v>0.56883778918003958</v>
      </c>
      <c r="C602" s="7" t="s">
        <v>32</v>
      </c>
    </row>
    <row r="603" spans="1:3" x14ac:dyDescent="0.2">
      <c r="A603" s="7">
        <v>601</v>
      </c>
      <c r="B603" s="7">
        <f t="shared" ca="1" si="9"/>
        <v>0.55816070596921186</v>
      </c>
      <c r="C603" s="7" t="s">
        <v>33</v>
      </c>
    </row>
    <row r="604" spans="1:3" x14ac:dyDescent="0.2">
      <c r="A604" s="7">
        <v>602</v>
      </c>
      <c r="B604" s="7">
        <f t="shared" ca="1" si="9"/>
        <v>0.67889589821241714</v>
      </c>
      <c r="C604" s="7" t="s">
        <v>33</v>
      </c>
    </row>
    <row r="605" spans="1:3" x14ac:dyDescent="0.2">
      <c r="A605" s="7">
        <v>603</v>
      </c>
      <c r="B605" s="7">
        <f t="shared" ca="1" si="9"/>
        <v>0.57246912173881959</v>
      </c>
      <c r="C605" s="7" t="s">
        <v>33</v>
      </c>
    </row>
    <row r="606" spans="1:3" x14ac:dyDescent="0.2">
      <c r="A606" s="7">
        <v>604</v>
      </c>
      <c r="B606" s="7">
        <f t="shared" ca="1" si="9"/>
        <v>0.76602194100739751</v>
      </c>
      <c r="C606" s="7" t="s">
        <v>32</v>
      </c>
    </row>
    <row r="607" spans="1:3" x14ac:dyDescent="0.2">
      <c r="A607" s="7">
        <v>605</v>
      </c>
      <c r="B607" s="7">
        <f t="shared" ca="1" si="9"/>
        <v>0.71510064689086938</v>
      </c>
      <c r="C607" s="7" t="s">
        <v>33</v>
      </c>
    </row>
    <row r="608" spans="1:3" x14ac:dyDescent="0.2">
      <c r="A608" s="7">
        <v>606</v>
      </c>
      <c r="B608" s="7">
        <f t="shared" ca="1" si="9"/>
        <v>0.83790104329579618</v>
      </c>
      <c r="C608" s="7" t="s">
        <v>32</v>
      </c>
    </row>
    <row r="609" spans="1:3" x14ac:dyDescent="0.2">
      <c r="A609" s="7">
        <v>607</v>
      </c>
      <c r="B609" s="7">
        <f t="shared" ca="1" si="9"/>
        <v>0.5080004180539438</v>
      </c>
      <c r="C609" s="7" t="s">
        <v>33</v>
      </c>
    </row>
    <row r="610" spans="1:3" x14ac:dyDescent="0.2">
      <c r="A610" s="7">
        <v>608</v>
      </c>
      <c r="B610" s="7">
        <f t="shared" ca="1" si="9"/>
        <v>0.59644791401287833</v>
      </c>
      <c r="C610" s="7" t="s">
        <v>32</v>
      </c>
    </row>
    <row r="611" spans="1:3" x14ac:dyDescent="0.2">
      <c r="A611" s="7">
        <v>609</v>
      </c>
      <c r="B611" s="7">
        <f t="shared" ca="1" si="9"/>
        <v>0.54832160411222231</v>
      </c>
      <c r="C611" s="7" t="s">
        <v>33</v>
      </c>
    </row>
    <row r="612" spans="1:3" x14ac:dyDescent="0.2">
      <c r="A612" s="7">
        <v>610</v>
      </c>
      <c r="B612" s="7">
        <f t="shared" ca="1" si="9"/>
        <v>0.67435401701519182</v>
      </c>
      <c r="C612" s="7" t="s">
        <v>33</v>
      </c>
    </row>
    <row r="613" spans="1:3" x14ac:dyDescent="0.2">
      <c r="A613" s="7">
        <v>611</v>
      </c>
      <c r="B613" s="7">
        <f t="shared" ca="1" si="9"/>
        <v>0.84903384699369899</v>
      </c>
      <c r="C613" s="7" t="s">
        <v>32</v>
      </c>
    </row>
    <row r="614" spans="1:3" x14ac:dyDescent="0.2">
      <c r="A614" s="7">
        <v>612</v>
      </c>
      <c r="B614" s="7">
        <f t="shared" ca="1" si="9"/>
        <v>0.42809816275635515</v>
      </c>
      <c r="C614" s="7" t="s">
        <v>32</v>
      </c>
    </row>
    <row r="615" spans="1:3" x14ac:dyDescent="0.2">
      <c r="A615" s="7">
        <v>613</v>
      </c>
      <c r="B615" s="7">
        <f t="shared" ca="1" si="9"/>
        <v>0.57243460681780955</v>
      </c>
      <c r="C615" s="7" t="s">
        <v>33</v>
      </c>
    </row>
    <row r="616" spans="1:3" x14ac:dyDescent="0.2">
      <c r="A616" s="7">
        <v>614</v>
      </c>
      <c r="B616" s="7">
        <f t="shared" ca="1" si="9"/>
        <v>0.87351727826894854</v>
      </c>
      <c r="C616" s="7" t="s">
        <v>33</v>
      </c>
    </row>
    <row r="617" spans="1:3" x14ac:dyDescent="0.2">
      <c r="A617" s="7">
        <v>615</v>
      </c>
      <c r="B617" s="7">
        <f t="shared" ca="1" si="9"/>
        <v>0.55284768694163366</v>
      </c>
      <c r="C617" s="7" t="s">
        <v>33</v>
      </c>
    </row>
    <row r="618" spans="1:3" x14ac:dyDescent="0.2">
      <c r="A618" s="7">
        <v>616</v>
      </c>
      <c r="B618" s="7">
        <f t="shared" ca="1" si="9"/>
        <v>0.7071505481720084</v>
      </c>
      <c r="C618" s="7" t="s">
        <v>32</v>
      </c>
    </row>
    <row r="619" spans="1:3" x14ac:dyDescent="0.2">
      <c r="A619" s="7">
        <v>617</v>
      </c>
      <c r="B619" s="7">
        <f t="shared" ca="1" si="9"/>
        <v>0.6358192753869607</v>
      </c>
      <c r="C619" s="7" t="s">
        <v>32</v>
      </c>
    </row>
    <row r="620" spans="1:3" x14ac:dyDescent="0.2">
      <c r="A620" s="7">
        <v>618</v>
      </c>
      <c r="B620" s="7">
        <f t="shared" ca="1" si="9"/>
        <v>0.82795977674348664</v>
      </c>
      <c r="C620" s="7" t="s">
        <v>32</v>
      </c>
    </row>
    <row r="621" spans="1:3" x14ac:dyDescent="0.2">
      <c r="A621" s="7">
        <v>619</v>
      </c>
      <c r="B621" s="7">
        <f t="shared" ca="1" si="9"/>
        <v>0.63879737424239735</v>
      </c>
      <c r="C621" s="7" t="s">
        <v>33</v>
      </c>
    </row>
    <row r="622" spans="1:3" x14ac:dyDescent="0.2">
      <c r="A622" s="7">
        <v>620</v>
      </c>
      <c r="B622" s="7">
        <f t="shared" ca="1" si="9"/>
        <v>0.57306795882220818</v>
      </c>
      <c r="C622" s="7" t="s">
        <v>33</v>
      </c>
    </row>
    <row r="623" spans="1:3" x14ac:dyDescent="0.2">
      <c r="A623" s="7">
        <v>621</v>
      </c>
      <c r="B623" s="7">
        <f t="shared" ca="1" si="9"/>
        <v>0.55492872231501356</v>
      </c>
      <c r="C623" s="7" t="s">
        <v>32</v>
      </c>
    </row>
    <row r="624" spans="1:3" x14ac:dyDescent="0.2">
      <c r="A624" s="7">
        <v>622</v>
      </c>
      <c r="B624" s="7">
        <f t="shared" ca="1" si="9"/>
        <v>0.7886002186179496</v>
      </c>
      <c r="C624" s="7" t="s">
        <v>32</v>
      </c>
    </row>
    <row r="625" spans="1:3" x14ac:dyDescent="0.2">
      <c r="A625" s="7">
        <v>623</v>
      </c>
      <c r="B625" s="7">
        <f t="shared" ca="1" si="9"/>
        <v>0.54165256487958735</v>
      </c>
      <c r="C625" s="7" t="s">
        <v>32</v>
      </c>
    </row>
    <row r="626" spans="1:3" x14ac:dyDescent="0.2">
      <c r="A626" s="7">
        <v>624</v>
      </c>
      <c r="B626" s="7">
        <f t="shared" ca="1" si="9"/>
        <v>0.61875877482657815</v>
      </c>
      <c r="C626" s="7" t="s">
        <v>33</v>
      </c>
    </row>
    <row r="627" spans="1:3" x14ac:dyDescent="0.2">
      <c r="A627" s="7">
        <v>625</v>
      </c>
      <c r="B627" s="7">
        <f t="shared" ca="1" si="9"/>
        <v>0.68163174983184371</v>
      </c>
      <c r="C627" s="7" t="s">
        <v>32</v>
      </c>
    </row>
    <row r="628" spans="1:3" x14ac:dyDescent="0.2">
      <c r="A628" s="7">
        <v>626</v>
      </c>
      <c r="B628" s="7">
        <f t="shared" ca="1" si="9"/>
        <v>0.74076723714355519</v>
      </c>
      <c r="C628" s="7" t="s">
        <v>33</v>
      </c>
    </row>
    <row r="629" spans="1:3" x14ac:dyDescent="0.2">
      <c r="A629" s="7">
        <v>627</v>
      </c>
      <c r="B629" s="7">
        <f t="shared" ca="1" si="9"/>
        <v>0.85862878664658293</v>
      </c>
      <c r="C629" s="7" t="s">
        <v>33</v>
      </c>
    </row>
    <row r="630" spans="1:3" x14ac:dyDescent="0.2">
      <c r="A630" s="7">
        <v>628</v>
      </c>
      <c r="B630" s="7">
        <f t="shared" ca="1" si="9"/>
        <v>0.53208514537224771</v>
      </c>
      <c r="C630" s="7" t="s">
        <v>33</v>
      </c>
    </row>
    <row r="631" spans="1:3" x14ac:dyDescent="0.2">
      <c r="A631" s="7">
        <v>629</v>
      </c>
      <c r="B631" s="7">
        <f t="shared" ca="1" si="9"/>
        <v>0.61546439147633691</v>
      </c>
      <c r="C631" s="7" t="s">
        <v>33</v>
      </c>
    </row>
    <row r="632" spans="1:3" x14ac:dyDescent="0.2">
      <c r="A632" s="7">
        <v>630</v>
      </c>
      <c r="B632" s="7">
        <f t="shared" ca="1" si="9"/>
        <v>0.69840005840623465</v>
      </c>
      <c r="C632" s="7" t="s">
        <v>32</v>
      </c>
    </row>
    <row r="633" spans="1:3" x14ac:dyDescent="0.2">
      <c r="A633" s="7">
        <v>631</v>
      </c>
      <c r="B633" s="7">
        <f t="shared" ca="1" si="9"/>
        <v>0.7723045090364582</v>
      </c>
      <c r="C633" s="7" t="s">
        <v>32</v>
      </c>
    </row>
    <row r="634" spans="1:3" x14ac:dyDescent="0.2">
      <c r="A634" s="7">
        <v>632</v>
      </c>
      <c r="B634" s="7">
        <f t="shared" ca="1" si="9"/>
        <v>0.43097554155790063</v>
      </c>
      <c r="C634" s="7" t="s">
        <v>33</v>
      </c>
    </row>
    <row r="635" spans="1:3" x14ac:dyDescent="0.2">
      <c r="A635" s="7">
        <v>633</v>
      </c>
      <c r="B635" s="7">
        <f t="shared" ca="1" si="9"/>
        <v>0.69117765607046899</v>
      </c>
      <c r="C635" s="7" t="s">
        <v>32</v>
      </c>
    </row>
    <row r="636" spans="1:3" x14ac:dyDescent="0.2">
      <c r="A636" s="7">
        <v>634</v>
      </c>
      <c r="B636" s="7">
        <f t="shared" ca="1" si="9"/>
        <v>0.61706789211219559</v>
      </c>
      <c r="C636" s="7" t="s">
        <v>32</v>
      </c>
    </row>
    <row r="637" spans="1:3" x14ac:dyDescent="0.2">
      <c r="A637" s="7">
        <v>635</v>
      </c>
      <c r="B637" s="7">
        <f t="shared" ca="1" si="9"/>
        <v>0.68469535338383913</v>
      </c>
      <c r="C637" s="7" t="s">
        <v>32</v>
      </c>
    </row>
    <row r="638" spans="1:3" x14ac:dyDescent="0.2">
      <c r="A638" s="7">
        <v>636</v>
      </c>
      <c r="B638" s="7">
        <f t="shared" ca="1" si="9"/>
        <v>0.80610038191450051</v>
      </c>
      <c r="C638" s="7" t="s">
        <v>33</v>
      </c>
    </row>
    <row r="639" spans="1:3" x14ac:dyDescent="0.2">
      <c r="A639" s="7">
        <v>637</v>
      </c>
      <c r="B639" s="7">
        <f t="shared" ca="1" si="9"/>
        <v>0.51069940066306585</v>
      </c>
      <c r="C639" s="7" t="s">
        <v>33</v>
      </c>
    </row>
    <row r="640" spans="1:3" x14ac:dyDescent="0.2">
      <c r="A640" s="7">
        <v>638</v>
      </c>
      <c r="B640" s="7">
        <f t="shared" ca="1" si="9"/>
        <v>0.61294672957780416</v>
      </c>
      <c r="C640" s="7" t="s">
        <v>32</v>
      </c>
    </row>
    <row r="641" spans="1:3" x14ac:dyDescent="0.2">
      <c r="A641" s="7">
        <v>639</v>
      </c>
      <c r="B641" s="7">
        <f t="shared" ca="1" si="9"/>
        <v>0.6822083982082866</v>
      </c>
      <c r="C641" s="7" t="s">
        <v>33</v>
      </c>
    </row>
    <row r="642" spans="1:3" x14ac:dyDescent="0.2">
      <c r="A642" s="7">
        <v>640</v>
      </c>
      <c r="B642" s="7">
        <f t="shared" ca="1" si="9"/>
        <v>0.71981476224238772</v>
      </c>
      <c r="C642" s="7" t="s">
        <v>32</v>
      </c>
    </row>
    <row r="643" spans="1:3" x14ac:dyDescent="0.2">
      <c r="A643" s="7">
        <v>641</v>
      </c>
      <c r="B643" s="7">
        <f t="shared" ref="B643:B706" ca="1" si="10">IF(C643="Bomb",_xlfn.NORM.INV(RAND(),0.7,0.1),_xlfn.NORM.INV(RAND(),0.6,0.15))</f>
        <v>0.55462666895501189</v>
      </c>
      <c r="C643" s="7" t="s">
        <v>32</v>
      </c>
    </row>
    <row r="644" spans="1:3" x14ac:dyDescent="0.2">
      <c r="A644" s="7">
        <v>642</v>
      </c>
      <c r="B644" s="7">
        <f t="shared" ca="1" si="10"/>
        <v>0.7888619956106836</v>
      </c>
      <c r="C644" s="7" t="s">
        <v>33</v>
      </c>
    </row>
    <row r="645" spans="1:3" x14ac:dyDescent="0.2">
      <c r="A645" s="7">
        <v>643</v>
      </c>
      <c r="B645" s="7">
        <f t="shared" ca="1" si="10"/>
        <v>0.65106251527335224</v>
      </c>
      <c r="C645" s="7" t="s">
        <v>32</v>
      </c>
    </row>
    <row r="646" spans="1:3" x14ac:dyDescent="0.2">
      <c r="A646" s="7">
        <v>644</v>
      </c>
      <c r="B646" s="7">
        <f t="shared" ca="1" si="10"/>
        <v>0.39090698389517797</v>
      </c>
      <c r="C646" s="7" t="s">
        <v>33</v>
      </c>
    </row>
    <row r="647" spans="1:3" x14ac:dyDescent="0.2">
      <c r="A647" s="7">
        <v>645</v>
      </c>
      <c r="B647" s="7">
        <f t="shared" ca="1" si="10"/>
        <v>0.74707503437774947</v>
      </c>
      <c r="C647" s="7" t="s">
        <v>33</v>
      </c>
    </row>
    <row r="648" spans="1:3" x14ac:dyDescent="0.2">
      <c r="A648" s="7">
        <v>646</v>
      </c>
      <c r="B648" s="7">
        <f t="shared" ca="1" si="10"/>
        <v>0.46444870725559945</v>
      </c>
      <c r="C648" s="7" t="s">
        <v>33</v>
      </c>
    </row>
    <row r="649" spans="1:3" x14ac:dyDescent="0.2">
      <c r="A649" s="7">
        <v>647</v>
      </c>
      <c r="B649" s="7">
        <f t="shared" ca="1" si="10"/>
        <v>0.94493867289582711</v>
      </c>
      <c r="C649" s="7" t="s">
        <v>32</v>
      </c>
    </row>
    <row r="650" spans="1:3" x14ac:dyDescent="0.2">
      <c r="A650" s="7">
        <v>648</v>
      </c>
      <c r="B650" s="7">
        <f t="shared" ca="1" si="10"/>
        <v>0.84347174720215379</v>
      </c>
      <c r="C650" s="7" t="s">
        <v>32</v>
      </c>
    </row>
    <row r="651" spans="1:3" x14ac:dyDescent="0.2">
      <c r="A651" s="7">
        <v>649</v>
      </c>
      <c r="B651" s="7">
        <f t="shared" ca="1" si="10"/>
        <v>0.75458738964021699</v>
      </c>
      <c r="C651" s="7" t="s">
        <v>32</v>
      </c>
    </row>
    <row r="652" spans="1:3" x14ac:dyDescent="0.2">
      <c r="A652" s="7">
        <v>650</v>
      </c>
      <c r="B652" s="7">
        <f t="shared" ca="1" si="10"/>
        <v>0.69641287512521965</v>
      </c>
      <c r="C652" s="7" t="s">
        <v>32</v>
      </c>
    </row>
    <row r="653" spans="1:3" x14ac:dyDescent="0.2">
      <c r="A653" s="7">
        <v>651</v>
      </c>
      <c r="B653" s="7">
        <f t="shared" ca="1" si="10"/>
        <v>0.75381317092979772</v>
      </c>
      <c r="C653" s="7" t="s">
        <v>33</v>
      </c>
    </row>
    <row r="654" spans="1:3" x14ac:dyDescent="0.2">
      <c r="A654" s="7">
        <v>652</v>
      </c>
      <c r="B654" s="7">
        <f t="shared" ca="1" si="10"/>
        <v>0.57728685505033117</v>
      </c>
      <c r="C654" s="7" t="s">
        <v>33</v>
      </c>
    </row>
    <row r="655" spans="1:3" x14ac:dyDescent="0.2">
      <c r="A655" s="7">
        <v>653</v>
      </c>
      <c r="B655" s="7">
        <f t="shared" ca="1" si="10"/>
        <v>0.82580945476440215</v>
      </c>
      <c r="C655" s="7" t="s">
        <v>33</v>
      </c>
    </row>
    <row r="656" spans="1:3" x14ac:dyDescent="0.2">
      <c r="A656" s="7">
        <v>654</v>
      </c>
      <c r="B656" s="7">
        <f t="shared" ca="1" si="10"/>
        <v>0.45797352789792189</v>
      </c>
      <c r="C656" s="7" t="s">
        <v>33</v>
      </c>
    </row>
    <row r="657" spans="1:3" x14ac:dyDescent="0.2">
      <c r="A657" s="7">
        <v>655</v>
      </c>
      <c r="B657" s="7">
        <f t="shared" ca="1" si="10"/>
        <v>0.55987721694502535</v>
      </c>
      <c r="C657" s="7" t="s">
        <v>33</v>
      </c>
    </row>
    <row r="658" spans="1:3" x14ac:dyDescent="0.2">
      <c r="A658" s="7">
        <v>656</v>
      </c>
      <c r="B658" s="7">
        <f t="shared" ca="1" si="10"/>
        <v>0.66825301995051845</v>
      </c>
      <c r="C658" s="7" t="s">
        <v>33</v>
      </c>
    </row>
    <row r="659" spans="1:3" x14ac:dyDescent="0.2">
      <c r="A659" s="7">
        <v>657</v>
      </c>
      <c r="B659" s="7">
        <f t="shared" ca="1" si="10"/>
        <v>0.70368805417768598</v>
      </c>
      <c r="C659" s="7" t="s">
        <v>32</v>
      </c>
    </row>
    <row r="660" spans="1:3" x14ac:dyDescent="0.2">
      <c r="A660" s="7">
        <v>658</v>
      </c>
      <c r="B660" s="7">
        <f t="shared" ca="1" si="10"/>
        <v>0.48915132340476342</v>
      </c>
      <c r="C660" s="7" t="s">
        <v>33</v>
      </c>
    </row>
    <row r="661" spans="1:3" x14ac:dyDescent="0.2">
      <c r="A661" s="7">
        <v>659</v>
      </c>
      <c r="B661" s="7">
        <f t="shared" ca="1" si="10"/>
        <v>0.71993645518342753</v>
      </c>
      <c r="C661" s="7" t="s">
        <v>32</v>
      </c>
    </row>
    <row r="662" spans="1:3" x14ac:dyDescent="0.2">
      <c r="A662" s="7">
        <v>660</v>
      </c>
      <c r="B662" s="7">
        <f t="shared" ca="1" si="10"/>
        <v>0.50138431291059304</v>
      </c>
      <c r="C662" s="7" t="s">
        <v>33</v>
      </c>
    </row>
    <row r="663" spans="1:3" x14ac:dyDescent="0.2">
      <c r="A663" s="7">
        <v>661</v>
      </c>
      <c r="B663" s="7">
        <f t="shared" ca="1" si="10"/>
        <v>0.75123698002775829</v>
      </c>
      <c r="C663" s="7" t="s">
        <v>32</v>
      </c>
    </row>
    <row r="664" spans="1:3" x14ac:dyDescent="0.2">
      <c r="A664" s="7">
        <v>662</v>
      </c>
      <c r="B664" s="7">
        <f t="shared" ca="1" si="10"/>
        <v>0.58152119406705705</v>
      </c>
      <c r="C664" s="7" t="s">
        <v>33</v>
      </c>
    </row>
    <row r="665" spans="1:3" x14ac:dyDescent="0.2">
      <c r="A665" s="7">
        <v>663</v>
      </c>
      <c r="B665" s="7">
        <f t="shared" ca="1" si="10"/>
        <v>0.50623844598366463</v>
      </c>
      <c r="C665" s="7" t="s">
        <v>33</v>
      </c>
    </row>
    <row r="666" spans="1:3" x14ac:dyDescent="0.2">
      <c r="A666" s="7">
        <v>664</v>
      </c>
      <c r="B666" s="7">
        <f t="shared" ca="1" si="10"/>
        <v>0.56583641261724427</v>
      </c>
      <c r="C666" s="7" t="s">
        <v>32</v>
      </c>
    </row>
    <row r="667" spans="1:3" x14ac:dyDescent="0.2">
      <c r="A667" s="7">
        <v>665</v>
      </c>
      <c r="B667" s="7">
        <f t="shared" ca="1" si="10"/>
        <v>0.48727990771274887</v>
      </c>
      <c r="C667" s="7" t="s">
        <v>33</v>
      </c>
    </row>
    <row r="668" spans="1:3" x14ac:dyDescent="0.2">
      <c r="A668" s="7">
        <v>666</v>
      </c>
      <c r="B668" s="7">
        <f t="shared" ca="1" si="10"/>
        <v>0.6398617721746539</v>
      </c>
      <c r="C668" s="7" t="s">
        <v>33</v>
      </c>
    </row>
    <row r="669" spans="1:3" x14ac:dyDescent="0.2">
      <c r="A669" s="7">
        <v>667</v>
      </c>
      <c r="B669" s="7">
        <f t="shared" ca="1" si="10"/>
        <v>0.78802365941846186</v>
      </c>
      <c r="C669" s="7" t="s">
        <v>32</v>
      </c>
    </row>
    <row r="670" spans="1:3" x14ac:dyDescent="0.2">
      <c r="A670" s="7">
        <v>668</v>
      </c>
      <c r="B670" s="7">
        <f t="shared" ca="1" si="10"/>
        <v>0.71453977778093414</v>
      </c>
      <c r="C670" s="7" t="s">
        <v>33</v>
      </c>
    </row>
    <row r="671" spans="1:3" x14ac:dyDescent="0.2">
      <c r="A671" s="7">
        <v>669</v>
      </c>
      <c r="B671" s="7">
        <f t="shared" ca="1" si="10"/>
        <v>0.80973141159010542</v>
      </c>
      <c r="C671" s="7" t="s">
        <v>33</v>
      </c>
    </row>
    <row r="672" spans="1:3" x14ac:dyDescent="0.2">
      <c r="A672" s="7">
        <v>670</v>
      </c>
      <c r="B672" s="7">
        <f t="shared" ca="1" si="10"/>
        <v>0.45263275251126922</v>
      </c>
      <c r="C672" s="7" t="s">
        <v>33</v>
      </c>
    </row>
    <row r="673" spans="1:3" x14ac:dyDescent="0.2">
      <c r="A673" s="7">
        <v>671</v>
      </c>
      <c r="B673" s="7">
        <f t="shared" ca="1" si="10"/>
        <v>0.54583137301078577</v>
      </c>
      <c r="C673" s="7" t="s">
        <v>33</v>
      </c>
    </row>
    <row r="674" spans="1:3" x14ac:dyDescent="0.2">
      <c r="A674" s="7">
        <v>672</v>
      </c>
      <c r="B674" s="7">
        <f t="shared" ca="1" si="10"/>
        <v>0.33962673223480772</v>
      </c>
      <c r="C674" s="7" t="s">
        <v>33</v>
      </c>
    </row>
    <row r="675" spans="1:3" x14ac:dyDescent="0.2">
      <c r="A675" s="7">
        <v>673</v>
      </c>
      <c r="B675" s="7">
        <f t="shared" ca="1" si="10"/>
        <v>0.76216850898972399</v>
      </c>
      <c r="C675" s="7" t="s">
        <v>33</v>
      </c>
    </row>
    <row r="676" spans="1:3" x14ac:dyDescent="0.2">
      <c r="A676" s="7">
        <v>674</v>
      </c>
      <c r="B676" s="7">
        <f t="shared" ca="1" si="10"/>
        <v>0.67576515856122754</v>
      </c>
      <c r="C676" s="7" t="s">
        <v>32</v>
      </c>
    </row>
    <row r="677" spans="1:3" x14ac:dyDescent="0.2">
      <c r="A677" s="7">
        <v>675</v>
      </c>
      <c r="B677" s="7">
        <f t="shared" ca="1" si="10"/>
        <v>0.74968077548362722</v>
      </c>
      <c r="C677" s="7" t="s">
        <v>33</v>
      </c>
    </row>
    <row r="678" spans="1:3" x14ac:dyDescent="0.2">
      <c r="A678" s="7">
        <v>676</v>
      </c>
      <c r="B678" s="7">
        <f t="shared" ca="1" si="10"/>
        <v>0.74040349076521272</v>
      </c>
      <c r="C678" s="7" t="s">
        <v>32</v>
      </c>
    </row>
    <row r="679" spans="1:3" x14ac:dyDescent="0.2">
      <c r="A679" s="7">
        <v>677</v>
      </c>
      <c r="B679" s="7">
        <f t="shared" ca="1" si="10"/>
        <v>0.39581609939196521</v>
      </c>
      <c r="C679" s="7" t="s">
        <v>33</v>
      </c>
    </row>
    <row r="680" spans="1:3" x14ac:dyDescent="0.2">
      <c r="A680" s="7">
        <v>678</v>
      </c>
      <c r="B680" s="7">
        <f t="shared" ca="1" si="10"/>
        <v>0.70249142801054298</v>
      </c>
      <c r="C680" s="7" t="s">
        <v>32</v>
      </c>
    </row>
    <row r="681" spans="1:3" x14ac:dyDescent="0.2">
      <c r="A681" s="7">
        <v>679</v>
      </c>
      <c r="B681" s="7">
        <f t="shared" ca="1" si="10"/>
        <v>0.33055045807866285</v>
      </c>
      <c r="C681" s="7" t="s">
        <v>33</v>
      </c>
    </row>
    <row r="682" spans="1:3" x14ac:dyDescent="0.2">
      <c r="A682" s="7">
        <v>680</v>
      </c>
      <c r="B682" s="7">
        <f t="shared" ca="1" si="10"/>
        <v>0.63636586104939896</v>
      </c>
      <c r="C682" s="7" t="s">
        <v>33</v>
      </c>
    </row>
    <row r="683" spans="1:3" x14ac:dyDescent="0.2">
      <c r="A683" s="7">
        <v>681</v>
      </c>
      <c r="B683" s="7">
        <f t="shared" ca="1" si="10"/>
        <v>0.72277108901040821</v>
      </c>
      <c r="C683" s="7" t="s">
        <v>33</v>
      </c>
    </row>
    <row r="684" spans="1:3" x14ac:dyDescent="0.2">
      <c r="A684" s="7">
        <v>682</v>
      </c>
      <c r="B684" s="7">
        <f t="shared" ca="1" si="10"/>
        <v>0.48783186251163313</v>
      </c>
      <c r="C684" s="7" t="s">
        <v>33</v>
      </c>
    </row>
    <row r="685" spans="1:3" x14ac:dyDescent="0.2">
      <c r="A685" s="7">
        <v>683</v>
      </c>
      <c r="B685" s="7">
        <f t="shared" ca="1" si="10"/>
        <v>0.57151194448098086</v>
      </c>
      <c r="C685" s="7" t="s">
        <v>33</v>
      </c>
    </row>
    <row r="686" spans="1:3" x14ac:dyDescent="0.2">
      <c r="A686" s="7">
        <v>684</v>
      </c>
      <c r="B686" s="7">
        <f t="shared" ca="1" si="10"/>
        <v>0.59095345155194579</v>
      </c>
      <c r="C686" s="7" t="s">
        <v>33</v>
      </c>
    </row>
    <row r="687" spans="1:3" x14ac:dyDescent="0.2">
      <c r="A687" s="7">
        <v>685</v>
      </c>
      <c r="B687" s="7">
        <f t="shared" ca="1" si="10"/>
        <v>0.64952919821616628</v>
      </c>
      <c r="C687" s="7" t="s">
        <v>32</v>
      </c>
    </row>
    <row r="688" spans="1:3" x14ac:dyDescent="0.2">
      <c r="A688" s="7">
        <v>686</v>
      </c>
      <c r="B688" s="7">
        <f t="shared" ca="1" si="10"/>
        <v>0.79280777409676295</v>
      </c>
      <c r="C688" s="7" t="s">
        <v>33</v>
      </c>
    </row>
    <row r="689" spans="1:3" x14ac:dyDescent="0.2">
      <c r="A689" s="7">
        <v>687</v>
      </c>
      <c r="B689" s="7">
        <f t="shared" ca="1" si="10"/>
        <v>0.80238102945774692</v>
      </c>
      <c r="C689" s="7" t="s">
        <v>33</v>
      </c>
    </row>
    <row r="690" spans="1:3" x14ac:dyDescent="0.2">
      <c r="A690" s="7">
        <v>688</v>
      </c>
      <c r="B690" s="7">
        <f t="shared" ca="1" si="10"/>
        <v>0.83770178352302571</v>
      </c>
      <c r="C690" s="7" t="s">
        <v>33</v>
      </c>
    </row>
    <row r="691" spans="1:3" x14ac:dyDescent="0.2">
      <c r="A691" s="7">
        <v>689</v>
      </c>
      <c r="B691" s="7">
        <f t="shared" ca="1" si="10"/>
        <v>0.74454360498339556</v>
      </c>
      <c r="C691" s="7" t="s">
        <v>33</v>
      </c>
    </row>
    <row r="692" spans="1:3" x14ac:dyDescent="0.2">
      <c r="A692" s="7">
        <v>690</v>
      </c>
      <c r="B692" s="7">
        <f t="shared" ca="1" si="10"/>
        <v>0.94748296058845682</v>
      </c>
      <c r="C692" s="7" t="s">
        <v>32</v>
      </c>
    </row>
    <row r="693" spans="1:3" x14ac:dyDescent="0.2">
      <c r="A693" s="7">
        <v>691</v>
      </c>
      <c r="B693" s="7">
        <f t="shared" ca="1" si="10"/>
        <v>0.69263613033776938</v>
      </c>
      <c r="C693" s="7" t="s">
        <v>32</v>
      </c>
    </row>
    <row r="694" spans="1:3" x14ac:dyDescent="0.2">
      <c r="A694" s="7">
        <v>692</v>
      </c>
      <c r="B694" s="7">
        <f t="shared" ca="1" si="10"/>
        <v>0.67138085463122898</v>
      </c>
      <c r="C694" s="7" t="s">
        <v>32</v>
      </c>
    </row>
    <row r="695" spans="1:3" x14ac:dyDescent="0.2">
      <c r="A695" s="7">
        <v>693</v>
      </c>
      <c r="B695" s="7">
        <f t="shared" ca="1" si="10"/>
        <v>0.59629466760655236</v>
      </c>
      <c r="C695" s="7" t="s">
        <v>32</v>
      </c>
    </row>
    <row r="696" spans="1:3" x14ac:dyDescent="0.2">
      <c r="A696" s="7">
        <v>694</v>
      </c>
      <c r="B696" s="7">
        <f t="shared" ca="1" si="10"/>
        <v>0.31768884441898099</v>
      </c>
      <c r="C696" s="7" t="s">
        <v>33</v>
      </c>
    </row>
    <row r="697" spans="1:3" x14ac:dyDescent="0.2">
      <c r="A697" s="7">
        <v>695</v>
      </c>
      <c r="B697" s="7">
        <f t="shared" ca="1" si="10"/>
        <v>0.42769049294083761</v>
      </c>
      <c r="C697" s="7" t="s">
        <v>33</v>
      </c>
    </row>
    <row r="698" spans="1:3" x14ac:dyDescent="0.2">
      <c r="A698" s="7">
        <v>696</v>
      </c>
      <c r="B698" s="7">
        <f t="shared" ca="1" si="10"/>
        <v>0.73590662546046315</v>
      </c>
      <c r="C698" s="7" t="s">
        <v>33</v>
      </c>
    </row>
    <row r="699" spans="1:3" x14ac:dyDescent="0.2">
      <c r="A699" s="7">
        <v>697</v>
      </c>
      <c r="B699" s="7">
        <f t="shared" ca="1" si="10"/>
        <v>0.70210405359496975</v>
      </c>
      <c r="C699" s="7" t="s">
        <v>33</v>
      </c>
    </row>
    <row r="700" spans="1:3" x14ac:dyDescent="0.2">
      <c r="A700" s="7">
        <v>698</v>
      </c>
      <c r="B700" s="7">
        <f t="shared" ca="1" si="10"/>
        <v>0.66312966569337106</v>
      </c>
      <c r="C700" s="7" t="s">
        <v>32</v>
      </c>
    </row>
    <row r="701" spans="1:3" x14ac:dyDescent="0.2">
      <c r="A701" s="7">
        <v>699</v>
      </c>
      <c r="B701" s="7">
        <f t="shared" ca="1" si="10"/>
        <v>0.47130288828464378</v>
      </c>
      <c r="C701" s="7" t="s">
        <v>33</v>
      </c>
    </row>
    <row r="702" spans="1:3" x14ac:dyDescent="0.2">
      <c r="A702" s="7">
        <v>700</v>
      </c>
      <c r="B702" s="7">
        <f t="shared" ca="1" si="10"/>
        <v>0.19709545669841461</v>
      </c>
      <c r="C702" s="7" t="s">
        <v>33</v>
      </c>
    </row>
    <row r="703" spans="1:3" x14ac:dyDescent="0.2">
      <c r="A703" s="7">
        <v>701</v>
      </c>
      <c r="B703" s="7">
        <f t="shared" ca="1" si="10"/>
        <v>0.66568893854488576</v>
      </c>
      <c r="C703" s="7" t="s">
        <v>33</v>
      </c>
    </row>
    <row r="704" spans="1:3" x14ac:dyDescent="0.2">
      <c r="A704" s="7">
        <v>702</v>
      </c>
      <c r="B704" s="7">
        <f t="shared" ca="1" si="10"/>
        <v>0.59438230708466955</v>
      </c>
      <c r="C704" s="7" t="s">
        <v>33</v>
      </c>
    </row>
    <row r="705" spans="1:3" x14ac:dyDescent="0.2">
      <c r="A705" s="7">
        <v>703</v>
      </c>
      <c r="B705" s="7">
        <f t="shared" ca="1" si="10"/>
        <v>0.78990003695672051</v>
      </c>
      <c r="C705" s="7" t="s">
        <v>32</v>
      </c>
    </row>
    <row r="706" spans="1:3" x14ac:dyDescent="0.2">
      <c r="A706" s="7">
        <v>704</v>
      </c>
      <c r="B706" s="7">
        <f t="shared" ca="1" si="10"/>
        <v>0.77293205987490221</v>
      </c>
      <c r="C706" s="7" t="s">
        <v>32</v>
      </c>
    </row>
    <row r="707" spans="1:3" x14ac:dyDescent="0.2">
      <c r="A707" s="7">
        <v>705</v>
      </c>
      <c r="B707" s="7">
        <f t="shared" ref="B707:B770" ca="1" si="11">IF(C707="Bomb",_xlfn.NORM.INV(RAND(),0.7,0.1),_xlfn.NORM.INV(RAND(),0.6,0.15))</f>
        <v>0.45588990659007211</v>
      </c>
      <c r="C707" s="7" t="s">
        <v>33</v>
      </c>
    </row>
    <row r="708" spans="1:3" x14ac:dyDescent="0.2">
      <c r="A708" s="7">
        <v>706</v>
      </c>
      <c r="B708" s="7">
        <f t="shared" ca="1" si="11"/>
        <v>0.84592107521610704</v>
      </c>
      <c r="C708" s="7" t="s">
        <v>33</v>
      </c>
    </row>
    <row r="709" spans="1:3" x14ac:dyDescent="0.2">
      <c r="A709" s="7">
        <v>707</v>
      </c>
      <c r="B709" s="7">
        <f t="shared" ca="1" si="11"/>
        <v>0.74804800883261902</v>
      </c>
      <c r="C709" s="7" t="s">
        <v>33</v>
      </c>
    </row>
    <row r="710" spans="1:3" x14ac:dyDescent="0.2">
      <c r="A710" s="7">
        <v>708</v>
      </c>
      <c r="B710" s="7">
        <f t="shared" ca="1" si="11"/>
        <v>0.84354125352555931</v>
      </c>
      <c r="C710" s="7" t="s">
        <v>32</v>
      </c>
    </row>
    <row r="711" spans="1:3" x14ac:dyDescent="0.2">
      <c r="A711" s="7">
        <v>709</v>
      </c>
      <c r="B711" s="7">
        <f t="shared" ca="1" si="11"/>
        <v>0.6174483100914725</v>
      </c>
      <c r="C711" s="7" t="s">
        <v>32</v>
      </c>
    </row>
    <row r="712" spans="1:3" x14ac:dyDescent="0.2">
      <c r="A712" s="7">
        <v>710</v>
      </c>
      <c r="B712" s="7">
        <f t="shared" ca="1" si="11"/>
        <v>0.84087398198336016</v>
      </c>
      <c r="C712" s="7" t="s">
        <v>32</v>
      </c>
    </row>
    <row r="713" spans="1:3" x14ac:dyDescent="0.2">
      <c r="A713" s="7">
        <v>711</v>
      </c>
      <c r="B713" s="7">
        <f t="shared" ca="1" si="11"/>
        <v>0.53252695118639082</v>
      </c>
      <c r="C713" s="7" t="s">
        <v>33</v>
      </c>
    </row>
    <row r="714" spans="1:3" x14ac:dyDescent="0.2">
      <c r="A714" s="7">
        <v>712</v>
      </c>
      <c r="B714" s="7">
        <f t="shared" ca="1" si="11"/>
        <v>0.91463023352959527</v>
      </c>
      <c r="C714" s="7" t="s">
        <v>32</v>
      </c>
    </row>
    <row r="715" spans="1:3" x14ac:dyDescent="0.2">
      <c r="A715" s="7">
        <v>713</v>
      </c>
      <c r="B715" s="7">
        <f t="shared" ca="1" si="11"/>
        <v>0.71713741830410127</v>
      </c>
      <c r="C715" s="7" t="s">
        <v>33</v>
      </c>
    </row>
    <row r="716" spans="1:3" x14ac:dyDescent="0.2">
      <c r="A716" s="7">
        <v>714</v>
      </c>
      <c r="B716" s="7">
        <f t="shared" ca="1" si="11"/>
        <v>0.60568177700407733</v>
      </c>
      <c r="C716" s="7" t="s">
        <v>33</v>
      </c>
    </row>
    <row r="717" spans="1:3" x14ac:dyDescent="0.2">
      <c r="A717" s="7">
        <v>715</v>
      </c>
      <c r="B717" s="7">
        <f t="shared" ca="1" si="11"/>
        <v>0.74480176465827075</v>
      </c>
      <c r="C717" s="7" t="s">
        <v>33</v>
      </c>
    </row>
    <row r="718" spans="1:3" x14ac:dyDescent="0.2">
      <c r="A718" s="7">
        <v>716</v>
      </c>
      <c r="B718" s="7">
        <f t="shared" ca="1" si="11"/>
        <v>0.91351717533498344</v>
      </c>
      <c r="C718" s="7" t="s">
        <v>32</v>
      </c>
    </row>
    <row r="719" spans="1:3" x14ac:dyDescent="0.2">
      <c r="A719" s="7">
        <v>717</v>
      </c>
      <c r="B719" s="7">
        <f t="shared" ca="1" si="11"/>
        <v>0.80928222221262858</v>
      </c>
      <c r="C719" s="7" t="s">
        <v>33</v>
      </c>
    </row>
    <row r="720" spans="1:3" x14ac:dyDescent="0.2">
      <c r="A720" s="7">
        <v>718</v>
      </c>
      <c r="B720" s="7">
        <f t="shared" ca="1" si="11"/>
        <v>0.36411991223533235</v>
      </c>
      <c r="C720" s="7" t="s">
        <v>33</v>
      </c>
    </row>
    <row r="721" spans="1:3" x14ac:dyDescent="0.2">
      <c r="A721" s="7">
        <v>719</v>
      </c>
      <c r="B721" s="7">
        <f t="shared" ca="1" si="11"/>
        <v>0.77877868193366373</v>
      </c>
      <c r="C721" s="7" t="s">
        <v>33</v>
      </c>
    </row>
    <row r="722" spans="1:3" x14ac:dyDescent="0.2">
      <c r="A722" s="7">
        <v>720</v>
      </c>
      <c r="B722" s="7">
        <f t="shared" ca="1" si="11"/>
        <v>0.80311320549383924</v>
      </c>
      <c r="C722" s="7" t="s">
        <v>33</v>
      </c>
    </row>
    <row r="723" spans="1:3" x14ac:dyDescent="0.2">
      <c r="A723" s="7">
        <v>721</v>
      </c>
      <c r="B723" s="7">
        <f t="shared" ca="1" si="11"/>
        <v>0.51028067080361716</v>
      </c>
      <c r="C723" s="7" t="s">
        <v>32</v>
      </c>
    </row>
    <row r="724" spans="1:3" x14ac:dyDescent="0.2">
      <c r="A724" s="7">
        <v>722</v>
      </c>
      <c r="B724" s="7">
        <f t="shared" ca="1" si="11"/>
        <v>0.30356304021034869</v>
      </c>
      <c r="C724" s="7" t="s">
        <v>33</v>
      </c>
    </row>
    <row r="725" spans="1:3" x14ac:dyDescent="0.2">
      <c r="A725" s="7">
        <v>723</v>
      </c>
      <c r="B725" s="7">
        <f t="shared" ca="1" si="11"/>
        <v>0.62072631056690297</v>
      </c>
      <c r="C725" s="7" t="s">
        <v>32</v>
      </c>
    </row>
    <row r="726" spans="1:3" x14ac:dyDescent="0.2">
      <c r="A726" s="7">
        <v>724</v>
      </c>
      <c r="B726" s="7">
        <f t="shared" ca="1" si="11"/>
        <v>0.61839093507664411</v>
      </c>
      <c r="C726" s="7" t="s">
        <v>32</v>
      </c>
    </row>
    <row r="727" spans="1:3" x14ac:dyDescent="0.2">
      <c r="A727" s="7">
        <v>725</v>
      </c>
      <c r="B727" s="7">
        <f t="shared" ca="1" si="11"/>
        <v>0.70993584537785936</v>
      </c>
      <c r="C727" s="7" t="s">
        <v>33</v>
      </c>
    </row>
    <row r="728" spans="1:3" x14ac:dyDescent="0.2">
      <c r="A728" s="7">
        <v>726</v>
      </c>
      <c r="B728" s="7">
        <f t="shared" ca="1" si="11"/>
        <v>0.66314187284723902</v>
      </c>
      <c r="C728" s="7" t="s">
        <v>33</v>
      </c>
    </row>
    <row r="729" spans="1:3" x14ac:dyDescent="0.2">
      <c r="A729" s="7">
        <v>727</v>
      </c>
      <c r="B729" s="7">
        <f t="shared" ca="1" si="11"/>
        <v>0.66346752675177256</v>
      </c>
      <c r="C729" s="7" t="s">
        <v>32</v>
      </c>
    </row>
    <row r="730" spans="1:3" x14ac:dyDescent="0.2">
      <c r="A730" s="7">
        <v>728</v>
      </c>
      <c r="B730" s="7">
        <f t="shared" ca="1" si="11"/>
        <v>0.8520097444033492</v>
      </c>
      <c r="C730" s="7" t="s">
        <v>33</v>
      </c>
    </row>
    <row r="731" spans="1:3" x14ac:dyDescent="0.2">
      <c r="A731" s="7">
        <v>729</v>
      </c>
      <c r="B731" s="7">
        <f t="shared" ca="1" si="11"/>
        <v>0.71967235290091014</v>
      </c>
      <c r="C731" s="7" t="s">
        <v>32</v>
      </c>
    </row>
    <row r="732" spans="1:3" x14ac:dyDescent="0.2">
      <c r="A732" s="7">
        <v>730</v>
      </c>
      <c r="B732" s="7">
        <f t="shared" ca="1" si="11"/>
        <v>0.77049578385513118</v>
      </c>
      <c r="C732" s="7" t="s">
        <v>32</v>
      </c>
    </row>
    <row r="733" spans="1:3" x14ac:dyDescent="0.2">
      <c r="A733" s="7">
        <v>731</v>
      </c>
      <c r="B733" s="7">
        <f t="shared" ca="1" si="11"/>
        <v>0.73219990603366969</v>
      </c>
      <c r="C733" s="7" t="s">
        <v>32</v>
      </c>
    </row>
    <row r="734" spans="1:3" x14ac:dyDescent="0.2">
      <c r="A734" s="7">
        <v>732</v>
      </c>
      <c r="B734" s="7">
        <f t="shared" ca="1" si="11"/>
        <v>0.55411919976788049</v>
      </c>
      <c r="C734" s="7" t="s">
        <v>33</v>
      </c>
    </row>
    <row r="735" spans="1:3" x14ac:dyDescent="0.2">
      <c r="A735" s="7">
        <v>733</v>
      </c>
      <c r="B735" s="7">
        <f t="shared" ca="1" si="11"/>
        <v>0.56936104900141393</v>
      </c>
      <c r="C735" s="7" t="s">
        <v>33</v>
      </c>
    </row>
    <row r="736" spans="1:3" x14ac:dyDescent="0.2">
      <c r="A736" s="7">
        <v>734</v>
      </c>
      <c r="B736" s="7">
        <f t="shared" ca="1" si="11"/>
        <v>0.61252948905925264</v>
      </c>
      <c r="C736" s="7" t="s">
        <v>33</v>
      </c>
    </row>
    <row r="737" spans="1:3" x14ac:dyDescent="0.2">
      <c r="A737" s="7">
        <v>735</v>
      </c>
      <c r="B737" s="7">
        <f t="shared" ca="1" si="11"/>
        <v>0.60543176442405322</v>
      </c>
      <c r="C737" s="7" t="s">
        <v>32</v>
      </c>
    </row>
    <row r="738" spans="1:3" x14ac:dyDescent="0.2">
      <c r="A738" s="7">
        <v>736</v>
      </c>
      <c r="B738" s="7">
        <f t="shared" ca="1" si="11"/>
        <v>0.73360627631555897</v>
      </c>
      <c r="C738" s="7" t="s">
        <v>32</v>
      </c>
    </row>
    <row r="739" spans="1:3" x14ac:dyDescent="0.2">
      <c r="A739" s="7">
        <v>737</v>
      </c>
      <c r="B739" s="7">
        <f t="shared" ca="1" si="11"/>
        <v>0.47941995529944936</v>
      </c>
      <c r="C739" s="7" t="s">
        <v>33</v>
      </c>
    </row>
    <row r="740" spans="1:3" x14ac:dyDescent="0.2">
      <c r="A740" s="7">
        <v>738</v>
      </c>
      <c r="B740" s="7">
        <f t="shared" ca="1" si="11"/>
        <v>0.47225379759215858</v>
      </c>
      <c r="C740" s="7" t="s">
        <v>33</v>
      </c>
    </row>
    <row r="741" spans="1:3" x14ac:dyDescent="0.2">
      <c r="A741" s="7">
        <v>739</v>
      </c>
      <c r="B741" s="7">
        <f t="shared" ca="1" si="11"/>
        <v>0.74330881375431068</v>
      </c>
      <c r="C741" s="7" t="s">
        <v>32</v>
      </c>
    </row>
    <row r="742" spans="1:3" x14ac:dyDescent="0.2">
      <c r="A742" s="7">
        <v>740</v>
      </c>
      <c r="B742" s="7">
        <f t="shared" ca="1" si="11"/>
        <v>0.53554680238569863</v>
      </c>
      <c r="C742" s="7" t="s">
        <v>33</v>
      </c>
    </row>
    <row r="743" spans="1:3" x14ac:dyDescent="0.2">
      <c r="A743" s="7">
        <v>741</v>
      </c>
      <c r="B743" s="7">
        <f t="shared" ca="1" si="11"/>
        <v>0.57690075127182361</v>
      </c>
      <c r="C743" s="7" t="s">
        <v>33</v>
      </c>
    </row>
    <row r="744" spans="1:3" x14ac:dyDescent="0.2">
      <c r="A744" s="7">
        <v>742</v>
      </c>
      <c r="B744" s="7">
        <f t="shared" ca="1" si="11"/>
        <v>0.63915697376965563</v>
      </c>
      <c r="C744" s="7" t="s">
        <v>33</v>
      </c>
    </row>
    <row r="745" spans="1:3" x14ac:dyDescent="0.2">
      <c r="A745" s="7">
        <v>743</v>
      </c>
      <c r="B745" s="7">
        <f t="shared" ca="1" si="11"/>
        <v>0.56838346598235012</v>
      </c>
      <c r="C745" s="7" t="s">
        <v>33</v>
      </c>
    </row>
    <row r="746" spans="1:3" x14ac:dyDescent="0.2">
      <c r="A746" s="7">
        <v>744</v>
      </c>
      <c r="B746" s="7">
        <f t="shared" ca="1" si="11"/>
        <v>0.82193398923026517</v>
      </c>
      <c r="C746" s="7" t="s">
        <v>33</v>
      </c>
    </row>
    <row r="747" spans="1:3" x14ac:dyDescent="0.2">
      <c r="A747" s="7">
        <v>745</v>
      </c>
      <c r="B747" s="7">
        <f t="shared" ca="1" si="11"/>
        <v>0.44058756828465789</v>
      </c>
      <c r="C747" s="7" t="s">
        <v>33</v>
      </c>
    </row>
    <row r="748" spans="1:3" x14ac:dyDescent="0.2">
      <c r="A748" s="7">
        <v>746</v>
      </c>
      <c r="B748" s="7">
        <f t="shared" ca="1" si="11"/>
        <v>0.79868739259126298</v>
      </c>
      <c r="C748" s="7" t="s">
        <v>32</v>
      </c>
    </row>
    <row r="749" spans="1:3" x14ac:dyDescent="0.2">
      <c r="A749" s="7">
        <v>747</v>
      </c>
      <c r="B749" s="7">
        <f t="shared" ca="1" si="11"/>
        <v>0.80542267922051491</v>
      </c>
      <c r="C749" s="7" t="s">
        <v>32</v>
      </c>
    </row>
    <row r="750" spans="1:3" x14ac:dyDescent="0.2">
      <c r="A750" s="7">
        <v>748</v>
      </c>
      <c r="B750" s="7">
        <f t="shared" ca="1" si="11"/>
        <v>0.84098774161929191</v>
      </c>
      <c r="C750" s="7" t="s">
        <v>33</v>
      </c>
    </row>
    <row r="751" spans="1:3" x14ac:dyDescent="0.2">
      <c r="A751" s="7">
        <v>749</v>
      </c>
      <c r="B751" s="7">
        <f t="shared" ca="1" si="11"/>
        <v>0.78573435357377608</v>
      </c>
      <c r="C751" s="7" t="s">
        <v>32</v>
      </c>
    </row>
    <row r="752" spans="1:3" x14ac:dyDescent="0.2">
      <c r="A752" s="7">
        <v>750</v>
      </c>
      <c r="B752" s="7">
        <f t="shared" ca="1" si="11"/>
        <v>0.30024169654830996</v>
      </c>
      <c r="C752" s="7" t="s">
        <v>33</v>
      </c>
    </row>
    <row r="753" spans="1:3" x14ac:dyDescent="0.2">
      <c r="A753" s="7">
        <v>751</v>
      </c>
      <c r="B753" s="7">
        <f t="shared" ca="1" si="11"/>
        <v>0.66614613091355279</v>
      </c>
      <c r="C753" s="7" t="s">
        <v>32</v>
      </c>
    </row>
    <row r="754" spans="1:3" x14ac:dyDescent="0.2">
      <c r="A754" s="7">
        <v>752</v>
      </c>
      <c r="B754" s="7">
        <f t="shared" ca="1" si="11"/>
        <v>0.52665308570962299</v>
      </c>
      <c r="C754" s="7" t="s">
        <v>32</v>
      </c>
    </row>
    <row r="755" spans="1:3" x14ac:dyDescent="0.2">
      <c r="A755" s="7">
        <v>753</v>
      </c>
      <c r="B755" s="7">
        <f t="shared" ca="1" si="11"/>
        <v>0.60263567762850889</v>
      </c>
      <c r="C755" s="7" t="s">
        <v>32</v>
      </c>
    </row>
    <row r="756" spans="1:3" x14ac:dyDescent="0.2">
      <c r="A756" s="7">
        <v>754</v>
      </c>
      <c r="B756" s="7">
        <f t="shared" ca="1" si="11"/>
        <v>0.7417498858717857</v>
      </c>
      <c r="C756" s="7" t="s">
        <v>32</v>
      </c>
    </row>
    <row r="757" spans="1:3" x14ac:dyDescent="0.2">
      <c r="A757" s="7">
        <v>755</v>
      </c>
      <c r="B757" s="7">
        <f t="shared" ca="1" si="11"/>
        <v>0.64914109776134876</v>
      </c>
      <c r="C757" s="7" t="s">
        <v>33</v>
      </c>
    </row>
    <row r="758" spans="1:3" x14ac:dyDescent="0.2">
      <c r="A758" s="7">
        <v>756</v>
      </c>
      <c r="B758" s="7">
        <f t="shared" ca="1" si="11"/>
        <v>0.63508219420845935</v>
      </c>
      <c r="C758" s="7" t="s">
        <v>32</v>
      </c>
    </row>
    <row r="759" spans="1:3" x14ac:dyDescent="0.2">
      <c r="A759" s="7">
        <v>757</v>
      </c>
      <c r="B759" s="7">
        <f t="shared" ca="1" si="11"/>
        <v>0.76088886320466531</v>
      </c>
      <c r="C759" s="7" t="s">
        <v>32</v>
      </c>
    </row>
    <row r="760" spans="1:3" x14ac:dyDescent="0.2">
      <c r="A760" s="7">
        <v>758</v>
      </c>
      <c r="B760" s="7">
        <f t="shared" ca="1" si="11"/>
        <v>0.58320145396477496</v>
      </c>
      <c r="C760" s="7" t="s">
        <v>32</v>
      </c>
    </row>
    <row r="761" spans="1:3" x14ac:dyDescent="0.2">
      <c r="A761" s="7">
        <v>759</v>
      </c>
      <c r="B761" s="7">
        <f t="shared" ca="1" si="11"/>
        <v>0.6049469468882136</v>
      </c>
      <c r="C761" s="7" t="s">
        <v>33</v>
      </c>
    </row>
    <row r="762" spans="1:3" x14ac:dyDescent="0.2">
      <c r="A762" s="7">
        <v>760</v>
      </c>
      <c r="B762" s="7">
        <f t="shared" ca="1" si="11"/>
        <v>0.7997725738371555</v>
      </c>
      <c r="C762" s="7" t="s">
        <v>32</v>
      </c>
    </row>
    <row r="763" spans="1:3" x14ac:dyDescent="0.2">
      <c r="A763" s="7">
        <v>761</v>
      </c>
      <c r="B763" s="7">
        <f t="shared" ca="1" si="11"/>
        <v>0.83879965411551305</v>
      </c>
      <c r="C763" s="7" t="s">
        <v>33</v>
      </c>
    </row>
    <row r="764" spans="1:3" x14ac:dyDescent="0.2">
      <c r="A764" s="7">
        <v>762</v>
      </c>
      <c r="B764" s="7">
        <f t="shared" ca="1" si="11"/>
        <v>0.54595273388100152</v>
      </c>
      <c r="C764" s="7" t="s">
        <v>33</v>
      </c>
    </row>
    <row r="765" spans="1:3" x14ac:dyDescent="0.2">
      <c r="A765" s="7">
        <v>763</v>
      </c>
      <c r="B765" s="7">
        <f t="shared" ca="1" si="11"/>
        <v>0.52164304388555582</v>
      </c>
      <c r="C765" s="7" t="s">
        <v>33</v>
      </c>
    </row>
    <row r="766" spans="1:3" x14ac:dyDescent="0.2">
      <c r="A766" s="7">
        <v>764</v>
      </c>
      <c r="B766" s="7">
        <f t="shared" ca="1" si="11"/>
        <v>0.5173767900760633</v>
      </c>
      <c r="C766" s="7" t="s">
        <v>33</v>
      </c>
    </row>
    <row r="767" spans="1:3" x14ac:dyDescent="0.2">
      <c r="A767" s="7">
        <v>765</v>
      </c>
      <c r="B767" s="7">
        <f t="shared" ca="1" si="11"/>
        <v>0.69545563556193613</v>
      </c>
      <c r="C767" s="7" t="s">
        <v>33</v>
      </c>
    </row>
    <row r="768" spans="1:3" x14ac:dyDescent="0.2">
      <c r="A768" s="7">
        <v>766</v>
      </c>
      <c r="B768" s="7">
        <f t="shared" ca="1" si="11"/>
        <v>0.35139619855941662</v>
      </c>
      <c r="C768" s="7" t="s">
        <v>33</v>
      </c>
    </row>
    <row r="769" spans="1:3" x14ac:dyDescent="0.2">
      <c r="A769" s="7">
        <v>767</v>
      </c>
      <c r="B769" s="7">
        <f t="shared" ca="1" si="11"/>
        <v>0.66550785575584936</v>
      </c>
      <c r="C769" s="7" t="s">
        <v>32</v>
      </c>
    </row>
    <row r="770" spans="1:3" x14ac:dyDescent="0.2">
      <c r="A770" s="7">
        <v>768</v>
      </c>
      <c r="B770" s="7">
        <f t="shared" ca="1" si="11"/>
        <v>0.62053164081149648</v>
      </c>
      <c r="C770" s="7" t="s">
        <v>32</v>
      </c>
    </row>
    <row r="771" spans="1:3" x14ac:dyDescent="0.2">
      <c r="A771" s="7">
        <v>769</v>
      </c>
      <c r="B771" s="7">
        <f t="shared" ref="B771:B834" ca="1" si="12">IF(C771="Bomb",_xlfn.NORM.INV(RAND(),0.7,0.1),_xlfn.NORM.INV(RAND(),0.6,0.15))</f>
        <v>0.40852789649999766</v>
      </c>
      <c r="C771" s="7" t="s">
        <v>33</v>
      </c>
    </row>
    <row r="772" spans="1:3" x14ac:dyDescent="0.2">
      <c r="A772" s="7">
        <v>770</v>
      </c>
      <c r="B772" s="7">
        <f t="shared" ca="1" si="12"/>
        <v>0.66167264183510499</v>
      </c>
      <c r="C772" s="7" t="s">
        <v>32</v>
      </c>
    </row>
    <row r="773" spans="1:3" x14ac:dyDescent="0.2">
      <c r="A773" s="7">
        <v>771</v>
      </c>
      <c r="B773" s="7">
        <f t="shared" ca="1" si="12"/>
        <v>0.64980488562210437</v>
      </c>
      <c r="C773" s="7" t="s">
        <v>33</v>
      </c>
    </row>
    <row r="774" spans="1:3" x14ac:dyDescent="0.2">
      <c r="A774" s="7">
        <v>772</v>
      </c>
      <c r="B774" s="7">
        <f t="shared" ca="1" si="12"/>
        <v>0.63290988813290761</v>
      </c>
      <c r="C774" s="7" t="s">
        <v>33</v>
      </c>
    </row>
    <row r="775" spans="1:3" x14ac:dyDescent="0.2">
      <c r="A775" s="7">
        <v>773</v>
      </c>
      <c r="B775" s="7">
        <f t="shared" ca="1" si="12"/>
        <v>0.83470949794082272</v>
      </c>
      <c r="C775" s="7" t="s">
        <v>33</v>
      </c>
    </row>
    <row r="776" spans="1:3" x14ac:dyDescent="0.2">
      <c r="A776" s="7">
        <v>774</v>
      </c>
      <c r="B776" s="7">
        <f t="shared" ca="1" si="12"/>
        <v>0.60172999694746565</v>
      </c>
      <c r="C776" s="7" t="s">
        <v>33</v>
      </c>
    </row>
    <row r="777" spans="1:3" x14ac:dyDescent="0.2">
      <c r="A777" s="7">
        <v>775</v>
      </c>
      <c r="B777" s="7">
        <f t="shared" ca="1" si="12"/>
        <v>0.64738211688832237</v>
      </c>
      <c r="C777" s="7" t="s">
        <v>32</v>
      </c>
    </row>
    <row r="778" spans="1:3" x14ac:dyDescent="0.2">
      <c r="A778" s="7">
        <v>776</v>
      </c>
      <c r="B778" s="7">
        <f t="shared" ca="1" si="12"/>
        <v>0.46891612115483161</v>
      </c>
      <c r="C778" s="7" t="s">
        <v>33</v>
      </c>
    </row>
    <row r="779" spans="1:3" x14ac:dyDescent="0.2">
      <c r="A779" s="7">
        <v>777</v>
      </c>
      <c r="B779" s="7">
        <f t="shared" ca="1" si="12"/>
        <v>0.74028877494066037</v>
      </c>
      <c r="C779" s="7" t="s">
        <v>32</v>
      </c>
    </row>
    <row r="780" spans="1:3" x14ac:dyDescent="0.2">
      <c r="A780" s="7">
        <v>778</v>
      </c>
      <c r="B780" s="7">
        <f t="shared" ca="1" si="12"/>
        <v>0.64120670726157059</v>
      </c>
      <c r="C780" s="7" t="s">
        <v>32</v>
      </c>
    </row>
    <row r="781" spans="1:3" x14ac:dyDescent="0.2">
      <c r="A781" s="7">
        <v>779</v>
      </c>
      <c r="B781" s="7">
        <f t="shared" ca="1" si="12"/>
        <v>0.59722467289477321</v>
      </c>
      <c r="C781" s="7" t="s">
        <v>32</v>
      </c>
    </row>
    <row r="782" spans="1:3" x14ac:dyDescent="0.2">
      <c r="A782" s="7">
        <v>780</v>
      </c>
      <c r="B782" s="7">
        <f t="shared" ca="1" si="12"/>
        <v>0.70560865179154597</v>
      </c>
      <c r="C782" s="7" t="s">
        <v>32</v>
      </c>
    </row>
    <row r="783" spans="1:3" x14ac:dyDescent="0.2">
      <c r="A783" s="7">
        <v>781</v>
      </c>
      <c r="B783" s="7">
        <f t="shared" ca="1" si="12"/>
        <v>0.65482287871049127</v>
      </c>
      <c r="C783" s="7" t="s">
        <v>32</v>
      </c>
    </row>
    <row r="784" spans="1:3" x14ac:dyDescent="0.2">
      <c r="A784" s="7">
        <v>782</v>
      </c>
      <c r="B784" s="7">
        <f t="shared" ca="1" si="12"/>
        <v>0.85439265351670879</v>
      </c>
      <c r="C784" s="7" t="s">
        <v>32</v>
      </c>
    </row>
    <row r="785" spans="1:3" x14ac:dyDescent="0.2">
      <c r="A785" s="7">
        <v>783</v>
      </c>
      <c r="B785" s="7">
        <f t="shared" ca="1" si="12"/>
        <v>0.72929518854948783</v>
      </c>
      <c r="C785" s="7" t="s">
        <v>32</v>
      </c>
    </row>
    <row r="786" spans="1:3" x14ac:dyDescent="0.2">
      <c r="A786" s="7">
        <v>784</v>
      </c>
      <c r="B786" s="7">
        <f t="shared" ca="1" si="12"/>
        <v>0.35980004142547961</v>
      </c>
      <c r="C786" s="7" t="s">
        <v>33</v>
      </c>
    </row>
    <row r="787" spans="1:3" x14ac:dyDescent="0.2">
      <c r="A787" s="7">
        <v>785</v>
      </c>
      <c r="B787" s="7">
        <f t="shared" ca="1" si="12"/>
        <v>0.76769637841080329</v>
      </c>
      <c r="C787" s="7" t="s">
        <v>33</v>
      </c>
    </row>
    <row r="788" spans="1:3" x14ac:dyDescent="0.2">
      <c r="A788" s="7">
        <v>786</v>
      </c>
      <c r="B788" s="7">
        <f t="shared" ca="1" si="12"/>
        <v>0.4499158976864972</v>
      </c>
      <c r="C788" s="7" t="s">
        <v>33</v>
      </c>
    </row>
    <row r="789" spans="1:3" x14ac:dyDescent="0.2">
      <c r="A789" s="7">
        <v>787</v>
      </c>
      <c r="B789" s="7">
        <f t="shared" ca="1" si="12"/>
        <v>0.48460259032582464</v>
      </c>
      <c r="C789" s="7" t="s">
        <v>32</v>
      </c>
    </row>
    <row r="790" spans="1:3" x14ac:dyDescent="0.2">
      <c r="A790" s="7">
        <v>788</v>
      </c>
      <c r="B790" s="7">
        <f t="shared" ca="1" si="12"/>
        <v>0.65383172581532167</v>
      </c>
      <c r="C790" s="7" t="s">
        <v>33</v>
      </c>
    </row>
    <row r="791" spans="1:3" x14ac:dyDescent="0.2">
      <c r="A791" s="7">
        <v>789</v>
      </c>
      <c r="B791" s="7">
        <f t="shared" ca="1" si="12"/>
        <v>0.69663503005691285</v>
      </c>
      <c r="C791" s="7" t="s">
        <v>32</v>
      </c>
    </row>
    <row r="792" spans="1:3" x14ac:dyDescent="0.2">
      <c r="A792" s="7">
        <v>790</v>
      </c>
      <c r="B792" s="7">
        <f t="shared" ca="1" si="12"/>
        <v>0.6667296531705601</v>
      </c>
      <c r="C792" s="7" t="s">
        <v>32</v>
      </c>
    </row>
    <row r="793" spans="1:3" x14ac:dyDescent="0.2">
      <c r="A793" s="7">
        <v>791</v>
      </c>
      <c r="B793" s="7">
        <f t="shared" ca="1" si="12"/>
        <v>0.81090434866185046</v>
      </c>
      <c r="C793" s="7" t="s">
        <v>33</v>
      </c>
    </row>
    <row r="794" spans="1:3" x14ac:dyDescent="0.2">
      <c r="A794" s="7">
        <v>792</v>
      </c>
      <c r="B794" s="7">
        <f t="shared" ca="1" si="12"/>
        <v>0.69492068580749577</v>
      </c>
      <c r="C794" s="7" t="s">
        <v>33</v>
      </c>
    </row>
    <row r="795" spans="1:3" x14ac:dyDescent="0.2">
      <c r="A795" s="7">
        <v>793</v>
      </c>
      <c r="B795" s="7">
        <f t="shared" ca="1" si="12"/>
        <v>0.69450261429070148</v>
      </c>
      <c r="C795" s="7" t="s">
        <v>32</v>
      </c>
    </row>
    <row r="796" spans="1:3" x14ac:dyDescent="0.2">
      <c r="A796" s="7">
        <v>794</v>
      </c>
      <c r="B796" s="7">
        <f t="shared" ca="1" si="12"/>
        <v>0.35282961433225746</v>
      </c>
      <c r="C796" s="7" t="s">
        <v>33</v>
      </c>
    </row>
    <row r="797" spans="1:3" x14ac:dyDescent="0.2">
      <c r="A797" s="7">
        <v>795</v>
      </c>
      <c r="B797" s="7">
        <f t="shared" ca="1" si="12"/>
        <v>0.64677821848850314</v>
      </c>
      <c r="C797" s="7" t="s">
        <v>33</v>
      </c>
    </row>
    <row r="798" spans="1:3" x14ac:dyDescent="0.2">
      <c r="A798" s="7">
        <v>796</v>
      </c>
      <c r="B798" s="7">
        <f t="shared" ca="1" si="12"/>
        <v>0.48844578390482712</v>
      </c>
      <c r="C798" s="7" t="s">
        <v>33</v>
      </c>
    </row>
    <row r="799" spans="1:3" x14ac:dyDescent="0.2">
      <c r="A799" s="7">
        <v>797</v>
      </c>
      <c r="B799" s="7">
        <f t="shared" ca="1" si="12"/>
        <v>0.74394663317890131</v>
      </c>
      <c r="C799" s="7" t="s">
        <v>33</v>
      </c>
    </row>
    <row r="800" spans="1:3" x14ac:dyDescent="0.2">
      <c r="A800" s="7">
        <v>798</v>
      </c>
      <c r="B800" s="7">
        <f t="shared" ca="1" si="12"/>
        <v>0.80481766777331898</v>
      </c>
      <c r="C800" s="7" t="s">
        <v>32</v>
      </c>
    </row>
    <row r="801" spans="1:3" x14ac:dyDescent="0.2">
      <c r="A801" s="7">
        <v>799</v>
      </c>
      <c r="B801" s="7">
        <f t="shared" ca="1" si="12"/>
        <v>0.87311498740973781</v>
      </c>
      <c r="C801" s="7" t="s">
        <v>33</v>
      </c>
    </row>
    <row r="802" spans="1:3" x14ac:dyDescent="0.2">
      <c r="A802" s="7">
        <v>800</v>
      </c>
      <c r="B802" s="7">
        <f t="shared" ca="1" si="12"/>
        <v>0.68699695234648217</v>
      </c>
      <c r="C802" s="7" t="s">
        <v>33</v>
      </c>
    </row>
    <row r="803" spans="1:3" x14ac:dyDescent="0.2">
      <c r="A803" s="7">
        <v>801</v>
      </c>
      <c r="B803" s="7">
        <f t="shared" ca="1" si="12"/>
        <v>0.82354840484710767</v>
      </c>
      <c r="C803" s="7" t="s">
        <v>33</v>
      </c>
    </row>
    <row r="804" spans="1:3" x14ac:dyDescent="0.2">
      <c r="A804" s="7">
        <v>802</v>
      </c>
      <c r="B804" s="7">
        <f t="shared" ca="1" si="12"/>
        <v>0.36812596403290798</v>
      </c>
      <c r="C804" s="7" t="s">
        <v>33</v>
      </c>
    </row>
    <row r="805" spans="1:3" x14ac:dyDescent="0.2">
      <c r="A805" s="7">
        <v>803</v>
      </c>
      <c r="B805" s="7">
        <f t="shared" ca="1" si="12"/>
        <v>0.7072274809113771</v>
      </c>
      <c r="C805" s="7" t="s">
        <v>32</v>
      </c>
    </row>
    <row r="806" spans="1:3" x14ac:dyDescent="0.2">
      <c r="A806" s="7">
        <v>804</v>
      </c>
      <c r="B806" s="7">
        <f t="shared" ca="1" si="12"/>
        <v>0.64896639941898282</v>
      </c>
      <c r="C806" s="7" t="s">
        <v>33</v>
      </c>
    </row>
    <row r="807" spans="1:3" x14ac:dyDescent="0.2">
      <c r="A807" s="7">
        <v>805</v>
      </c>
      <c r="B807" s="7">
        <f t="shared" ca="1" si="12"/>
        <v>0.76989621616652182</v>
      </c>
      <c r="C807" s="7" t="s">
        <v>32</v>
      </c>
    </row>
    <row r="808" spans="1:3" x14ac:dyDescent="0.2">
      <c r="A808" s="7">
        <v>806</v>
      </c>
      <c r="B808" s="7">
        <f t="shared" ca="1" si="12"/>
        <v>0.49237844891176391</v>
      </c>
      <c r="C808" s="7" t="s">
        <v>33</v>
      </c>
    </row>
    <row r="809" spans="1:3" x14ac:dyDescent="0.2">
      <c r="A809" s="7">
        <v>807</v>
      </c>
      <c r="B809" s="7">
        <f t="shared" ca="1" si="12"/>
        <v>0.84411593552090025</v>
      </c>
      <c r="C809" s="7" t="s">
        <v>32</v>
      </c>
    </row>
    <row r="810" spans="1:3" x14ac:dyDescent="0.2">
      <c r="A810" s="7">
        <v>808</v>
      </c>
      <c r="B810" s="7">
        <f t="shared" ca="1" si="12"/>
        <v>0.8481780106861958</v>
      </c>
      <c r="C810" s="7" t="s">
        <v>32</v>
      </c>
    </row>
    <row r="811" spans="1:3" x14ac:dyDescent="0.2">
      <c r="A811" s="7">
        <v>809</v>
      </c>
      <c r="B811" s="7">
        <f t="shared" ca="1" si="12"/>
        <v>0.82404385245412493</v>
      </c>
      <c r="C811" s="7" t="s">
        <v>32</v>
      </c>
    </row>
    <row r="812" spans="1:3" x14ac:dyDescent="0.2">
      <c r="A812" s="7">
        <v>810</v>
      </c>
      <c r="B812" s="7">
        <f t="shared" ca="1" si="12"/>
        <v>0.66447245270220223</v>
      </c>
      <c r="C812" s="7" t="s">
        <v>32</v>
      </c>
    </row>
    <row r="813" spans="1:3" x14ac:dyDescent="0.2">
      <c r="A813" s="7">
        <v>811</v>
      </c>
      <c r="B813" s="7">
        <f t="shared" ca="1" si="12"/>
        <v>0.44279229686265775</v>
      </c>
      <c r="C813" s="7" t="s">
        <v>33</v>
      </c>
    </row>
    <row r="814" spans="1:3" x14ac:dyDescent="0.2">
      <c r="A814" s="7">
        <v>812</v>
      </c>
      <c r="B814" s="7">
        <f t="shared" ca="1" si="12"/>
        <v>0.6489616081958397</v>
      </c>
      <c r="C814" s="7" t="s">
        <v>32</v>
      </c>
    </row>
    <row r="815" spans="1:3" x14ac:dyDescent="0.2">
      <c r="A815" s="7">
        <v>813</v>
      </c>
      <c r="B815" s="7">
        <f t="shared" ca="1" si="12"/>
        <v>0.67520229669623855</v>
      </c>
      <c r="C815" s="7" t="s">
        <v>32</v>
      </c>
    </row>
    <row r="816" spans="1:3" x14ac:dyDescent="0.2">
      <c r="A816" s="7">
        <v>814</v>
      </c>
      <c r="B816" s="7">
        <f t="shared" ca="1" si="12"/>
        <v>0.65600722746320195</v>
      </c>
      <c r="C816" s="7" t="s">
        <v>33</v>
      </c>
    </row>
    <row r="817" spans="1:3" x14ac:dyDescent="0.2">
      <c r="A817" s="7">
        <v>815</v>
      </c>
      <c r="B817" s="7">
        <f t="shared" ca="1" si="12"/>
        <v>0.59643427987201791</v>
      </c>
      <c r="C817" s="7" t="s">
        <v>33</v>
      </c>
    </row>
    <row r="818" spans="1:3" x14ac:dyDescent="0.2">
      <c r="A818" s="7">
        <v>816</v>
      </c>
      <c r="B818" s="7">
        <f t="shared" ca="1" si="12"/>
        <v>0.67942920730964451</v>
      </c>
      <c r="C818" s="7" t="s">
        <v>33</v>
      </c>
    </row>
    <row r="819" spans="1:3" x14ac:dyDescent="0.2">
      <c r="A819" s="7">
        <v>817</v>
      </c>
      <c r="B819" s="7">
        <f t="shared" ca="1" si="12"/>
        <v>0.46756459833526232</v>
      </c>
      <c r="C819" s="7" t="s">
        <v>33</v>
      </c>
    </row>
    <row r="820" spans="1:3" x14ac:dyDescent="0.2">
      <c r="A820" s="7">
        <v>818</v>
      </c>
      <c r="B820" s="7">
        <f t="shared" ca="1" si="12"/>
        <v>0.62110290042800087</v>
      </c>
      <c r="C820" s="7" t="s">
        <v>33</v>
      </c>
    </row>
    <row r="821" spans="1:3" x14ac:dyDescent="0.2">
      <c r="A821" s="7">
        <v>819</v>
      </c>
      <c r="B821" s="7">
        <f t="shared" ca="1" si="12"/>
        <v>0.78317284386284691</v>
      </c>
      <c r="C821" s="7" t="s">
        <v>33</v>
      </c>
    </row>
    <row r="822" spans="1:3" x14ac:dyDescent="0.2">
      <c r="A822" s="7">
        <v>820</v>
      </c>
      <c r="B822" s="7">
        <f t="shared" ca="1" si="12"/>
        <v>0.75100659486605204</v>
      </c>
      <c r="C822" s="7" t="s">
        <v>33</v>
      </c>
    </row>
    <row r="823" spans="1:3" x14ac:dyDescent="0.2">
      <c r="A823" s="7">
        <v>821</v>
      </c>
      <c r="B823" s="7">
        <f t="shared" ca="1" si="12"/>
        <v>0.8442782914048842</v>
      </c>
      <c r="C823" s="7" t="s">
        <v>32</v>
      </c>
    </row>
    <row r="824" spans="1:3" x14ac:dyDescent="0.2">
      <c r="A824" s="7">
        <v>822</v>
      </c>
      <c r="B824" s="7">
        <f t="shared" ca="1" si="12"/>
        <v>0.6533100663760627</v>
      </c>
      <c r="C824" s="7" t="s">
        <v>33</v>
      </c>
    </row>
    <row r="825" spans="1:3" x14ac:dyDescent="0.2">
      <c r="A825" s="7">
        <v>823</v>
      </c>
      <c r="B825" s="7">
        <f t="shared" ca="1" si="12"/>
        <v>0.67128577370146525</v>
      </c>
      <c r="C825" s="7" t="s">
        <v>32</v>
      </c>
    </row>
    <row r="826" spans="1:3" x14ac:dyDescent="0.2">
      <c r="A826" s="7">
        <v>824</v>
      </c>
      <c r="B826" s="7">
        <f t="shared" ca="1" si="12"/>
        <v>0.67130107906101488</v>
      </c>
      <c r="C826" s="7" t="s">
        <v>32</v>
      </c>
    </row>
    <row r="827" spans="1:3" x14ac:dyDescent="0.2">
      <c r="A827" s="7">
        <v>825</v>
      </c>
      <c r="B827" s="7">
        <f t="shared" ca="1" si="12"/>
        <v>0.76562560273410218</v>
      </c>
      <c r="C827" s="7" t="s">
        <v>32</v>
      </c>
    </row>
    <row r="828" spans="1:3" x14ac:dyDescent="0.2">
      <c r="A828" s="7">
        <v>826</v>
      </c>
      <c r="B828" s="7">
        <f t="shared" ca="1" si="12"/>
        <v>0.48083037813629703</v>
      </c>
      <c r="C828" s="7" t="s">
        <v>33</v>
      </c>
    </row>
    <row r="829" spans="1:3" x14ac:dyDescent="0.2">
      <c r="A829" s="7">
        <v>827</v>
      </c>
      <c r="B829" s="7">
        <f t="shared" ca="1" si="12"/>
        <v>0.69190286038102999</v>
      </c>
      <c r="C829" s="7" t="s">
        <v>33</v>
      </c>
    </row>
    <row r="830" spans="1:3" x14ac:dyDescent="0.2">
      <c r="A830" s="7">
        <v>828</v>
      </c>
      <c r="B830" s="7">
        <f t="shared" ca="1" si="12"/>
        <v>0.44954124011262309</v>
      </c>
      <c r="C830" s="7" t="s">
        <v>33</v>
      </c>
    </row>
    <row r="831" spans="1:3" x14ac:dyDescent="0.2">
      <c r="A831" s="7">
        <v>829</v>
      </c>
      <c r="B831" s="7">
        <f t="shared" ca="1" si="12"/>
        <v>0.64874912523673134</v>
      </c>
      <c r="C831" s="7" t="s">
        <v>32</v>
      </c>
    </row>
    <row r="832" spans="1:3" x14ac:dyDescent="0.2">
      <c r="A832" s="7">
        <v>830</v>
      </c>
      <c r="B832" s="7">
        <f t="shared" ca="1" si="12"/>
        <v>0.41715706044441903</v>
      </c>
      <c r="C832" s="7" t="s">
        <v>33</v>
      </c>
    </row>
    <row r="833" spans="1:3" x14ac:dyDescent="0.2">
      <c r="A833" s="7">
        <v>831</v>
      </c>
      <c r="B833" s="7">
        <f t="shared" ca="1" si="12"/>
        <v>0.76407434152713638</v>
      </c>
      <c r="C833" s="7" t="s">
        <v>33</v>
      </c>
    </row>
    <row r="834" spans="1:3" x14ac:dyDescent="0.2">
      <c r="A834" s="7">
        <v>832</v>
      </c>
      <c r="B834" s="7">
        <f t="shared" ca="1" si="12"/>
        <v>0.5259991490714423</v>
      </c>
      <c r="C834" s="7" t="s">
        <v>33</v>
      </c>
    </row>
    <row r="835" spans="1:3" x14ac:dyDescent="0.2">
      <c r="A835" s="7">
        <v>833</v>
      </c>
      <c r="B835" s="7">
        <f t="shared" ref="B835:B898" ca="1" si="13">IF(C835="Bomb",_xlfn.NORM.INV(RAND(),0.7,0.1),_xlfn.NORM.INV(RAND(),0.6,0.15))</f>
        <v>0.58203472229080977</v>
      </c>
      <c r="C835" s="7" t="s">
        <v>32</v>
      </c>
    </row>
    <row r="836" spans="1:3" x14ac:dyDescent="0.2">
      <c r="A836" s="7">
        <v>834</v>
      </c>
      <c r="B836" s="7">
        <f t="shared" ca="1" si="13"/>
        <v>0.96583481934906235</v>
      </c>
      <c r="C836" s="7" t="s">
        <v>33</v>
      </c>
    </row>
    <row r="837" spans="1:3" x14ac:dyDescent="0.2">
      <c r="A837" s="7">
        <v>835</v>
      </c>
      <c r="B837" s="7">
        <f t="shared" ca="1" si="13"/>
        <v>0.78001854041855578</v>
      </c>
      <c r="C837" s="7" t="s">
        <v>32</v>
      </c>
    </row>
    <row r="838" spans="1:3" x14ac:dyDescent="0.2">
      <c r="A838" s="7">
        <v>836</v>
      </c>
      <c r="B838" s="7">
        <f t="shared" ca="1" si="13"/>
        <v>0.78710023022956288</v>
      </c>
      <c r="C838" s="7" t="s">
        <v>33</v>
      </c>
    </row>
    <row r="839" spans="1:3" x14ac:dyDescent="0.2">
      <c r="A839" s="7">
        <v>837</v>
      </c>
      <c r="B839" s="7">
        <f t="shared" ca="1" si="13"/>
        <v>0.67356087514656093</v>
      </c>
      <c r="C839" s="7" t="s">
        <v>32</v>
      </c>
    </row>
    <row r="840" spans="1:3" x14ac:dyDescent="0.2">
      <c r="A840" s="7">
        <v>838</v>
      </c>
      <c r="B840" s="7">
        <f t="shared" ca="1" si="13"/>
        <v>0.52298212694927693</v>
      </c>
      <c r="C840" s="7" t="s">
        <v>33</v>
      </c>
    </row>
    <row r="841" spans="1:3" x14ac:dyDescent="0.2">
      <c r="A841" s="7">
        <v>839</v>
      </c>
      <c r="B841" s="7">
        <f t="shared" ca="1" si="13"/>
        <v>0.59589824806447234</v>
      </c>
      <c r="C841" s="7" t="s">
        <v>32</v>
      </c>
    </row>
    <row r="842" spans="1:3" x14ac:dyDescent="0.2">
      <c r="A842" s="7">
        <v>840</v>
      </c>
      <c r="B842" s="7">
        <f t="shared" ca="1" si="13"/>
        <v>0.53419063716446402</v>
      </c>
      <c r="C842" s="7" t="s">
        <v>32</v>
      </c>
    </row>
    <row r="843" spans="1:3" x14ac:dyDescent="0.2">
      <c r="A843" s="7">
        <v>841</v>
      </c>
      <c r="B843" s="7">
        <f t="shared" ca="1" si="13"/>
        <v>0.73038984711585031</v>
      </c>
      <c r="C843" s="7" t="s">
        <v>32</v>
      </c>
    </row>
    <row r="844" spans="1:3" x14ac:dyDescent="0.2">
      <c r="A844" s="7">
        <v>842</v>
      </c>
      <c r="B844" s="7">
        <f t="shared" ca="1" si="13"/>
        <v>0.91160588537312859</v>
      </c>
      <c r="C844" s="7" t="s">
        <v>33</v>
      </c>
    </row>
    <row r="845" spans="1:3" x14ac:dyDescent="0.2">
      <c r="A845" s="7">
        <v>843</v>
      </c>
      <c r="B845" s="7">
        <f t="shared" ca="1" si="13"/>
        <v>0.39976092046646483</v>
      </c>
      <c r="C845" s="7" t="s">
        <v>33</v>
      </c>
    </row>
    <row r="846" spans="1:3" x14ac:dyDescent="0.2">
      <c r="A846" s="7">
        <v>844</v>
      </c>
      <c r="B846" s="7">
        <f t="shared" ca="1" si="13"/>
        <v>0.88111257866076664</v>
      </c>
      <c r="C846" s="7" t="s">
        <v>33</v>
      </c>
    </row>
    <row r="847" spans="1:3" x14ac:dyDescent="0.2">
      <c r="A847" s="7">
        <v>845</v>
      </c>
      <c r="B847" s="7">
        <f t="shared" ca="1" si="13"/>
        <v>0.57263959511119633</v>
      </c>
      <c r="C847" s="7" t="s">
        <v>33</v>
      </c>
    </row>
    <row r="848" spans="1:3" x14ac:dyDescent="0.2">
      <c r="A848" s="7">
        <v>846</v>
      </c>
      <c r="B848" s="7">
        <f t="shared" ca="1" si="13"/>
        <v>0.90417850252559262</v>
      </c>
      <c r="C848" s="7" t="s">
        <v>33</v>
      </c>
    </row>
    <row r="849" spans="1:3" x14ac:dyDescent="0.2">
      <c r="A849" s="7">
        <v>847</v>
      </c>
      <c r="B849" s="7">
        <f t="shared" ca="1" si="13"/>
        <v>0.69780968847291758</v>
      </c>
      <c r="C849" s="7" t="s">
        <v>32</v>
      </c>
    </row>
    <row r="850" spans="1:3" x14ac:dyDescent="0.2">
      <c r="A850" s="7">
        <v>848</v>
      </c>
      <c r="B850" s="7">
        <f t="shared" ca="1" si="13"/>
        <v>0.81329094074222474</v>
      </c>
      <c r="C850" s="7" t="s">
        <v>33</v>
      </c>
    </row>
    <row r="851" spans="1:3" x14ac:dyDescent="0.2">
      <c r="A851" s="7">
        <v>849</v>
      </c>
      <c r="B851" s="7">
        <f t="shared" ca="1" si="13"/>
        <v>0.59585117652014341</v>
      </c>
      <c r="C851" s="7" t="s">
        <v>32</v>
      </c>
    </row>
    <row r="852" spans="1:3" x14ac:dyDescent="0.2">
      <c r="A852" s="7">
        <v>850</v>
      </c>
      <c r="B852" s="7">
        <f t="shared" ca="1" si="13"/>
        <v>0.57263514064694943</v>
      </c>
      <c r="C852" s="7" t="s">
        <v>33</v>
      </c>
    </row>
    <row r="853" spans="1:3" x14ac:dyDescent="0.2">
      <c r="A853" s="7">
        <v>851</v>
      </c>
      <c r="B853" s="7">
        <f t="shared" ca="1" si="13"/>
        <v>0.74882284005012612</v>
      </c>
      <c r="C853" s="7" t="s">
        <v>33</v>
      </c>
    </row>
    <row r="854" spans="1:3" x14ac:dyDescent="0.2">
      <c r="A854" s="7">
        <v>852</v>
      </c>
      <c r="B854" s="7">
        <f t="shared" ca="1" si="13"/>
        <v>0.55968026279845018</v>
      </c>
      <c r="C854" s="7" t="s">
        <v>33</v>
      </c>
    </row>
    <row r="855" spans="1:3" x14ac:dyDescent="0.2">
      <c r="A855" s="7">
        <v>853</v>
      </c>
      <c r="B855" s="7">
        <f t="shared" ca="1" si="13"/>
        <v>0.56634470110019508</v>
      </c>
      <c r="C855" s="7" t="s">
        <v>33</v>
      </c>
    </row>
    <row r="856" spans="1:3" x14ac:dyDescent="0.2">
      <c r="A856" s="7">
        <v>854</v>
      </c>
      <c r="B856" s="7">
        <f t="shared" ca="1" si="13"/>
        <v>0.71115054078172035</v>
      </c>
      <c r="C856" s="7" t="s">
        <v>33</v>
      </c>
    </row>
    <row r="857" spans="1:3" x14ac:dyDescent="0.2">
      <c r="A857" s="7">
        <v>855</v>
      </c>
      <c r="B857" s="7">
        <f t="shared" ca="1" si="13"/>
        <v>0.59109189093445158</v>
      </c>
      <c r="C857" s="7" t="s">
        <v>32</v>
      </c>
    </row>
    <row r="858" spans="1:3" x14ac:dyDescent="0.2">
      <c r="A858" s="7">
        <v>856</v>
      </c>
      <c r="B858" s="7">
        <f t="shared" ca="1" si="13"/>
        <v>0.67737838511506265</v>
      </c>
      <c r="C858" s="7" t="s">
        <v>32</v>
      </c>
    </row>
    <row r="859" spans="1:3" x14ac:dyDescent="0.2">
      <c r="A859" s="7">
        <v>857</v>
      </c>
      <c r="B859" s="7">
        <f t="shared" ca="1" si="13"/>
        <v>0.45152830043562298</v>
      </c>
      <c r="C859" s="7" t="s">
        <v>33</v>
      </c>
    </row>
    <row r="860" spans="1:3" x14ac:dyDescent="0.2">
      <c r="A860" s="7">
        <v>858</v>
      </c>
      <c r="B860" s="7">
        <f t="shared" ca="1" si="13"/>
        <v>0.63676809114309529</v>
      </c>
      <c r="C860" s="7" t="s">
        <v>33</v>
      </c>
    </row>
    <row r="861" spans="1:3" x14ac:dyDescent="0.2">
      <c r="A861" s="7">
        <v>859</v>
      </c>
      <c r="B861" s="7">
        <f t="shared" ca="1" si="13"/>
        <v>0.74017801167999331</v>
      </c>
      <c r="C861" s="7" t="s">
        <v>33</v>
      </c>
    </row>
    <row r="862" spans="1:3" x14ac:dyDescent="0.2">
      <c r="A862" s="7">
        <v>860</v>
      </c>
      <c r="B862" s="7">
        <f t="shared" ca="1" si="13"/>
        <v>0.61883459510627803</v>
      </c>
      <c r="C862" s="7" t="s">
        <v>33</v>
      </c>
    </row>
    <row r="863" spans="1:3" x14ac:dyDescent="0.2">
      <c r="A863" s="7">
        <v>861</v>
      </c>
      <c r="B863" s="7">
        <f t="shared" ca="1" si="13"/>
        <v>0.60586712935229581</v>
      </c>
      <c r="C863" s="7" t="s">
        <v>32</v>
      </c>
    </row>
    <row r="864" spans="1:3" x14ac:dyDescent="0.2">
      <c r="A864" s="7">
        <v>862</v>
      </c>
      <c r="B864" s="7">
        <f t="shared" ca="1" si="13"/>
        <v>0.57953437625727811</v>
      </c>
      <c r="C864" s="7" t="s">
        <v>33</v>
      </c>
    </row>
    <row r="865" spans="1:3" x14ac:dyDescent="0.2">
      <c r="A865" s="7">
        <v>863</v>
      </c>
      <c r="B865" s="7">
        <f t="shared" ca="1" si="13"/>
        <v>0.70953281842283278</v>
      </c>
      <c r="C865" s="7" t="s">
        <v>33</v>
      </c>
    </row>
    <row r="866" spans="1:3" x14ac:dyDescent="0.2">
      <c r="A866" s="7">
        <v>864</v>
      </c>
      <c r="B866" s="7">
        <f t="shared" ca="1" si="13"/>
        <v>0.55049907881334748</v>
      </c>
      <c r="C866" s="7" t="s">
        <v>33</v>
      </c>
    </row>
    <row r="867" spans="1:3" x14ac:dyDescent="0.2">
      <c r="A867" s="7">
        <v>865</v>
      </c>
      <c r="B867" s="7">
        <f t="shared" ca="1" si="13"/>
        <v>0.41617777017953078</v>
      </c>
      <c r="C867" s="7" t="s">
        <v>33</v>
      </c>
    </row>
    <row r="868" spans="1:3" x14ac:dyDescent="0.2">
      <c r="A868" s="7">
        <v>866</v>
      </c>
      <c r="B868" s="7">
        <f t="shared" ca="1" si="13"/>
        <v>0.45552704852113002</v>
      </c>
      <c r="C868" s="7" t="s">
        <v>33</v>
      </c>
    </row>
    <row r="869" spans="1:3" x14ac:dyDescent="0.2">
      <c r="A869" s="7">
        <v>867</v>
      </c>
      <c r="B869" s="7">
        <f t="shared" ca="1" si="13"/>
        <v>0.54102913440583977</v>
      </c>
      <c r="C869" s="7" t="s">
        <v>33</v>
      </c>
    </row>
    <row r="870" spans="1:3" x14ac:dyDescent="0.2">
      <c r="A870" s="7">
        <v>868</v>
      </c>
      <c r="B870" s="7">
        <f t="shared" ca="1" si="13"/>
        <v>0.82614323379026844</v>
      </c>
      <c r="C870" s="7" t="s">
        <v>33</v>
      </c>
    </row>
    <row r="871" spans="1:3" x14ac:dyDescent="0.2">
      <c r="A871" s="7">
        <v>869</v>
      </c>
      <c r="B871" s="7">
        <f t="shared" ca="1" si="13"/>
        <v>0.85459592719733557</v>
      </c>
      <c r="C871" s="7" t="s">
        <v>33</v>
      </c>
    </row>
    <row r="872" spans="1:3" x14ac:dyDescent="0.2">
      <c r="A872" s="7">
        <v>870</v>
      </c>
      <c r="B872" s="7">
        <f t="shared" ca="1" si="13"/>
        <v>0.50294442382649229</v>
      </c>
      <c r="C872" s="7" t="s">
        <v>33</v>
      </c>
    </row>
    <row r="873" spans="1:3" x14ac:dyDescent="0.2">
      <c r="A873" s="7">
        <v>871</v>
      </c>
      <c r="B873" s="7">
        <f t="shared" ca="1" si="13"/>
        <v>0.49858753526723409</v>
      </c>
      <c r="C873" s="7" t="s">
        <v>32</v>
      </c>
    </row>
    <row r="874" spans="1:3" x14ac:dyDescent="0.2">
      <c r="A874" s="7">
        <v>872</v>
      </c>
      <c r="B874" s="7">
        <f t="shared" ca="1" si="13"/>
        <v>0.53527617080715073</v>
      </c>
      <c r="C874" s="7" t="s">
        <v>32</v>
      </c>
    </row>
    <row r="875" spans="1:3" x14ac:dyDescent="0.2">
      <c r="A875" s="7">
        <v>873</v>
      </c>
      <c r="B875" s="7">
        <f t="shared" ca="1" si="13"/>
        <v>0.45767640325558312</v>
      </c>
      <c r="C875" s="7" t="s">
        <v>32</v>
      </c>
    </row>
    <row r="876" spans="1:3" x14ac:dyDescent="0.2">
      <c r="A876" s="7">
        <v>874</v>
      </c>
      <c r="B876" s="7">
        <f t="shared" ca="1" si="13"/>
        <v>0.48035551054252712</v>
      </c>
      <c r="C876" s="7" t="s">
        <v>33</v>
      </c>
    </row>
    <row r="877" spans="1:3" x14ac:dyDescent="0.2">
      <c r="A877" s="7">
        <v>875</v>
      </c>
      <c r="B877" s="7">
        <f t="shared" ca="1" si="13"/>
        <v>0.72288325753829252</v>
      </c>
      <c r="C877" s="7" t="s">
        <v>33</v>
      </c>
    </row>
    <row r="878" spans="1:3" x14ac:dyDescent="0.2">
      <c r="A878" s="7">
        <v>876</v>
      </c>
      <c r="B878" s="7">
        <f t="shared" ca="1" si="13"/>
        <v>0.70366527309099502</v>
      </c>
      <c r="C878" s="7" t="s">
        <v>32</v>
      </c>
    </row>
    <row r="879" spans="1:3" x14ac:dyDescent="0.2">
      <c r="A879" s="7">
        <v>877</v>
      </c>
      <c r="B879" s="7">
        <f t="shared" ca="1" si="13"/>
        <v>0.45280743830192893</v>
      </c>
      <c r="C879" s="7" t="s">
        <v>33</v>
      </c>
    </row>
    <row r="880" spans="1:3" x14ac:dyDescent="0.2">
      <c r="A880" s="7">
        <v>878</v>
      </c>
      <c r="B880" s="7">
        <f t="shared" ca="1" si="13"/>
        <v>0.81361147748199991</v>
      </c>
      <c r="C880" s="7" t="s">
        <v>33</v>
      </c>
    </row>
    <row r="881" spans="1:3" x14ac:dyDescent="0.2">
      <c r="A881" s="7">
        <v>879</v>
      </c>
      <c r="B881" s="7">
        <f t="shared" ca="1" si="13"/>
        <v>0.63426870473004182</v>
      </c>
      <c r="C881" s="7" t="s">
        <v>32</v>
      </c>
    </row>
    <row r="882" spans="1:3" x14ac:dyDescent="0.2">
      <c r="A882" s="7">
        <v>880</v>
      </c>
      <c r="B882" s="7">
        <f t="shared" ca="1" si="13"/>
        <v>0.6726513048887256</v>
      </c>
      <c r="C882" s="7" t="s">
        <v>32</v>
      </c>
    </row>
    <row r="883" spans="1:3" x14ac:dyDescent="0.2">
      <c r="A883" s="7">
        <v>881</v>
      </c>
      <c r="B883" s="7">
        <f t="shared" ca="1" si="13"/>
        <v>0.92811492043652266</v>
      </c>
      <c r="C883" s="7" t="s">
        <v>32</v>
      </c>
    </row>
    <row r="884" spans="1:3" x14ac:dyDescent="0.2">
      <c r="A884" s="7">
        <v>882</v>
      </c>
      <c r="B884" s="7">
        <f t="shared" ca="1" si="13"/>
        <v>0.62323263640516158</v>
      </c>
      <c r="C884" s="7" t="s">
        <v>32</v>
      </c>
    </row>
    <row r="885" spans="1:3" x14ac:dyDescent="0.2">
      <c r="A885" s="7">
        <v>883</v>
      </c>
      <c r="B885" s="7">
        <f t="shared" ca="1" si="13"/>
        <v>0.85683883099134728</v>
      </c>
      <c r="C885" s="7" t="s">
        <v>33</v>
      </c>
    </row>
    <row r="886" spans="1:3" x14ac:dyDescent="0.2">
      <c r="A886" s="7">
        <v>884</v>
      </c>
      <c r="B886" s="7">
        <f t="shared" ca="1" si="13"/>
        <v>0.61315294897688366</v>
      </c>
      <c r="C886" s="7" t="s">
        <v>33</v>
      </c>
    </row>
    <row r="887" spans="1:3" x14ac:dyDescent="0.2">
      <c r="A887" s="7">
        <v>885</v>
      </c>
      <c r="B887" s="7">
        <f t="shared" ca="1" si="13"/>
        <v>0.74084779728169359</v>
      </c>
      <c r="C887" s="7" t="s">
        <v>33</v>
      </c>
    </row>
    <row r="888" spans="1:3" x14ac:dyDescent="0.2">
      <c r="A888" s="7">
        <v>886</v>
      </c>
      <c r="B888" s="7">
        <f t="shared" ca="1" si="13"/>
        <v>0.44430560780903527</v>
      </c>
      <c r="C888" s="7" t="s">
        <v>32</v>
      </c>
    </row>
    <row r="889" spans="1:3" x14ac:dyDescent="0.2">
      <c r="A889" s="7">
        <v>887</v>
      </c>
      <c r="B889" s="7">
        <f t="shared" ca="1" si="13"/>
        <v>0.84615481445519602</v>
      </c>
      <c r="C889" s="7" t="s">
        <v>32</v>
      </c>
    </row>
    <row r="890" spans="1:3" x14ac:dyDescent="0.2">
      <c r="A890" s="7">
        <v>888</v>
      </c>
      <c r="B890" s="7">
        <f t="shared" ca="1" si="13"/>
        <v>0.76713043689937366</v>
      </c>
      <c r="C890" s="7" t="s">
        <v>32</v>
      </c>
    </row>
    <row r="891" spans="1:3" x14ac:dyDescent="0.2">
      <c r="A891" s="7">
        <v>889</v>
      </c>
      <c r="B891" s="7">
        <f t="shared" ca="1" si="13"/>
        <v>0.56917354597994074</v>
      </c>
      <c r="C891" s="7" t="s">
        <v>33</v>
      </c>
    </row>
    <row r="892" spans="1:3" x14ac:dyDescent="0.2">
      <c r="A892" s="7">
        <v>890</v>
      </c>
      <c r="B892" s="7">
        <f t="shared" ca="1" si="13"/>
        <v>0.47246573138032433</v>
      </c>
      <c r="C892" s="7" t="s">
        <v>33</v>
      </c>
    </row>
    <row r="893" spans="1:3" x14ac:dyDescent="0.2">
      <c r="A893" s="7">
        <v>891</v>
      </c>
      <c r="B893" s="7">
        <f t="shared" ca="1" si="13"/>
        <v>0.49050281236913812</v>
      </c>
      <c r="C893" s="7" t="s">
        <v>33</v>
      </c>
    </row>
    <row r="894" spans="1:3" x14ac:dyDescent="0.2">
      <c r="A894" s="7">
        <v>892</v>
      </c>
      <c r="B894" s="7">
        <f t="shared" ca="1" si="13"/>
        <v>0.84409823807550055</v>
      </c>
      <c r="C894" s="7" t="s">
        <v>32</v>
      </c>
    </row>
    <row r="895" spans="1:3" x14ac:dyDescent="0.2">
      <c r="A895" s="7">
        <v>893</v>
      </c>
      <c r="B895" s="7">
        <f t="shared" ca="1" si="13"/>
        <v>0.68647668294288167</v>
      </c>
      <c r="C895" s="7" t="s">
        <v>33</v>
      </c>
    </row>
    <row r="896" spans="1:3" x14ac:dyDescent="0.2">
      <c r="A896" s="7">
        <v>894</v>
      </c>
      <c r="B896" s="7">
        <f t="shared" ca="1" si="13"/>
        <v>0.48339335434140551</v>
      </c>
      <c r="C896" s="7" t="s">
        <v>32</v>
      </c>
    </row>
    <row r="897" spans="1:3" x14ac:dyDescent="0.2">
      <c r="A897" s="7">
        <v>895</v>
      </c>
      <c r="B897" s="7">
        <f t="shared" ca="1" si="13"/>
        <v>0.47322140337543028</v>
      </c>
      <c r="C897" s="7" t="s">
        <v>33</v>
      </c>
    </row>
    <row r="898" spans="1:3" x14ac:dyDescent="0.2">
      <c r="A898" s="7">
        <v>896</v>
      </c>
      <c r="B898" s="7">
        <f t="shared" ca="1" si="13"/>
        <v>0.67283298857278706</v>
      </c>
      <c r="C898" s="7" t="s">
        <v>32</v>
      </c>
    </row>
    <row r="899" spans="1:3" x14ac:dyDescent="0.2">
      <c r="A899" s="7">
        <v>897</v>
      </c>
      <c r="B899" s="7">
        <f t="shared" ref="B899:B962" ca="1" si="14">IF(C899="Bomb",_xlfn.NORM.INV(RAND(),0.7,0.1),_xlfn.NORM.INV(RAND(),0.6,0.15))</f>
        <v>0.61836892150661305</v>
      </c>
      <c r="C899" s="7" t="s">
        <v>32</v>
      </c>
    </row>
    <row r="900" spans="1:3" x14ac:dyDescent="0.2">
      <c r="A900" s="7">
        <v>898</v>
      </c>
      <c r="B900" s="7">
        <f t="shared" ca="1" si="14"/>
        <v>0.80887289608643376</v>
      </c>
      <c r="C900" s="7" t="s">
        <v>32</v>
      </c>
    </row>
    <row r="901" spans="1:3" x14ac:dyDescent="0.2">
      <c r="A901" s="7">
        <v>899</v>
      </c>
      <c r="B901" s="7">
        <f t="shared" ca="1" si="14"/>
        <v>0.83503681148239328</v>
      </c>
      <c r="C901" s="7" t="s">
        <v>33</v>
      </c>
    </row>
    <row r="902" spans="1:3" x14ac:dyDescent="0.2">
      <c r="A902" s="7">
        <v>900</v>
      </c>
      <c r="B902" s="7">
        <f t="shared" ca="1" si="14"/>
        <v>0.70466726498383747</v>
      </c>
      <c r="C902" s="7" t="s">
        <v>32</v>
      </c>
    </row>
    <row r="903" spans="1:3" x14ac:dyDescent="0.2">
      <c r="A903" s="7">
        <v>901</v>
      </c>
      <c r="B903" s="7">
        <f t="shared" ca="1" si="14"/>
        <v>0.72900832159373286</v>
      </c>
      <c r="C903" s="7" t="s">
        <v>32</v>
      </c>
    </row>
    <row r="904" spans="1:3" x14ac:dyDescent="0.2">
      <c r="A904" s="7">
        <v>902</v>
      </c>
      <c r="B904" s="7">
        <f t="shared" ca="1" si="14"/>
        <v>0.87355100038778599</v>
      </c>
      <c r="C904" s="7" t="s">
        <v>32</v>
      </c>
    </row>
    <row r="905" spans="1:3" x14ac:dyDescent="0.2">
      <c r="A905" s="7">
        <v>903</v>
      </c>
      <c r="B905" s="7">
        <f t="shared" ca="1" si="14"/>
        <v>0.69932727847857035</v>
      </c>
      <c r="C905" s="7" t="s">
        <v>32</v>
      </c>
    </row>
    <row r="906" spans="1:3" x14ac:dyDescent="0.2">
      <c r="A906" s="7">
        <v>904</v>
      </c>
      <c r="B906" s="7">
        <f t="shared" ca="1" si="14"/>
        <v>0.72196051955219653</v>
      </c>
      <c r="C906" s="7" t="s">
        <v>32</v>
      </c>
    </row>
    <row r="907" spans="1:3" x14ac:dyDescent="0.2">
      <c r="A907" s="7">
        <v>905</v>
      </c>
      <c r="B907" s="7">
        <f t="shared" ca="1" si="14"/>
        <v>0.41378695348787375</v>
      </c>
      <c r="C907" s="7" t="s">
        <v>33</v>
      </c>
    </row>
    <row r="908" spans="1:3" x14ac:dyDescent="0.2">
      <c r="A908" s="7">
        <v>906</v>
      </c>
      <c r="B908" s="7">
        <f t="shared" ca="1" si="14"/>
        <v>0.7255033448319026</v>
      </c>
      <c r="C908" s="7" t="s">
        <v>33</v>
      </c>
    </row>
    <row r="909" spans="1:3" x14ac:dyDescent="0.2">
      <c r="A909" s="7">
        <v>907</v>
      </c>
      <c r="B909" s="7">
        <f t="shared" ca="1" si="14"/>
        <v>0.70095143195911203</v>
      </c>
      <c r="C909" s="7" t="s">
        <v>33</v>
      </c>
    </row>
    <row r="910" spans="1:3" x14ac:dyDescent="0.2">
      <c r="A910" s="7">
        <v>908</v>
      </c>
      <c r="B910" s="7">
        <f t="shared" ca="1" si="14"/>
        <v>0.56091568394320557</v>
      </c>
      <c r="C910" s="7" t="s">
        <v>33</v>
      </c>
    </row>
    <row r="911" spans="1:3" x14ac:dyDescent="0.2">
      <c r="A911" s="7">
        <v>909</v>
      </c>
      <c r="B911" s="7">
        <f t="shared" ca="1" si="14"/>
        <v>0.57030915608938049</v>
      </c>
      <c r="C911" s="7" t="s">
        <v>33</v>
      </c>
    </row>
    <row r="912" spans="1:3" x14ac:dyDescent="0.2">
      <c r="A912" s="7">
        <v>910</v>
      </c>
      <c r="B912" s="7">
        <f t="shared" ca="1" si="14"/>
        <v>0.65029899478419673</v>
      </c>
      <c r="C912" s="7" t="s">
        <v>32</v>
      </c>
    </row>
    <row r="913" spans="1:3" x14ac:dyDescent="0.2">
      <c r="A913" s="7">
        <v>911</v>
      </c>
      <c r="B913" s="7">
        <f t="shared" ca="1" si="14"/>
        <v>0.83012830375573032</v>
      </c>
      <c r="C913" s="7" t="s">
        <v>33</v>
      </c>
    </row>
    <row r="914" spans="1:3" x14ac:dyDescent="0.2">
      <c r="A914" s="7">
        <v>912</v>
      </c>
      <c r="B914" s="7">
        <f t="shared" ca="1" si="14"/>
        <v>0.64794914200667098</v>
      </c>
      <c r="C914" s="7" t="s">
        <v>33</v>
      </c>
    </row>
    <row r="915" spans="1:3" x14ac:dyDescent="0.2">
      <c r="A915" s="7">
        <v>913</v>
      </c>
      <c r="B915" s="7">
        <f t="shared" ca="1" si="14"/>
        <v>0.76355743229124395</v>
      </c>
      <c r="C915" s="7" t="s">
        <v>33</v>
      </c>
    </row>
    <row r="916" spans="1:3" x14ac:dyDescent="0.2">
      <c r="A916" s="7">
        <v>914</v>
      </c>
      <c r="B916" s="7">
        <f t="shared" ca="1" si="14"/>
        <v>0.56546985720977849</v>
      </c>
      <c r="C916" s="7" t="s">
        <v>32</v>
      </c>
    </row>
    <row r="917" spans="1:3" x14ac:dyDescent="0.2">
      <c r="A917" s="7">
        <v>915</v>
      </c>
      <c r="B917" s="7">
        <f t="shared" ca="1" si="14"/>
        <v>0.76797225804382319</v>
      </c>
      <c r="C917" s="7" t="s">
        <v>33</v>
      </c>
    </row>
    <row r="918" spans="1:3" x14ac:dyDescent="0.2">
      <c r="A918" s="7">
        <v>916</v>
      </c>
      <c r="B918" s="7">
        <f t="shared" ca="1" si="14"/>
        <v>0.74362292366048988</v>
      </c>
      <c r="C918" s="7" t="s">
        <v>32</v>
      </c>
    </row>
    <row r="919" spans="1:3" x14ac:dyDescent="0.2">
      <c r="A919" s="7">
        <v>917</v>
      </c>
      <c r="B919" s="7">
        <f t="shared" ca="1" si="14"/>
        <v>0.4934356705063217</v>
      </c>
      <c r="C919" s="7" t="s">
        <v>33</v>
      </c>
    </row>
    <row r="920" spans="1:3" x14ac:dyDescent="0.2">
      <c r="A920" s="7">
        <v>918</v>
      </c>
      <c r="B920" s="7">
        <f t="shared" ca="1" si="14"/>
        <v>0.56469685061634822</v>
      </c>
      <c r="C920" s="7" t="s">
        <v>32</v>
      </c>
    </row>
    <row r="921" spans="1:3" x14ac:dyDescent="0.2">
      <c r="A921" s="7">
        <v>919</v>
      </c>
      <c r="B921" s="7">
        <f t="shared" ca="1" si="14"/>
        <v>0.71583967468828513</v>
      </c>
      <c r="C921" s="7" t="s">
        <v>33</v>
      </c>
    </row>
    <row r="922" spans="1:3" x14ac:dyDescent="0.2">
      <c r="A922" s="7">
        <v>920</v>
      </c>
      <c r="B922" s="7">
        <f t="shared" ca="1" si="14"/>
        <v>0.65747090576734957</v>
      </c>
      <c r="C922" s="7" t="s">
        <v>32</v>
      </c>
    </row>
    <row r="923" spans="1:3" x14ac:dyDescent="0.2">
      <c r="A923" s="7">
        <v>921</v>
      </c>
      <c r="B923" s="7">
        <f t="shared" ca="1" si="14"/>
        <v>0.68544596254782364</v>
      </c>
      <c r="C923" s="7" t="s">
        <v>32</v>
      </c>
    </row>
    <row r="924" spans="1:3" x14ac:dyDescent="0.2">
      <c r="A924" s="7">
        <v>922</v>
      </c>
      <c r="B924" s="7">
        <f t="shared" ca="1" si="14"/>
        <v>0.5518436554468602</v>
      </c>
      <c r="C924" s="7" t="s">
        <v>33</v>
      </c>
    </row>
    <row r="925" spans="1:3" x14ac:dyDescent="0.2">
      <c r="A925" s="7">
        <v>923</v>
      </c>
      <c r="B925" s="7">
        <f t="shared" ca="1" si="14"/>
        <v>0.32399982458555565</v>
      </c>
      <c r="C925" s="7" t="s">
        <v>33</v>
      </c>
    </row>
    <row r="926" spans="1:3" x14ac:dyDescent="0.2">
      <c r="A926" s="7">
        <v>924</v>
      </c>
      <c r="B926" s="7">
        <f t="shared" ca="1" si="14"/>
        <v>0.79079969815582607</v>
      </c>
      <c r="C926" s="7" t="s">
        <v>33</v>
      </c>
    </row>
    <row r="927" spans="1:3" x14ac:dyDescent="0.2">
      <c r="A927" s="7">
        <v>925</v>
      </c>
      <c r="B927" s="7">
        <f t="shared" ca="1" si="14"/>
        <v>0.77840824391521091</v>
      </c>
      <c r="C927" s="7" t="s">
        <v>32</v>
      </c>
    </row>
    <row r="928" spans="1:3" x14ac:dyDescent="0.2">
      <c r="A928" s="7">
        <v>926</v>
      </c>
      <c r="B928" s="7">
        <f t="shared" ca="1" si="14"/>
        <v>0.72794866011905091</v>
      </c>
      <c r="C928" s="7" t="s">
        <v>32</v>
      </c>
    </row>
    <row r="929" spans="1:3" x14ac:dyDescent="0.2">
      <c r="A929" s="7">
        <v>927</v>
      </c>
      <c r="B929" s="7">
        <f t="shared" ca="1" si="14"/>
        <v>0.6040537392569798</v>
      </c>
      <c r="C929" s="7" t="s">
        <v>32</v>
      </c>
    </row>
    <row r="930" spans="1:3" x14ac:dyDescent="0.2">
      <c r="A930" s="7">
        <v>928</v>
      </c>
      <c r="B930" s="7">
        <f t="shared" ca="1" si="14"/>
        <v>0.70331796099538557</v>
      </c>
      <c r="C930" s="7" t="s">
        <v>32</v>
      </c>
    </row>
    <row r="931" spans="1:3" x14ac:dyDescent="0.2">
      <c r="A931" s="7">
        <v>929</v>
      </c>
      <c r="B931" s="7">
        <f t="shared" ca="1" si="14"/>
        <v>0.65031825589534986</v>
      </c>
      <c r="C931" s="7" t="s">
        <v>32</v>
      </c>
    </row>
    <row r="932" spans="1:3" x14ac:dyDescent="0.2">
      <c r="A932" s="7">
        <v>930</v>
      </c>
      <c r="B932" s="7">
        <f t="shared" ca="1" si="14"/>
        <v>0.61699454019777034</v>
      </c>
      <c r="C932" s="7" t="s">
        <v>32</v>
      </c>
    </row>
    <row r="933" spans="1:3" x14ac:dyDescent="0.2">
      <c r="A933" s="7">
        <v>931</v>
      </c>
      <c r="B933" s="7">
        <f t="shared" ca="1" si="14"/>
        <v>0.32589723832475159</v>
      </c>
      <c r="C933" s="7" t="s">
        <v>33</v>
      </c>
    </row>
    <row r="934" spans="1:3" x14ac:dyDescent="0.2">
      <c r="A934" s="7">
        <v>932</v>
      </c>
      <c r="B934" s="7">
        <f t="shared" ca="1" si="14"/>
        <v>0.73938593611267933</v>
      </c>
      <c r="C934" s="7" t="s">
        <v>32</v>
      </c>
    </row>
    <row r="935" spans="1:3" x14ac:dyDescent="0.2">
      <c r="A935" s="7">
        <v>933</v>
      </c>
      <c r="B935" s="7">
        <f t="shared" ca="1" si="14"/>
        <v>0.84797722199775583</v>
      </c>
      <c r="C935" s="7" t="s">
        <v>33</v>
      </c>
    </row>
    <row r="936" spans="1:3" x14ac:dyDescent="0.2">
      <c r="A936" s="7">
        <v>934</v>
      </c>
      <c r="B936" s="7">
        <f t="shared" ca="1" si="14"/>
        <v>0.77651915918202119</v>
      </c>
      <c r="C936" s="7" t="s">
        <v>32</v>
      </c>
    </row>
    <row r="937" spans="1:3" x14ac:dyDescent="0.2">
      <c r="A937" s="7">
        <v>935</v>
      </c>
      <c r="B937" s="7">
        <f t="shared" ca="1" si="14"/>
        <v>0.77876661584894058</v>
      </c>
      <c r="C937" s="7" t="s">
        <v>32</v>
      </c>
    </row>
    <row r="938" spans="1:3" x14ac:dyDescent="0.2">
      <c r="A938" s="7">
        <v>936</v>
      </c>
      <c r="B938" s="7">
        <f t="shared" ca="1" si="14"/>
        <v>0.2849693142692073</v>
      </c>
      <c r="C938" s="7" t="s">
        <v>33</v>
      </c>
    </row>
    <row r="939" spans="1:3" x14ac:dyDescent="0.2">
      <c r="A939" s="7">
        <v>937</v>
      </c>
      <c r="B939" s="7">
        <f t="shared" ca="1" si="14"/>
        <v>0.71697552939571674</v>
      </c>
      <c r="C939" s="7" t="s">
        <v>33</v>
      </c>
    </row>
    <row r="940" spans="1:3" x14ac:dyDescent="0.2">
      <c r="A940" s="7">
        <v>938</v>
      </c>
      <c r="B940" s="7">
        <f t="shared" ca="1" si="14"/>
        <v>0.80954156804016231</v>
      </c>
      <c r="C940" s="7" t="s">
        <v>32</v>
      </c>
    </row>
    <row r="941" spans="1:3" x14ac:dyDescent="0.2">
      <c r="A941" s="7">
        <v>939</v>
      </c>
      <c r="B941" s="7">
        <f t="shared" ca="1" si="14"/>
        <v>0.69266587380025746</v>
      </c>
      <c r="C941" s="7" t="s">
        <v>32</v>
      </c>
    </row>
    <row r="942" spans="1:3" x14ac:dyDescent="0.2">
      <c r="A942" s="7">
        <v>940</v>
      </c>
      <c r="B942" s="7">
        <f t="shared" ca="1" si="14"/>
        <v>0.60392077569804525</v>
      </c>
      <c r="C942" s="7" t="s">
        <v>33</v>
      </c>
    </row>
    <row r="943" spans="1:3" x14ac:dyDescent="0.2">
      <c r="A943" s="7">
        <v>941</v>
      </c>
      <c r="B943" s="7">
        <f t="shared" ca="1" si="14"/>
        <v>0.64483679254174409</v>
      </c>
      <c r="C943" s="7" t="s">
        <v>33</v>
      </c>
    </row>
    <row r="944" spans="1:3" x14ac:dyDescent="0.2">
      <c r="A944" s="7">
        <v>942</v>
      </c>
      <c r="B944" s="7">
        <f t="shared" ca="1" si="14"/>
        <v>0.5399648809613522</v>
      </c>
      <c r="C944" s="7" t="s">
        <v>33</v>
      </c>
    </row>
    <row r="945" spans="1:3" x14ac:dyDescent="0.2">
      <c r="A945" s="7">
        <v>943</v>
      </c>
      <c r="B945" s="7">
        <f t="shared" ca="1" si="14"/>
        <v>0.37902112114149444</v>
      </c>
      <c r="C945" s="7" t="s">
        <v>33</v>
      </c>
    </row>
    <row r="946" spans="1:3" x14ac:dyDescent="0.2">
      <c r="A946" s="7">
        <v>944</v>
      </c>
      <c r="B946" s="7">
        <f t="shared" ca="1" si="14"/>
        <v>0.63608831637625107</v>
      </c>
      <c r="C946" s="7" t="s">
        <v>33</v>
      </c>
    </row>
    <row r="947" spans="1:3" x14ac:dyDescent="0.2">
      <c r="A947" s="7">
        <v>945</v>
      </c>
      <c r="B947" s="7">
        <f t="shared" ca="1" si="14"/>
        <v>0.83274704299127467</v>
      </c>
      <c r="C947" s="7" t="s">
        <v>32</v>
      </c>
    </row>
    <row r="948" spans="1:3" x14ac:dyDescent="0.2">
      <c r="A948" s="7">
        <v>946</v>
      </c>
      <c r="B948" s="7">
        <f t="shared" ca="1" si="14"/>
        <v>0.75505784847698565</v>
      </c>
      <c r="C948" s="7" t="s">
        <v>33</v>
      </c>
    </row>
    <row r="949" spans="1:3" x14ac:dyDescent="0.2">
      <c r="A949" s="7">
        <v>947</v>
      </c>
      <c r="B949" s="7">
        <f t="shared" ca="1" si="14"/>
        <v>0.65112802105891465</v>
      </c>
      <c r="C949" s="7" t="s">
        <v>32</v>
      </c>
    </row>
    <row r="950" spans="1:3" x14ac:dyDescent="0.2">
      <c r="A950" s="7">
        <v>948</v>
      </c>
      <c r="B950" s="7">
        <f t="shared" ca="1" si="14"/>
        <v>0.6609256993300674</v>
      </c>
      <c r="C950" s="7" t="s">
        <v>33</v>
      </c>
    </row>
    <row r="951" spans="1:3" x14ac:dyDescent="0.2">
      <c r="A951" s="7">
        <v>949</v>
      </c>
      <c r="B951" s="7">
        <f t="shared" ca="1" si="14"/>
        <v>0.58228242927000995</v>
      </c>
      <c r="C951" s="7" t="s">
        <v>32</v>
      </c>
    </row>
    <row r="952" spans="1:3" x14ac:dyDescent="0.2">
      <c r="A952" s="7">
        <v>950</v>
      </c>
      <c r="B952" s="7">
        <f t="shared" ca="1" si="14"/>
        <v>0.9140580274807184</v>
      </c>
      <c r="C952" s="7" t="s">
        <v>32</v>
      </c>
    </row>
    <row r="953" spans="1:3" x14ac:dyDescent="0.2">
      <c r="A953" s="7">
        <v>951</v>
      </c>
      <c r="B953" s="7">
        <f t="shared" ca="1" si="14"/>
        <v>0.64495960247622275</v>
      </c>
      <c r="C953" s="7" t="s">
        <v>33</v>
      </c>
    </row>
    <row r="954" spans="1:3" x14ac:dyDescent="0.2">
      <c r="A954" s="7">
        <v>952</v>
      </c>
      <c r="B954" s="7">
        <f t="shared" ca="1" si="14"/>
        <v>0.72403405581474978</v>
      </c>
      <c r="C954" s="7" t="s">
        <v>33</v>
      </c>
    </row>
    <row r="955" spans="1:3" x14ac:dyDescent="0.2">
      <c r="A955" s="7">
        <v>953</v>
      </c>
      <c r="B955" s="7">
        <f t="shared" ca="1" si="14"/>
        <v>0.70992133842098004</v>
      </c>
      <c r="C955" s="7" t="s">
        <v>32</v>
      </c>
    </row>
    <row r="956" spans="1:3" x14ac:dyDescent="0.2">
      <c r="A956" s="7">
        <v>954</v>
      </c>
      <c r="B956" s="7">
        <f t="shared" ca="1" si="14"/>
        <v>0.73945864666751016</v>
      </c>
      <c r="C956" s="7" t="s">
        <v>33</v>
      </c>
    </row>
    <row r="957" spans="1:3" x14ac:dyDescent="0.2">
      <c r="A957" s="7">
        <v>955</v>
      </c>
      <c r="B957" s="7">
        <f t="shared" ca="1" si="14"/>
        <v>0.73080480574628714</v>
      </c>
      <c r="C957" s="7" t="s">
        <v>32</v>
      </c>
    </row>
    <row r="958" spans="1:3" x14ac:dyDescent="0.2">
      <c r="A958" s="7">
        <v>956</v>
      </c>
      <c r="B958" s="7">
        <f t="shared" ca="1" si="14"/>
        <v>0.67778443369996255</v>
      </c>
      <c r="C958" s="7" t="s">
        <v>32</v>
      </c>
    </row>
    <row r="959" spans="1:3" x14ac:dyDescent="0.2">
      <c r="A959" s="7">
        <v>957</v>
      </c>
      <c r="B959" s="7">
        <f t="shared" ca="1" si="14"/>
        <v>0.55647725977205276</v>
      </c>
      <c r="C959" s="7" t="s">
        <v>33</v>
      </c>
    </row>
    <row r="960" spans="1:3" x14ac:dyDescent="0.2">
      <c r="A960" s="7">
        <v>958</v>
      </c>
      <c r="B960" s="7">
        <f t="shared" ca="1" si="14"/>
        <v>0.5476186530994952</v>
      </c>
      <c r="C960" s="7" t="s">
        <v>32</v>
      </c>
    </row>
    <row r="961" spans="1:3" x14ac:dyDescent="0.2">
      <c r="A961" s="7">
        <v>959</v>
      </c>
      <c r="B961" s="7">
        <f t="shared" ca="1" si="14"/>
        <v>0.57563393214373126</v>
      </c>
      <c r="C961" s="7" t="s">
        <v>33</v>
      </c>
    </row>
    <row r="962" spans="1:3" x14ac:dyDescent="0.2">
      <c r="A962" s="7">
        <v>960</v>
      </c>
      <c r="B962" s="7">
        <f t="shared" ca="1" si="14"/>
        <v>0.46955055840065507</v>
      </c>
      <c r="C962" s="7" t="s">
        <v>33</v>
      </c>
    </row>
    <row r="963" spans="1:3" x14ac:dyDescent="0.2">
      <c r="A963" s="7">
        <v>961</v>
      </c>
      <c r="B963" s="7">
        <f t="shared" ref="B963:B1002" ca="1" si="15">IF(C963="Bomb",_xlfn.NORM.INV(RAND(),0.7,0.1),_xlfn.NORM.INV(RAND(),0.6,0.15))</f>
        <v>0.58992669147974064</v>
      </c>
      <c r="C963" s="7" t="s">
        <v>32</v>
      </c>
    </row>
    <row r="964" spans="1:3" x14ac:dyDescent="0.2">
      <c r="A964" s="7">
        <v>962</v>
      </c>
      <c r="B964" s="7">
        <f t="shared" ca="1" si="15"/>
        <v>0.59934306513051938</v>
      </c>
      <c r="C964" s="7" t="s">
        <v>32</v>
      </c>
    </row>
    <row r="965" spans="1:3" x14ac:dyDescent="0.2">
      <c r="A965" s="7">
        <v>963</v>
      </c>
      <c r="B965" s="7">
        <f t="shared" ca="1" si="15"/>
        <v>0.7413346887352269</v>
      </c>
      <c r="C965" s="7" t="s">
        <v>32</v>
      </c>
    </row>
    <row r="966" spans="1:3" x14ac:dyDescent="0.2">
      <c r="A966" s="7">
        <v>964</v>
      </c>
      <c r="B966" s="7">
        <f t="shared" ca="1" si="15"/>
        <v>0.75461282977309341</v>
      </c>
      <c r="C966" s="7" t="s">
        <v>32</v>
      </c>
    </row>
    <row r="967" spans="1:3" x14ac:dyDescent="0.2">
      <c r="A967" s="7">
        <v>965</v>
      </c>
      <c r="B967" s="7">
        <f t="shared" ca="1" si="15"/>
        <v>0.71584912482716401</v>
      </c>
      <c r="C967" s="7" t="s">
        <v>32</v>
      </c>
    </row>
    <row r="968" spans="1:3" x14ac:dyDescent="0.2">
      <c r="A968" s="7">
        <v>966</v>
      </c>
      <c r="B968" s="7">
        <f t="shared" ca="1" si="15"/>
        <v>0.73419969939433205</v>
      </c>
      <c r="C968" s="7" t="s">
        <v>32</v>
      </c>
    </row>
    <row r="969" spans="1:3" x14ac:dyDescent="0.2">
      <c r="A969" s="7">
        <v>967</v>
      </c>
      <c r="B969" s="7">
        <f t="shared" ca="1" si="15"/>
        <v>0.62365513960996877</v>
      </c>
      <c r="C969" s="7" t="s">
        <v>32</v>
      </c>
    </row>
    <row r="970" spans="1:3" x14ac:dyDescent="0.2">
      <c r="A970" s="7">
        <v>968</v>
      </c>
      <c r="B970" s="7">
        <f t="shared" ca="1" si="15"/>
        <v>0.66699504955884148</v>
      </c>
      <c r="C970" s="7" t="s">
        <v>32</v>
      </c>
    </row>
    <row r="971" spans="1:3" x14ac:dyDescent="0.2">
      <c r="A971" s="7">
        <v>969</v>
      </c>
      <c r="B971" s="7">
        <f t="shared" ca="1" si="15"/>
        <v>0.51821048955101712</v>
      </c>
      <c r="C971" s="7" t="s">
        <v>33</v>
      </c>
    </row>
    <row r="972" spans="1:3" x14ac:dyDescent="0.2">
      <c r="A972" s="7">
        <v>970</v>
      </c>
      <c r="B972" s="7">
        <f t="shared" ca="1" si="15"/>
        <v>0.71037759009962365</v>
      </c>
      <c r="C972" s="7" t="s">
        <v>33</v>
      </c>
    </row>
    <row r="973" spans="1:3" x14ac:dyDescent="0.2">
      <c r="A973" s="7">
        <v>971</v>
      </c>
      <c r="B973" s="7">
        <f t="shared" ca="1" si="15"/>
        <v>0.58435372277964559</v>
      </c>
      <c r="C973" s="7" t="s">
        <v>32</v>
      </c>
    </row>
    <row r="974" spans="1:3" x14ac:dyDescent="0.2">
      <c r="A974" s="7">
        <v>972</v>
      </c>
      <c r="B974" s="7">
        <f t="shared" ca="1" si="15"/>
        <v>0.64884003744316487</v>
      </c>
      <c r="C974" s="7" t="s">
        <v>33</v>
      </c>
    </row>
    <row r="975" spans="1:3" x14ac:dyDescent="0.2">
      <c r="A975" s="7">
        <v>973</v>
      </c>
      <c r="B975" s="7">
        <f t="shared" ca="1" si="15"/>
        <v>0.707732969707219</v>
      </c>
      <c r="C975" s="7" t="s">
        <v>32</v>
      </c>
    </row>
    <row r="976" spans="1:3" x14ac:dyDescent="0.2">
      <c r="A976" s="7">
        <v>974</v>
      </c>
      <c r="B976" s="7">
        <f t="shared" ca="1" si="15"/>
        <v>0.81261365689599174</v>
      </c>
      <c r="C976" s="7" t="s">
        <v>32</v>
      </c>
    </row>
    <row r="977" spans="1:3" x14ac:dyDescent="0.2">
      <c r="A977" s="7">
        <v>975</v>
      </c>
      <c r="B977" s="7">
        <f t="shared" ca="1" si="15"/>
        <v>0.67814829749907646</v>
      </c>
      <c r="C977" s="7" t="s">
        <v>32</v>
      </c>
    </row>
    <row r="978" spans="1:3" x14ac:dyDescent="0.2">
      <c r="A978" s="7">
        <v>976</v>
      </c>
      <c r="B978" s="7">
        <f t="shared" ca="1" si="15"/>
        <v>0.58226882992043871</v>
      </c>
      <c r="C978" s="7" t="s">
        <v>32</v>
      </c>
    </row>
    <row r="979" spans="1:3" x14ac:dyDescent="0.2">
      <c r="A979" s="7">
        <v>977</v>
      </c>
      <c r="B979" s="7">
        <f t="shared" ca="1" si="15"/>
        <v>0.88908865864104081</v>
      </c>
      <c r="C979" s="7" t="s">
        <v>32</v>
      </c>
    </row>
    <row r="980" spans="1:3" x14ac:dyDescent="0.2">
      <c r="A980" s="7">
        <v>978</v>
      </c>
      <c r="B980" s="7">
        <f t="shared" ca="1" si="15"/>
        <v>0.52025146008523659</v>
      </c>
      <c r="C980" s="7" t="s">
        <v>32</v>
      </c>
    </row>
    <row r="981" spans="1:3" x14ac:dyDescent="0.2">
      <c r="A981" s="7">
        <v>979</v>
      </c>
      <c r="B981" s="7">
        <f t="shared" ca="1" si="15"/>
        <v>0.64310453316883265</v>
      </c>
      <c r="C981" s="7" t="s">
        <v>32</v>
      </c>
    </row>
    <row r="982" spans="1:3" x14ac:dyDescent="0.2">
      <c r="A982" s="7">
        <v>980</v>
      </c>
      <c r="B982" s="7">
        <f t="shared" ca="1" si="15"/>
        <v>0.62955689730506381</v>
      </c>
      <c r="C982" s="7" t="s">
        <v>33</v>
      </c>
    </row>
    <row r="983" spans="1:3" x14ac:dyDescent="0.2">
      <c r="A983" s="7">
        <v>981</v>
      </c>
      <c r="B983" s="7">
        <f t="shared" ca="1" si="15"/>
        <v>0.48058929020844032</v>
      </c>
      <c r="C983" s="7" t="s">
        <v>33</v>
      </c>
    </row>
    <row r="984" spans="1:3" x14ac:dyDescent="0.2">
      <c r="A984" s="7">
        <v>982</v>
      </c>
      <c r="B984" s="7">
        <f t="shared" ca="1" si="15"/>
        <v>0.54096165130180518</v>
      </c>
      <c r="C984" s="7" t="s">
        <v>32</v>
      </c>
    </row>
    <row r="985" spans="1:3" x14ac:dyDescent="0.2">
      <c r="A985" s="7">
        <v>983</v>
      </c>
      <c r="B985" s="7">
        <f t="shared" ca="1" si="15"/>
        <v>0.59503494895040421</v>
      </c>
      <c r="C985" s="7" t="s">
        <v>32</v>
      </c>
    </row>
    <row r="986" spans="1:3" x14ac:dyDescent="0.2">
      <c r="A986" s="7">
        <v>984</v>
      </c>
      <c r="B986" s="7">
        <f t="shared" ca="1" si="15"/>
        <v>0.23807032816870893</v>
      </c>
      <c r="C986" s="7" t="s">
        <v>33</v>
      </c>
    </row>
    <row r="987" spans="1:3" x14ac:dyDescent="0.2">
      <c r="A987" s="7">
        <v>985</v>
      </c>
      <c r="B987" s="7">
        <f t="shared" ca="1" si="15"/>
        <v>0.65128655889885645</v>
      </c>
      <c r="C987" s="7" t="s">
        <v>33</v>
      </c>
    </row>
    <row r="988" spans="1:3" x14ac:dyDescent="0.2">
      <c r="A988" s="7">
        <v>986</v>
      </c>
      <c r="B988" s="7">
        <f t="shared" ca="1" si="15"/>
        <v>0.79138713469656441</v>
      </c>
      <c r="C988" s="7" t="s">
        <v>32</v>
      </c>
    </row>
    <row r="989" spans="1:3" x14ac:dyDescent="0.2">
      <c r="A989" s="7">
        <v>987</v>
      </c>
      <c r="B989" s="7">
        <f t="shared" ca="1" si="15"/>
        <v>0.87018127907942311</v>
      </c>
      <c r="C989" s="7" t="s">
        <v>33</v>
      </c>
    </row>
    <row r="990" spans="1:3" x14ac:dyDescent="0.2">
      <c r="A990" s="7">
        <v>988</v>
      </c>
      <c r="B990" s="7">
        <f t="shared" ca="1" si="15"/>
        <v>0.32180195214084623</v>
      </c>
      <c r="C990" s="7" t="s">
        <v>33</v>
      </c>
    </row>
    <row r="991" spans="1:3" x14ac:dyDescent="0.2">
      <c r="A991" s="7">
        <v>989</v>
      </c>
      <c r="B991" s="7">
        <f t="shared" ca="1" si="15"/>
        <v>0.77442650022857451</v>
      </c>
      <c r="C991" s="7" t="s">
        <v>32</v>
      </c>
    </row>
    <row r="992" spans="1:3" x14ac:dyDescent="0.2">
      <c r="A992" s="7">
        <v>990</v>
      </c>
      <c r="B992" s="7">
        <f t="shared" ca="1" si="15"/>
        <v>0.7336517203643852</v>
      </c>
      <c r="C992" s="7" t="s">
        <v>33</v>
      </c>
    </row>
    <row r="993" spans="1:3" x14ac:dyDescent="0.2">
      <c r="A993" s="7">
        <v>991</v>
      </c>
      <c r="B993" s="7">
        <f t="shared" ca="1" si="15"/>
        <v>0.53272539151923182</v>
      </c>
      <c r="C993" s="7" t="s">
        <v>32</v>
      </c>
    </row>
    <row r="994" spans="1:3" x14ac:dyDescent="0.2">
      <c r="A994" s="7">
        <v>992</v>
      </c>
      <c r="B994" s="7">
        <f t="shared" ca="1" si="15"/>
        <v>0.52104896619156915</v>
      </c>
      <c r="C994" s="7" t="s">
        <v>33</v>
      </c>
    </row>
    <row r="995" spans="1:3" x14ac:dyDescent="0.2">
      <c r="A995" s="7">
        <v>993</v>
      </c>
      <c r="B995" s="7">
        <f t="shared" ca="1" si="15"/>
        <v>0.6382155677799155</v>
      </c>
      <c r="C995" s="7" t="s">
        <v>32</v>
      </c>
    </row>
    <row r="996" spans="1:3" x14ac:dyDescent="0.2">
      <c r="A996" s="7">
        <v>994</v>
      </c>
      <c r="B996" s="7">
        <f t="shared" ca="1" si="15"/>
        <v>0.89032196259050123</v>
      </c>
      <c r="C996" s="7" t="s">
        <v>32</v>
      </c>
    </row>
    <row r="997" spans="1:3" x14ac:dyDescent="0.2">
      <c r="A997" s="7">
        <v>995</v>
      </c>
      <c r="B997" s="7">
        <f t="shared" ca="1" si="15"/>
        <v>0.53823165180100385</v>
      </c>
      <c r="C997" s="7" t="s">
        <v>33</v>
      </c>
    </row>
    <row r="998" spans="1:3" x14ac:dyDescent="0.2">
      <c r="A998" s="7">
        <v>996</v>
      </c>
      <c r="B998" s="7">
        <f t="shared" ca="1" si="15"/>
        <v>0.66610556707631996</v>
      </c>
      <c r="C998" s="7" t="s">
        <v>32</v>
      </c>
    </row>
    <row r="999" spans="1:3" x14ac:dyDescent="0.2">
      <c r="A999" s="7">
        <v>997</v>
      </c>
      <c r="B999" s="7">
        <f t="shared" ca="1" si="15"/>
        <v>0.68843808017942032</v>
      </c>
      <c r="C999" s="7" t="s">
        <v>33</v>
      </c>
    </row>
    <row r="1000" spans="1:3" x14ac:dyDescent="0.2">
      <c r="A1000" s="7">
        <v>998</v>
      </c>
      <c r="B1000" s="7">
        <f t="shared" ca="1" si="15"/>
        <v>0.68491585324396254</v>
      </c>
      <c r="C1000" s="7" t="s">
        <v>33</v>
      </c>
    </row>
    <row r="1001" spans="1:3" x14ac:dyDescent="0.2">
      <c r="A1001" s="7">
        <v>999</v>
      </c>
      <c r="B1001" s="7">
        <f t="shared" ca="1" si="15"/>
        <v>0.7685824328383084</v>
      </c>
      <c r="C1001" s="7" t="s">
        <v>33</v>
      </c>
    </row>
    <row r="1002" spans="1:3" x14ac:dyDescent="0.2">
      <c r="A1002" s="7">
        <v>1000</v>
      </c>
      <c r="B1002" s="7">
        <f t="shared" ca="1" si="15"/>
        <v>0.54751537723601751</v>
      </c>
      <c r="C1002" s="7" t="s">
        <v>33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9BC6C-818F-8B42-B7F7-ED92D8C9AE10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34</v>
      </c>
      <c r="C2" s="23" t="s">
        <v>9</v>
      </c>
      <c r="J2" s="25" t="s">
        <v>37</v>
      </c>
      <c r="K2" s="25" t="s">
        <v>35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0.65376757841540345</v>
      </c>
      <c r="C3" s="23" t="str">
        <f ca="1">IF(RAND()&lt;0.5,"Bomb","Bird")</f>
        <v>Bomb</v>
      </c>
      <c r="E3" s="23" t="s">
        <v>36</v>
      </c>
      <c r="J3" s="24">
        <f ca="1">F7</f>
        <v>0</v>
      </c>
      <c r="K3" s="24">
        <f ca="1">E7</f>
        <v>1</v>
      </c>
    </row>
    <row r="4" spans="1:11" x14ac:dyDescent="0.2">
      <c r="A4" s="23">
        <v>2</v>
      </c>
      <c r="B4" s="23">
        <f t="shared" ca="1" si="0"/>
        <v>0.75215592062589742</v>
      </c>
      <c r="C4" s="23" t="s">
        <v>32</v>
      </c>
      <c r="E4" s="24">
        <v>0.03</v>
      </c>
      <c r="I4" s="24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23">
        <v>3</v>
      </c>
      <c r="B5" s="23">
        <f t="shared" ca="1" si="0"/>
        <v>0.47454266604418405</v>
      </c>
      <c r="C5" s="23" t="s">
        <v>33</v>
      </c>
      <c r="I5" s="24">
        <v>0.06</v>
      </c>
      <c r="J5" s="6">
        <v>0</v>
      </c>
      <c r="K5" s="6">
        <v>1</v>
      </c>
    </row>
    <row r="6" spans="1:11" x14ac:dyDescent="0.2">
      <c r="A6" s="23">
        <v>4</v>
      </c>
      <c r="B6" s="23">
        <f t="shared" ca="1" si="0"/>
        <v>0.57907599466838844</v>
      </c>
      <c r="C6" s="23" t="s">
        <v>32</v>
      </c>
      <c r="E6" s="25" t="s">
        <v>35</v>
      </c>
      <c r="F6" s="25" t="s">
        <v>37</v>
      </c>
      <c r="I6" s="24">
        <v>0.09</v>
      </c>
      <c r="J6" s="6">
        <v>0</v>
      </c>
      <c r="K6" s="6">
        <v>1</v>
      </c>
    </row>
    <row r="7" spans="1:11" x14ac:dyDescent="0.2">
      <c r="A7" s="23">
        <v>5</v>
      </c>
      <c r="B7" s="23">
        <f t="shared" ca="1" si="0"/>
        <v>0.73271299273244095</v>
      </c>
      <c r="C7" s="23" t="s">
        <v>32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4">
        <v>0.12</v>
      </c>
      <c r="J7" s="6">
        <v>0</v>
      </c>
      <c r="K7" s="6">
        <v>1</v>
      </c>
    </row>
    <row r="8" spans="1:11" x14ac:dyDescent="0.2">
      <c r="A8" s="23">
        <v>6</v>
      </c>
      <c r="B8" s="23">
        <f t="shared" ca="1" si="0"/>
        <v>0.66625392416274387</v>
      </c>
      <c r="C8" s="23" t="s">
        <v>32</v>
      </c>
      <c r="I8" s="24">
        <v>0.15</v>
      </c>
      <c r="J8" s="6">
        <v>3.8910505836575876E-3</v>
      </c>
      <c r="K8" s="6">
        <v>1</v>
      </c>
    </row>
    <row r="9" spans="1:11" x14ac:dyDescent="0.2">
      <c r="A9" s="23">
        <v>7</v>
      </c>
      <c r="B9" s="23">
        <f t="shared" ca="1" si="0"/>
        <v>0.88888008430236698</v>
      </c>
      <c r="C9" s="23" t="s">
        <v>32</v>
      </c>
      <c r="I9" s="24">
        <v>0.18</v>
      </c>
      <c r="J9" s="6">
        <v>5.8365758754863814E-3</v>
      </c>
      <c r="K9" s="6">
        <v>1</v>
      </c>
    </row>
    <row r="10" spans="1:11" x14ac:dyDescent="0.2">
      <c r="A10" s="23">
        <v>8</v>
      </c>
      <c r="B10" s="23">
        <f t="shared" ca="1" si="0"/>
        <v>0.57242933083063097</v>
      </c>
      <c r="C10" s="23" t="s">
        <v>33</v>
      </c>
      <c r="I10" s="24">
        <v>0.21</v>
      </c>
      <c r="J10" s="6">
        <v>3.8986354775828458E-3</v>
      </c>
      <c r="K10" s="6">
        <v>1</v>
      </c>
    </row>
    <row r="11" spans="1:11" x14ac:dyDescent="0.2">
      <c r="A11" s="23">
        <v>9</v>
      </c>
      <c r="B11" s="23">
        <f t="shared" ca="1" si="0"/>
        <v>0.57426384326661106</v>
      </c>
      <c r="C11" s="23" t="s">
        <v>33</v>
      </c>
      <c r="I11" s="24">
        <v>0.24</v>
      </c>
      <c r="J11" s="6">
        <v>1.1673151750972763E-2</v>
      </c>
      <c r="K11" s="6">
        <v>1</v>
      </c>
    </row>
    <row r="12" spans="1:11" x14ac:dyDescent="0.2">
      <c r="A12" s="23">
        <v>10</v>
      </c>
      <c r="B12" s="23">
        <f t="shared" ca="1" si="0"/>
        <v>0.31632271032339904</v>
      </c>
      <c r="C12" s="23" t="s">
        <v>33</v>
      </c>
      <c r="I12" s="24">
        <v>0.27</v>
      </c>
      <c r="J12" s="6">
        <v>9.727626459143969E-3</v>
      </c>
      <c r="K12" s="6">
        <v>1</v>
      </c>
    </row>
    <row r="13" spans="1:11" x14ac:dyDescent="0.2">
      <c r="A13" s="23">
        <v>11</v>
      </c>
      <c r="B13" s="23">
        <f t="shared" ca="1" si="0"/>
        <v>0.89320171398763626</v>
      </c>
      <c r="C13" s="23" t="s">
        <v>33</v>
      </c>
      <c r="I13" s="24">
        <v>0.3</v>
      </c>
      <c r="J13" s="6">
        <v>2.7290448343079921E-2</v>
      </c>
      <c r="K13" s="6">
        <v>1</v>
      </c>
    </row>
    <row r="14" spans="1:11" x14ac:dyDescent="0.2">
      <c r="A14" s="23">
        <v>12</v>
      </c>
      <c r="B14" s="23">
        <f t="shared" ca="1" si="0"/>
        <v>0.52107507245923712</v>
      </c>
      <c r="C14" s="23" t="s">
        <v>33</v>
      </c>
      <c r="I14" s="24">
        <v>0.33</v>
      </c>
      <c r="J14" s="6">
        <v>4.6783625730994149E-2</v>
      </c>
      <c r="K14" s="6">
        <v>1</v>
      </c>
    </row>
    <row r="15" spans="1:11" x14ac:dyDescent="0.2">
      <c r="A15" s="23">
        <v>13</v>
      </c>
      <c r="B15" s="23">
        <f t="shared" ca="1" si="0"/>
        <v>0.78453172139927507</v>
      </c>
      <c r="C15" s="23" t="s">
        <v>32</v>
      </c>
      <c r="I15" s="24">
        <v>0.36</v>
      </c>
      <c r="J15" s="6">
        <v>5.0682261208576995E-2</v>
      </c>
      <c r="K15" s="6">
        <v>1</v>
      </c>
    </row>
    <row r="16" spans="1:11" x14ac:dyDescent="0.2">
      <c r="A16" s="23">
        <v>14</v>
      </c>
      <c r="B16" s="23">
        <f t="shared" ca="1" si="0"/>
        <v>0.69917587099778988</v>
      </c>
      <c r="C16" s="23" t="s">
        <v>32</v>
      </c>
      <c r="I16" s="24">
        <v>0.39</v>
      </c>
      <c r="J16" s="6">
        <v>7.0175438596491224E-2</v>
      </c>
      <c r="K16" s="6">
        <v>1</v>
      </c>
    </row>
    <row r="17" spans="1:11" x14ac:dyDescent="0.2">
      <c r="A17" s="23">
        <v>15</v>
      </c>
      <c r="B17" s="23">
        <f t="shared" ca="1" si="0"/>
        <v>0.77790933888112446</v>
      </c>
      <c r="C17" s="23" t="s">
        <v>32</v>
      </c>
      <c r="I17" s="24">
        <v>0.42</v>
      </c>
      <c r="J17" s="6">
        <v>0.12085769980506822</v>
      </c>
      <c r="K17" s="6">
        <v>0.9958932238193019</v>
      </c>
    </row>
    <row r="18" spans="1:11" x14ac:dyDescent="0.2">
      <c r="A18" s="23">
        <v>16</v>
      </c>
      <c r="B18" s="23">
        <f t="shared" ca="1" si="0"/>
        <v>0.31763229993621001</v>
      </c>
      <c r="C18" s="23" t="s">
        <v>33</v>
      </c>
      <c r="I18" s="24">
        <v>0.45</v>
      </c>
      <c r="J18" s="6">
        <v>0.15953307392996108</v>
      </c>
      <c r="K18" s="6">
        <v>0.99382716049382713</v>
      </c>
    </row>
    <row r="19" spans="1:11" x14ac:dyDescent="0.2">
      <c r="A19" s="23">
        <v>17</v>
      </c>
      <c r="B19" s="23">
        <f t="shared" ca="1" si="0"/>
        <v>0.66920264244494143</v>
      </c>
      <c r="C19" s="23" t="s">
        <v>32</v>
      </c>
      <c r="I19" s="24">
        <v>0.48</v>
      </c>
      <c r="J19" s="6">
        <v>0.2046783625730994</v>
      </c>
      <c r="K19" s="6">
        <v>0.98767967145790558</v>
      </c>
    </row>
    <row r="20" spans="1:11" x14ac:dyDescent="0.2">
      <c r="A20" s="23">
        <v>18</v>
      </c>
      <c r="B20" s="23">
        <f t="shared" ca="1" si="0"/>
        <v>0.51954797567872413</v>
      </c>
      <c r="C20" s="23" t="s">
        <v>33</v>
      </c>
      <c r="I20" s="24">
        <v>0.51</v>
      </c>
      <c r="J20" s="6">
        <v>0.26705653021442494</v>
      </c>
      <c r="K20" s="6">
        <v>0.97125256673511295</v>
      </c>
    </row>
    <row r="21" spans="1:11" x14ac:dyDescent="0.2">
      <c r="A21" s="23">
        <v>19</v>
      </c>
      <c r="B21" s="23">
        <f t="shared" ca="1" si="0"/>
        <v>0.62812406580117597</v>
      </c>
      <c r="C21" s="23" t="s">
        <v>32</v>
      </c>
      <c r="I21" s="24">
        <v>0.54</v>
      </c>
      <c r="J21" s="6">
        <v>0.35282651072124754</v>
      </c>
      <c r="K21" s="6">
        <v>0.94045174537987675</v>
      </c>
    </row>
    <row r="22" spans="1:11" x14ac:dyDescent="0.2">
      <c r="A22" s="23">
        <v>20</v>
      </c>
      <c r="B22" s="23">
        <f t="shared" ca="1" si="0"/>
        <v>0.86295915494298381</v>
      </c>
      <c r="C22" s="23" t="s">
        <v>32</v>
      </c>
      <c r="I22" s="24">
        <v>0.56999999999999995</v>
      </c>
      <c r="J22" s="6">
        <v>0.44747081712062259</v>
      </c>
      <c r="K22" s="6">
        <v>0.90123456790123457</v>
      </c>
    </row>
    <row r="23" spans="1:11" x14ac:dyDescent="0.2">
      <c r="A23" s="23">
        <v>21</v>
      </c>
      <c r="B23" s="23">
        <f t="shared" ca="1" si="0"/>
        <v>0.62843921251425983</v>
      </c>
      <c r="C23" s="23" t="s">
        <v>32</v>
      </c>
      <c r="I23" s="24">
        <v>0.6</v>
      </c>
      <c r="J23" s="6">
        <v>0.49416342412451364</v>
      </c>
      <c r="K23" s="6">
        <v>0.86008230452674894</v>
      </c>
    </row>
    <row r="24" spans="1:11" x14ac:dyDescent="0.2">
      <c r="A24" s="23">
        <v>22</v>
      </c>
      <c r="B24" s="23">
        <f t="shared" ca="1" si="0"/>
        <v>0.60751080071243557</v>
      </c>
      <c r="C24" s="23" t="s">
        <v>33</v>
      </c>
      <c r="I24" s="24">
        <v>0.63</v>
      </c>
      <c r="J24" s="6">
        <v>0.56335282651072127</v>
      </c>
      <c r="K24" s="6">
        <v>0.77002053388090352</v>
      </c>
    </row>
    <row r="25" spans="1:11" x14ac:dyDescent="0.2">
      <c r="A25" s="23">
        <v>23</v>
      </c>
      <c r="B25" s="23">
        <f t="shared" ca="1" si="0"/>
        <v>0.83853503992236411</v>
      </c>
      <c r="C25" s="23" t="s">
        <v>32</v>
      </c>
      <c r="I25" s="24">
        <v>0.66</v>
      </c>
      <c r="J25" s="6">
        <v>0.63229571984435795</v>
      </c>
      <c r="K25" s="6">
        <v>0.62345679012345678</v>
      </c>
    </row>
    <row r="26" spans="1:11" x14ac:dyDescent="0.2">
      <c r="A26" s="23">
        <v>24</v>
      </c>
      <c r="B26" s="23">
        <f t="shared" ca="1" si="0"/>
        <v>0.6212014121840157</v>
      </c>
      <c r="C26" s="23" t="s">
        <v>32</v>
      </c>
      <c r="I26" s="24">
        <v>0.69</v>
      </c>
      <c r="J26" s="6">
        <v>0.72319688109161795</v>
      </c>
      <c r="K26" s="6">
        <v>0.55030800821355241</v>
      </c>
    </row>
    <row r="27" spans="1:11" x14ac:dyDescent="0.2">
      <c r="A27" s="23">
        <v>25</v>
      </c>
      <c r="B27" s="23">
        <f t="shared" ca="1" si="0"/>
        <v>0.6038798404908915</v>
      </c>
      <c r="C27" s="23" t="s">
        <v>32</v>
      </c>
      <c r="I27" s="24">
        <v>0.72</v>
      </c>
      <c r="J27" s="6">
        <v>0.78015564202334631</v>
      </c>
      <c r="K27" s="6">
        <v>0.38477366255144035</v>
      </c>
    </row>
    <row r="28" spans="1:11" x14ac:dyDescent="0.2">
      <c r="A28" s="23">
        <v>26</v>
      </c>
      <c r="B28" s="23">
        <f t="shared" ca="1" si="0"/>
        <v>0.76263339094235205</v>
      </c>
      <c r="C28" s="23" t="s">
        <v>32</v>
      </c>
      <c r="I28" s="24">
        <v>0.75</v>
      </c>
      <c r="J28" s="6">
        <v>0.82846003898635479</v>
      </c>
      <c r="K28" s="6">
        <v>0.33880903490759756</v>
      </c>
    </row>
    <row r="29" spans="1:11" x14ac:dyDescent="0.2">
      <c r="A29" s="23">
        <v>27</v>
      </c>
      <c r="B29" s="23">
        <f t="shared" ca="1" si="0"/>
        <v>0.59820800029107157</v>
      </c>
      <c r="C29" s="23" t="s">
        <v>33</v>
      </c>
      <c r="I29" s="24">
        <v>0.78</v>
      </c>
      <c r="J29" s="6">
        <v>0.88304093567251463</v>
      </c>
      <c r="K29" s="6">
        <v>0.21765913757700206</v>
      </c>
    </row>
    <row r="30" spans="1:11" x14ac:dyDescent="0.2">
      <c r="A30" s="23">
        <v>28</v>
      </c>
      <c r="B30" s="23">
        <f t="shared" ca="1" si="0"/>
        <v>0.92853026268441952</v>
      </c>
      <c r="C30" s="23" t="s">
        <v>32</v>
      </c>
      <c r="I30" s="24">
        <v>0.81</v>
      </c>
      <c r="J30" s="6">
        <v>0.92023346303501941</v>
      </c>
      <c r="K30" s="6">
        <v>0.12551440329218108</v>
      </c>
    </row>
    <row r="31" spans="1:11" x14ac:dyDescent="0.2">
      <c r="A31" s="23">
        <v>29</v>
      </c>
      <c r="B31" s="23">
        <f t="shared" ca="1" si="0"/>
        <v>0.76684693853820252</v>
      </c>
      <c r="C31" s="23" t="s">
        <v>33</v>
      </c>
      <c r="I31" s="24">
        <v>0.84</v>
      </c>
      <c r="J31" s="6">
        <v>0.95136186770428011</v>
      </c>
      <c r="K31" s="6">
        <v>7.407407407407407E-2</v>
      </c>
    </row>
    <row r="32" spans="1:11" x14ac:dyDescent="0.2">
      <c r="A32" s="23">
        <v>30</v>
      </c>
      <c r="B32" s="23">
        <f t="shared" ca="1" si="0"/>
        <v>0.79098356886721566</v>
      </c>
      <c r="C32" s="23" t="s">
        <v>32</v>
      </c>
      <c r="I32" s="24">
        <v>0.87</v>
      </c>
      <c r="J32" s="6">
        <v>0.95525291828793779</v>
      </c>
      <c r="K32" s="6">
        <v>5.9670781893004114E-2</v>
      </c>
    </row>
    <row r="33" spans="1:11" x14ac:dyDescent="0.2">
      <c r="A33" s="23">
        <v>31</v>
      </c>
      <c r="B33" s="23">
        <f t="shared" ca="1" si="0"/>
        <v>0.64472191153703118</v>
      </c>
      <c r="C33" s="23" t="s">
        <v>32</v>
      </c>
      <c r="I33" s="24">
        <v>0.9</v>
      </c>
      <c r="J33" s="6">
        <v>0.97855750487329429</v>
      </c>
      <c r="K33" s="6">
        <v>1.6427104722792608E-2</v>
      </c>
    </row>
    <row r="34" spans="1:11" x14ac:dyDescent="0.2">
      <c r="A34" s="23">
        <v>32</v>
      </c>
      <c r="B34" s="23">
        <f t="shared" ca="1" si="0"/>
        <v>0.69473715054109153</v>
      </c>
      <c r="C34" s="23" t="s">
        <v>33</v>
      </c>
      <c r="I34" s="24">
        <v>0.93</v>
      </c>
      <c r="J34" s="6">
        <v>0.99221789883268485</v>
      </c>
      <c r="K34" s="6">
        <v>8.23045267489712E-3</v>
      </c>
    </row>
    <row r="35" spans="1:11" x14ac:dyDescent="0.2">
      <c r="A35" s="23">
        <v>33</v>
      </c>
      <c r="B35" s="23">
        <f t="shared" ca="1" si="0"/>
        <v>0.67679700638583251</v>
      </c>
      <c r="C35" s="23" t="s">
        <v>33</v>
      </c>
      <c r="I35" s="24">
        <v>0.96</v>
      </c>
      <c r="J35" s="6">
        <v>0.99416342412451364</v>
      </c>
      <c r="K35" s="6">
        <v>4.11522633744856E-3</v>
      </c>
    </row>
    <row r="36" spans="1:11" x14ac:dyDescent="0.2">
      <c r="A36" s="23">
        <v>34</v>
      </c>
      <c r="B36" s="23">
        <f t="shared" ca="1" si="0"/>
        <v>0.49567291062925978</v>
      </c>
      <c r="C36" s="23" t="s">
        <v>33</v>
      </c>
      <c r="I36" s="24">
        <v>0.99</v>
      </c>
      <c r="J36" s="6">
        <v>0.99416342412451364</v>
      </c>
      <c r="K36" s="6">
        <v>0</v>
      </c>
    </row>
    <row r="37" spans="1:11" x14ac:dyDescent="0.2">
      <c r="A37" s="23">
        <v>35</v>
      </c>
      <c r="B37" s="23">
        <f t="shared" ca="1" si="0"/>
        <v>0.63165288438800382</v>
      </c>
      <c r="C37" s="23" t="s">
        <v>32</v>
      </c>
      <c r="I37" s="24"/>
    </row>
    <row r="38" spans="1:11" x14ac:dyDescent="0.2">
      <c r="A38" s="23">
        <v>36</v>
      </c>
      <c r="B38" s="23">
        <f t="shared" ca="1" si="0"/>
        <v>0.20051807899993984</v>
      </c>
      <c r="C38" s="23" t="s">
        <v>33</v>
      </c>
    </row>
    <row r="39" spans="1:11" x14ac:dyDescent="0.2">
      <c r="A39" s="23">
        <v>37</v>
      </c>
      <c r="B39" s="23">
        <f t="shared" ca="1" si="0"/>
        <v>0.90650199139871268</v>
      </c>
      <c r="C39" s="23" t="s">
        <v>33</v>
      </c>
    </row>
    <row r="40" spans="1:11" x14ac:dyDescent="0.2">
      <c r="A40" s="23">
        <v>38</v>
      </c>
      <c r="B40" s="23">
        <f t="shared" ca="1" si="0"/>
        <v>0.77142906641559961</v>
      </c>
      <c r="C40" s="23" t="s">
        <v>32</v>
      </c>
    </row>
    <row r="41" spans="1:11" x14ac:dyDescent="0.2">
      <c r="A41" s="23">
        <v>39</v>
      </c>
      <c r="B41" s="23">
        <f t="shared" ca="1" si="0"/>
        <v>0.59211161412195934</v>
      </c>
      <c r="C41" s="23" t="s">
        <v>33</v>
      </c>
    </row>
    <row r="42" spans="1:11" x14ac:dyDescent="0.2">
      <c r="A42" s="23">
        <v>40</v>
      </c>
      <c r="B42" s="23">
        <f t="shared" ca="1" si="0"/>
        <v>0.80840959479782626</v>
      </c>
      <c r="C42" s="23" t="s">
        <v>32</v>
      </c>
    </row>
    <row r="43" spans="1:11" x14ac:dyDescent="0.2">
      <c r="A43" s="23">
        <v>41</v>
      </c>
      <c r="B43" s="23">
        <f t="shared" ca="1" si="0"/>
        <v>0.58585002879361414</v>
      </c>
      <c r="C43" s="23" t="s">
        <v>33</v>
      </c>
    </row>
    <row r="44" spans="1:11" x14ac:dyDescent="0.2">
      <c r="A44" s="23">
        <v>42</v>
      </c>
      <c r="B44" s="23">
        <f t="shared" ca="1" si="0"/>
        <v>0.8043024863834185</v>
      </c>
      <c r="C44" s="23" t="s">
        <v>33</v>
      </c>
    </row>
    <row r="45" spans="1:11" x14ac:dyDescent="0.2">
      <c r="A45" s="23">
        <v>43</v>
      </c>
      <c r="B45" s="23">
        <f t="shared" ca="1" si="0"/>
        <v>0.46051363196909434</v>
      </c>
      <c r="C45" s="23" t="s">
        <v>33</v>
      </c>
    </row>
    <row r="46" spans="1:11" x14ac:dyDescent="0.2">
      <c r="A46" s="23">
        <v>44</v>
      </c>
      <c r="B46" s="23">
        <f t="shared" ca="1" si="0"/>
        <v>0.65171173845614805</v>
      </c>
      <c r="C46" s="23" t="s">
        <v>33</v>
      </c>
    </row>
    <row r="47" spans="1:11" x14ac:dyDescent="0.2">
      <c r="A47" s="23">
        <v>45</v>
      </c>
      <c r="B47" s="23">
        <f t="shared" ca="1" si="0"/>
        <v>0.83491376643314175</v>
      </c>
      <c r="C47" s="23" t="s">
        <v>33</v>
      </c>
    </row>
    <row r="48" spans="1:11" x14ac:dyDescent="0.2">
      <c r="A48" s="23">
        <v>46</v>
      </c>
      <c r="B48" s="23">
        <f t="shared" ca="1" si="0"/>
        <v>0.6754930693616269</v>
      </c>
      <c r="C48" s="23" t="s">
        <v>32</v>
      </c>
    </row>
    <row r="49" spans="1:3" x14ac:dyDescent="0.2">
      <c r="A49" s="23">
        <v>47</v>
      </c>
      <c r="B49" s="23">
        <f t="shared" ca="1" si="0"/>
        <v>0.43827681374680033</v>
      </c>
      <c r="C49" s="23" t="s">
        <v>32</v>
      </c>
    </row>
    <row r="50" spans="1:3" x14ac:dyDescent="0.2">
      <c r="A50" s="23">
        <v>48</v>
      </c>
      <c r="B50" s="23">
        <f t="shared" ca="1" si="0"/>
        <v>0.49930561830806564</v>
      </c>
      <c r="C50" s="23" t="s">
        <v>33</v>
      </c>
    </row>
    <row r="51" spans="1:3" x14ac:dyDescent="0.2">
      <c r="A51" s="23">
        <v>49</v>
      </c>
      <c r="B51" s="23">
        <f t="shared" ca="1" si="0"/>
        <v>0.7380814664624854</v>
      </c>
      <c r="C51" s="23" t="s">
        <v>32</v>
      </c>
    </row>
    <row r="52" spans="1:3" x14ac:dyDescent="0.2">
      <c r="A52" s="23">
        <v>50</v>
      </c>
      <c r="B52" s="23">
        <f t="shared" ca="1" si="0"/>
        <v>0.65873703093355318</v>
      </c>
      <c r="C52" s="23" t="s">
        <v>32</v>
      </c>
    </row>
    <row r="53" spans="1:3" x14ac:dyDescent="0.2">
      <c r="A53" s="23">
        <v>51</v>
      </c>
      <c r="B53" s="23">
        <f t="shared" ca="1" si="0"/>
        <v>0.83011909765297465</v>
      </c>
      <c r="C53" s="23" t="s">
        <v>32</v>
      </c>
    </row>
    <row r="54" spans="1:3" x14ac:dyDescent="0.2">
      <c r="A54" s="23">
        <v>52</v>
      </c>
      <c r="B54" s="23">
        <f t="shared" ca="1" si="0"/>
        <v>0.49812660795530916</v>
      </c>
      <c r="C54" s="23" t="s">
        <v>33</v>
      </c>
    </row>
    <row r="55" spans="1:3" x14ac:dyDescent="0.2">
      <c r="A55" s="23">
        <v>53</v>
      </c>
      <c r="B55" s="23">
        <f t="shared" ca="1" si="0"/>
        <v>0.84134058919126531</v>
      </c>
      <c r="C55" s="23" t="s">
        <v>33</v>
      </c>
    </row>
    <row r="56" spans="1:3" x14ac:dyDescent="0.2">
      <c r="A56" s="23">
        <v>54</v>
      </c>
      <c r="B56" s="23">
        <f t="shared" ca="1" si="0"/>
        <v>0.86377271368399711</v>
      </c>
      <c r="C56" s="23" t="s">
        <v>32</v>
      </c>
    </row>
    <row r="57" spans="1:3" x14ac:dyDescent="0.2">
      <c r="A57" s="23">
        <v>55</v>
      </c>
      <c r="B57" s="23">
        <f t="shared" ca="1" si="0"/>
        <v>0.74561181358447015</v>
      </c>
      <c r="C57" s="23" t="s">
        <v>32</v>
      </c>
    </row>
    <row r="58" spans="1:3" x14ac:dyDescent="0.2">
      <c r="A58" s="23">
        <v>56</v>
      </c>
      <c r="B58" s="23">
        <f t="shared" ca="1" si="0"/>
        <v>0.64714651554811364</v>
      </c>
      <c r="C58" s="23" t="s">
        <v>32</v>
      </c>
    </row>
    <row r="59" spans="1:3" x14ac:dyDescent="0.2">
      <c r="A59" s="23">
        <v>57</v>
      </c>
      <c r="B59" s="23">
        <f t="shared" ca="1" si="0"/>
        <v>0.69666711127892855</v>
      </c>
      <c r="C59" s="23" t="s">
        <v>33</v>
      </c>
    </row>
    <row r="60" spans="1:3" x14ac:dyDescent="0.2">
      <c r="A60" s="23">
        <v>58</v>
      </c>
      <c r="B60" s="23">
        <f t="shared" ca="1" si="0"/>
        <v>0.66253644999995298</v>
      </c>
      <c r="C60" s="23" t="s">
        <v>32</v>
      </c>
    </row>
    <row r="61" spans="1:3" x14ac:dyDescent="0.2">
      <c r="A61" s="23">
        <v>59</v>
      </c>
      <c r="B61" s="23">
        <f t="shared" ca="1" si="0"/>
        <v>0.77752267091324978</v>
      </c>
      <c r="C61" s="23" t="s">
        <v>32</v>
      </c>
    </row>
    <row r="62" spans="1:3" x14ac:dyDescent="0.2">
      <c r="A62" s="23">
        <v>60</v>
      </c>
      <c r="B62" s="23">
        <f t="shared" ca="1" si="0"/>
        <v>0.62173771011925294</v>
      </c>
      <c r="C62" s="23" t="s">
        <v>33</v>
      </c>
    </row>
    <row r="63" spans="1:3" x14ac:dyDescent="0.2">
      <c r="A63" s="23">
        <v>61</v>
      </c>
      <c r="B63" s="23">
        <f t="shared" ca="1" si="0"/>
        <v>0.68874149804994378</v>
      </c>
      <c r="C63" s="23" t="s">
        <v>33</v>
      </c>
    </row>
    <row r="64" spans="1:3" x14ac:dyDescent="0.2">
      <c r="A64" s="23">
        <v>62</v>
      </c>
      <c r="B64" s="23">
        <f t="shared" ca="1" si="0"/>
        <v>0.55557395956382472</v>
      </c>
      <c r="C64" s="23" t="s">
        <v>33</v>
      </c>
    </row>
    <row r="65" spans="1:3" x14ac:dyDescent="0.2">
      <c r="A65" s="23">
        <v>63</v>
      </c>
      <c r="B65" s="23">
        <f t="shared" ca="1" si="0"/>
        <v>0.73908543164923013</v>
      </c>
      <c r="C65" s="23" t="s">
        <v>32</v>
      </c>
    </row>
    <row r="66" spans="1:3" x14ac:dyDescent="0.2">
      <c r="A66" s="23">
        <v>64</v>
      </c>
      <c r="B66" s="23">
        <f t="shared" ca="1" si="0"/>
        <v>0.97186223093221524</v>
      </c>
      <c r="C66" s="23" t="s">
        <v>32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0.82228436606523592</v>
      </c>
      <c r="C67" s="23" t="s">
        <v>32</v>
      </c>
    </row>
    <row r="68" spans="1:3" x14ac:dyDescent="0.2">
      <c r="A68" s="23">
        <v>66</v>
      </c>
      <c r="B68" s="23">
        <f t="shared" ca="1" si="1"/>
        <v>0.69948000106216812</v>
      </c>
      <c r="C68" s="23" t="s">
        <v>32</v>
      </c>
    </row>
    <row r="69" spans="1:3" x14ac:dyDescent="0.2">
      <c r="A69" s="23">
        <v>67</v>
      </c>
      <c r="B69" s="23">
        <f t="shared" ca="1" si="1"/>
        <v>0.78317367854338882</v>
      </c>
      <c r="C69" s="23" t="s">
        <v>32</v>
      </c>
    </row>
    <row r="70" spans="1:3" x14ac:dyDescent="0.2">
      <c r="A70" s="23">
        <v>68</v>
      </c>
      <c r="B70" s="23">
        <f t="shared" ca="1" si="1"/>
        <v>0.67428432924191462</v>
      </c>
      <c r="C70" s="23" t="s">
        <v>33</v>
      </c>
    </row>
    <row r="71" spans="1:3" x14ac:dyDescent="0.2">
      <c r="A71" s="23">
        <v>69</v>
      </c>
      <c r="B71" s="23">
        <f t="shared" ca="1" si="1"/>
        <v>0.39645261032201323</v>
      </c>
      <c r="C71" s="23" t="s">
        <v>33</v>
      </c>
    </row>
    <row r="72" spans="1:3" x14ac:dyDescent="0.2">
      <c r="A72" s="23">
        <v>70</v>
      </c>
      <c r="B72" s="23">
        <f t="shared" ca="1" si="1"/>
        <v>0.70299666486511403</v>
      </c>
      <c r="C72" s="23" t="s">
        <v>33</v>
      </c>
    </row>
    <row r="73" spans="1:3" x14ac:dyDescent="0.2">
      <c r="A73" s="23">
        <v>71</v>
      </c>
      <c r="B73" s="23">
        <f t="shared" ca="1" si="1"/>
        <v>0.68656140758246664</v>
      </c>
      <c r="C73" s="23" t="s">
        <v>33</v>
      </c>
    </row>
    <row r="74" spans="1:3" x14ac:dyDescent="0.2">
      <c r="A74" s="23">
        <v>72</v>
      </c>
      <c r="B74" s="23">
        <f t="shared" ca="1" si="1"/>
        <v>0.6750128627139389</v>
      </c>
      <c r="C74" s="23" t="s">
        <v>33</v>
      </c>
    </row>
    <row r="75" spans="1:3" x14ac:dyDescent="0.2">
      <c r="A75" s="23">
        <v>73</v>
      </c>
      <c r="B75" s="23">
        <f t="shared" ca="1" si="1"/>
        <v>0.48449061097466362</v>
      </c>
      <c r="C75" s="23" t="s">
        <v>32</v>
      </c>
    </row>
    <row r="76" spans="1:3" x14ac:dyDescent="0.2">
      <c r="A76" s="23">
        <v>74</v>
      </c>
      <c r="B76" s="23">
        <f t="shared" ca="1" si="1"/>
        <v>0.75322451735971041</v>
      </c>
      <c r="C76" s="23" t="s">
        <v>32</v>
      </c>
    </row>
    <row r="77" spans="1:3" x14ac:dyDescent="0.2">
      <c r="A77" s="23">
        <v>75</v>
      </c>
      <c r="B77" s="23">
        <f t="shared" ca="1" si="1"/>
        <v>0.7451121997380008</v>
      </c>
      <c r="C77" s="23" t="s">
        <v>32</v>
      </c>
    </row>
    <row r="78" spans="1:3" x14ac:dyDescent="0.2">
      <c r="A78" s="23">
        <v>76</v>
      </c>
      <c r="B78" s="23">
        <f t="shared" ca="1" si="1"/>
        <v>0.69279808556121159</v>
      </c>
      <c r="C78" s="23" t="s">
        <v>32</v>
      </c>
    </row>
    <row r="79" spans="1:3" x14ac:dyDescent="0.2">
      <c r="A79" s="23">
        <v>77</v>
      </c>
      <c r="B79" s="23">
        <f t="shared" ca="1" si="1"/>
        <v>0.54942822877806452</v>
      </c>
      <c r="C79" s="23" t="s">
        <v>33</v>
      </c>
    </row>
    <row r="80" spans="1:3" x14ac:dyDescent="0.2">
      <c r="A80" s="23">
        <v>78</v>
      </c>
      <c r="B80" s="23">
        <f t="shared" ca="1" si="1"/>
        <v>0.6593308237573976</v>
      </c>
      <c r="C80" s="23" t="s">
        <v>32</v>
      </c>
    </row>
    <row r="81" spans="1:3" x14ac:dyDescent="0.2">
      <c r="A81" s="23">
        <v>79</v>
      </c>
      <c r="B81" s="23">
        <f t="shared" ca="1" si="1"/>
        <v>0.86955955620186276</v>
      </c>
      <c r="C81" s="23" t="s">
        <v>33</v>
      </c>
    </row>
    <row r="82" spans="1:3" x14ac:dyDescent="0.2">
      <c r="A82" s="23">
        <v>80</v>
      </c>
      <c r="B82" s="23">
        <f t="shared" ca="1" si="1"/>
        <v>0.7147133030657784</v>
      </c>
      <c r="C82" s="23" t="s">
        <v>32</v>
      </c>
    </row>
    <row r="83" spans="1:3" x14ac:dyDescent="0.2">
      <c r="A83" s="23">
        <v>81</v>
      </c>
      <c r="B83" s="23">
        <f t="shared" ca="1" si="1"/>
        <v>0.64230114187080345</v>
      </c>
      <c r="C83" s="23" t="s">
        <v>32</v>
      </c>
    </row>
    <row r="84" spans="1:3" x14ac:dyDescent="0.2">
      <c r="A84" s="23">
        <v>82</v>
      </c>
      <c r="B84" s="23">
        <f t="shared" ca="1" si="1"/>
        <v>0.79138833548855492</v>
      </c>
      <c r="C84" s="23" t="s">
        <v>33</v>
      </c>
    </row>
    <row r="85" spans="1:3" x14ac:dyDescent="0.2">
      <c r="A85" s="23">
        <v>83</v>
      </c>
      <c r="B85" s="23">
        <f t="shared" ca="1" si="1"/>
        <v>0.69012486309896448</v>
      </c>
      <c r="C85" s="23" t="s">
        <v>32</v>
      </c>
    </row>
    <row r="86" spans="1:3" x14ac:dyDescent="0.2">
      <c r="A86" s="23">
        <v>84</v>
      </c>
      <c r="B86" s="23">
        <f t="shared" ca="1" si="1"/>
        <v>0.74123801886245788</v>
      </c>
      <c r="C86" s="23" t="s">
        <v>32</v>
      </c>
    </row>
    <row r="87" spans="1:3" x14ac:dyDescent="0.2">
      <c r="A87" s="23">
        <v>85</v>
      </c>
      <c r="B87" s="23">
        <f t="shared" ca="1" si="1"/>
        <v>0.86255883623912333</v>
      </c>
      <c r="C87" s="23" t="s">
        <v>33</v>
      </c>
    </row>
    <row r="88" spans="1:3" x14ac:dyDescent="0.2">
      <c r="A88" s="23">
        <v>86</v>
      </c>
      <c r="B88" s="23">
        <f t="shared" ca="1" si="1"/>
        <v>0.51024198862160164</v>
      </c>
      <c r="C88" s="23" t="s">
        <v>33</v>
      </c>
    </row>
    <row r="89" spans="1:3" x14ac:dyDescent="0.2">
      <c r="A89" s="23">
        <v>87</v>
      </c>
      <c r="B89" s="23">
        <f t="shared" ca="1" si="1"/>
        <v>0.67958648794449283</v>
      </c>
      <c r="C89" s="23" t="s">
        <v>33</v>
      </c>
    </row>
    <row r="90" spans="1:3" x14ac:dyDescent="0.2">
      <c r="A90" s="23">
        <v>88</v>
      </c>
      <c r="B90" s="23">
        <f t="shared" ca="1" si="1"/>
        <v>0.6877668641684217</v>
      </c>
      <c r="C90" s="23" t="s">
        <v>33</v>
      </c>
    </row>
    <row r="91" spans="1:3" x14ac:dyDescent="0.2">
      <c r="A91" s="23">
        <v>89</v>
      </c>
      <c r="B91" s="23">
        <f t="shared" ca="1" si="1"/>
        <v>0.70976333284975357</v>
      </c>
      <c r="C91" s="23" t="s">
        <v>33</v>
      </c>
    </row>
    <row r="92" spans="1:3" x14ac:dyDescent="0.2">
      <c r="A92" s="23">
        <v>90</v>
      </c>
      <c r="B92" s="23">
        <f t="shared" ca="1" si="1"/>
        <v>0.71797146555122415</v>
      </c>
      <c r="C92" s="23" t="s">
        <v>32</v>
      </c>
    </row>
    <row r="93" spans="1:3" x14ac:dyDescent="0.2">
      <c r="A93" s="23">
        <v>91</v>
      </c>
      <c r="B93" s="23">
        <f t="shared" ca="1" si="1"/>
        <v>0.53061724236942087</v>
      </c>
      <c r="C93" s="23" t="s">
        <v>32</v>
      </c>
    </row>
    <row r="94" spans="1:3" x14ac:dyDescent="0.2">
      <c r="A94" s="23">
        <v>92</v>
      </c>
      <c r="B94" s="23">
        <f t="shared" ca="1" si="1"/>
        <v>0.97826814738989676</v>
      </c>
      <c r="C94" s="23" t="s">
        <v>33</v>
      </c>
    </row>
    <row r="95" spans="1:3" x14ac:dyDescent="0.2">
      <c r="A95" s="23">
        <v>93</v>
      </c>
      <c r="B95" s="23">
        <f t="shared" ca="1" si="1"/>
        <v>0.66218635486437816</v>
      </c>
      <c r="C95" s="23" t="s">
        <v>32</v>
      </c>
    </row>
    <row r="96" spans="1:3" x14ac:dyDescent="0.2">
      <c r="A96" s="23">
        <v>94</v>
      </c>
      <c r="B96" s="23">
        <f t="shared" ca="1" si="1"/>
        <v>0.77414251102721654</v>
      </c>
      <c r="C96" s="23" t="s">
        <v>32</v>
      </c>
    </row>
    <row r="97" spans="1:3" x14ac:dyDescent="0.2">
      <c r="A97" s="23">
        <v>95</v>
      </c>
      <c r="B97" s="23">
        <f t="shared" ca="1" si="1"/>
        <v>0.41975344133396697</v>
      </c>
      <c r="C97" s="23" t="s">
        <v>33</v>
      </c>
    </row>
    <row r="98" spans="1:3" x14ac:dyDescent="0.2">
      <c r="A98" s="23">
        <v>96</v>
      </c>
      <c r="B98" s="23">
        <f t="shared" ca="1" si="1"/>
        <v>0.71040100024686181</v>
      </c>
      <c r="C98" s="23" t="s">
        <v>33</v>
      </c>
    </row>
    <row r="99" spans="1:3" x14ac:dyDescent="0.2">
      <c r="A99" s="23">
        <v>97</v>
      </c>
      <c r="B99" s="23">
        <f t="shared" ca="1" si="1"/>
        <v>0.72313172671573722</v>
      </c>
      <c r="C99" s="23" t="s">
        <v>32</v>
      </c>
    </row>
    <row r="100" spans="1:3" x14ac:dyDescent="0.2">
      <c r="A100" s="23">
        <v>98</v>
      </c>
      <c r="B100" s="23">
        <f t="shared" ca="1" si="1"/>
        <v>0.71638086385441202</v>
      </c>
      <c r="C100" s="23" t="s">
        <v>32</v>
      </c>
    </row>
    <row r="101" spans="1:3" x14ac:dyDescent="0.2">
      <c r="A101" s="23">
        <v>99</v>
      </c>
      <c r="B101" s="23">
        <f t="shared" ca="1" si="1"/>
        <v>0.86554146767618256</v>
      </c>
      <c r="C101" s="23" t="s">
        <v>32</v>
      </c>
    </row>
    <row r="102" spans="1:3" x14ac:dyDescent="0.2">
      <c r="A102" s="23">
        <v>100</v>
      </c>
      <c r="B102" s="23">
        <f t="shared" ca="1" si="1"/>
        <v>0.57437053875352018</v>
      </c>
      <c r="C102" s="23" t="s">
        <v>33</v>
      </c>
    </row>
    <row r="103" spans="1:3" x14ac:dyDescent="0.2">
      <c r="A103" s="23">
        <v>101</v>
      </c>
      <c r="B103" s="23">
        <f t="shared" ca="1" si="1"/>
        <v>0.85851996487206639</v>
      </c>
      <c r="C103" s="23" t="s">
        <v>32</v>
      </c>
    </row>
    <row r="104" spans="1:3" x14ac:dyDescent="0.2">
      <c r="A104" s="23">
        <v>102</v>
      </c>
      <c r="B104" s="23">
        <f t="shared" ca="1" si="1"/>
        <v>0.42099433014041948</v>
      </c>
      <c r="C104" s="23" t="s">
        <v>33</v>
      </c>
    </row>
    <row r="105" spans="1:3" x14ac:dyDescent="0.2">
      <c r="A105" s="23">
        <v>103</v>
      </c>
      <c r="B105" s="23">
        <f t="shared" ca="1" si="1"/>
        <v>0.54391790098374992</v>
      </c>
      <c r="C105" s="23" t="s">
        <v>33</v>
      </c>
    </row>
    <row r="106" spans="1:3" x14ac:dyDescent="0.2">
      <c r="A106" s="23">
        <v>104</v>
      </c>
      <c r="B106" s="23">
        <f t="shared" ca="1" si="1"/>
        <v>0.54474103253650108</v>
      </c>
      <c r="C106" s="23" t="s">
        <v>33</v>
      </c>
    </row>
    <row r="107" spans="1:3" x14ac:dyDescent="0.2">
      <c r="A107" s="23">
        <v>105</v>
      </c>
      <c r="B107" s="23">
        <f t="shared" ca="1" si="1"/>
        <v>0.82924868798734475</v>
      </c>
      <c r="C107" s="23" t="s">
        <v>32</v>
      </c>
    </row>
    <row r="108" spans="1:3" x14ac:dyDescent="0.2">
      <c r="A108" s="23">
        <v>106</v>
      </c>
      <c r="B108" s="23">
        <f t="shared" ca="1" si="1"/>
        <v>0.54503049501188749</v>
      </c>
      <c r="C108" s="23" t="s">
        <v>33</v>
      </c>
    </row>
    <row r="109" spans="1:3" x14ac:dyDescent="0.2">
      <c r="A109" s="23">
        <v>107</v>
      </c>
      <c r="B109" s="23">
        <f t="shared" ca="1" si="1"/>
        <v>0.69500612796335726</v>
      </c>
      <c r="C109" s="23" t="s">
        <v>33</v>
      </c>
    </row>
    <row r="110" spans="1:3" x14ac:dyDescent="0.2">
      <c r="A110" s="23">
        <v>108</v>
      </c>
      <c r="B110" s="23">
        <f t="shared" ca="1" si="1"/>
        <v>0.54023835648980245</v>
      </c>
      <c r="C110" s="23" t="s">
        <v>33</v>
      </c>
    </row>
    <row r="111" spans="1:3" x14ac:dyDescent="0.2">
      <c r="A111" s="23">
        <v>109</v>
      </c>
      <c r="B111" s="23">
        <f t="shared" ca="1" si="1"/>
        <v>0.60243218619703554</v>
      </c>
      <c r="C111" s="23" t="s">
        <v>33</v>
      </c>
    </row>
    <row r="112" spans="1:3" x14ac:dyDescent="0.2">
      <c r="A112" s="23">
        <v>110</v>
      </c>
      <c r="B112" s="23">
        <f t="shared" ca="1" si="1"/>
        <v>0.65654102603923337</v>
      </c>
      <c r="C112" s="23" t="s">
        <v>33</v>
      </c>
    </row>
    <row r="113" spans="1:3" x14ac:dyDescent="0.2">
      <c r="A113" s="23">
        <v>111</v>
      </c>
      <c r="B113" s="23">
        <f t="shared" ca="1" si="1"/>
        <v>0.64093824072055328</v>
      </c>
      <c r="C113" s="23" t="s">
        <v>32</v>
      </c>
    </row>
    <row r="114" spans="1:3" x14ac:dyDescent="0.2">
      <c r="A114" s="23">
        <v>112</v>
      </c>
      <c r="B114" s="23">
        <f t="shared" ca="1" si="1"/>
        <v>0.8573719494740647</v>
      </c>
      <c r="C114" s="23" t="s">
        <v>33</v>
      </c>
    </row>
    <row r="115" spans="1:3" x14ac:dyDescent="0.2">
      <c r="A115" s="23">
        <v>113</v>
      </c>
      <c r="B115" s="23">
        <f t="shared" ca="1" si="1"/>
        <v>0.52559887575307929</v>
      </c>
      <c r="C115" s="23" t="s">
        <v>33</v>
      </c>
    </row>
    <row r="116" spans="1:3" x14ac:dyDescent="0.2">
      <c r="A116" s="23">
        <v>114</v>
      </c>
      <c r="B116" s="23">
        <f t="shared" ca="1" si="1"/>
        <v>0.39726678595231557</v>
      </c>
      <c r="C116" s="23" t="s">
        <v>33</v>
      </c>
    </row>
    <row r="117" spans="1:3" x14ac:dyDescent="0.2">
      <c r="A117" s="23">
        <v>115</v>
      </c>
      <c r="B117" s="23">
        <f t="shared" ca="1" si="1"/>
        <v>0.68812510385963643</v>
      </c>
      <c r="C117" s="23" t="s">
        <v>33</v>
      </c>
    </row>
    <row r="118" spans="1:3" x14ac:dyDescent="0.2">
      <c r="A118" s="23">
        <v>116</v>
      </c>
      <c r="B118" s="23">
        <f t="shared" ca="1" si="1"/>
        <v>0.49150221763357049</v>
      </c>
      <c r="C118" s="23" t="s">
        <v>33</v>
      </c>
    </row>
    <row r="119" spans="1:3" x14ac:dyDescent="0.2">
      <c r="A119" s="23">
        <v>117</v>
      </c>
      <c r="B119" s="23">
        <f t="shared" ca="1" si="1"/>
        <v>0.7366921655901435</v>
      </c>
      <c r="C119" s="23" t="s">
        <v>33</v>
      </c>
    </row>
    <row r="120" spans="1:3" x14ac:dyDescent="0.2">
      <c r="A120" s="23">
        <v>118</v>
      </c>
      <c r="B120" s="23">
        <f t="shared" ca="1" si="1"/>
        <v>0.72364628826031585</v>
      </c>
      <c r="C120" s="23" t="s">
        <v>33</v>
      </c>
    </row>
    <row r="121" spans="1:3" x14ac:dyDescent="0.2">
      <c r="A121" s="23">
        <v>119</v>
      </c>
      <c r="B121" s="23">
        <f t="shared" ca="1" si="1"/>
        <v>0.49507143400726955</v>
      </c>
      <c r="C121" s="23" t="s">
        <v>33</v>
      </c>
    </row>
    <row r="122" spans="1:3" x14ac:dyDescent="0.2">
      <c r="A122" s="23">
        <v>120</v>
      </c>
      <c r="B122" s="23">
        <f t="shared" ca="1" si="1"/>
        <v>0.7794945659280148</v>
      </c>
      <c r="C122" s="23" t="s">
        <v>32</v>
      </c>
    </row>
    <row r="123" spans="1:3" x14ac:dyDescent="0.2">
      <c r="A123" s="23">
        <v>121</v>
      </c>
      <c r="B123" s="23">
        <f t="shared" ca="1" si="1"/>
        <v>0.51622055642040188</v>
      </c>
      <c r="C123" s="23" t="s">
        <v>32</v>
      </c>
    </row>
    <row r="124" spans="1:3" x14ac:dyDescent="0.2">
      <c r="A124" s="23">
        <v>122</v>
      </c>
      <c r="B124" s="23">
        <f t="shared" ca="1" si="1"/>
        <v>0.50578346523881212</v>
      </c>
      <c r="C124" s="23" t="s">
        <v>33</v>
      </c>
    </row>
    <row r="125" spans="1:3" x14ac:dyDescent="0.2">
      <c r="A125" s="23">
        <v>123</v>
      </c>
      <c r="B125" s="23">
        <f t="shared" ca="1" si="1"/>
        <v>0.63832592514273911</v>
      </c>
      <c r="C125" s="23" t="s">
        <v>32</v>
      </c>
    </row>
    <row r="126" spans="1:3" x14ac:dyDescent="0.2">
      <c r="A126" s="23">
        <v>124</v>
      </c>
      <c r="B126" s="23">
        <f t="shared" ca="1" si="1"/>
        <v>0.74791400936053298</v>
      </c>
      <c r="C126" s="23" t="s">
        <v>32</v>
      </c>
    </row>
    <row r="127" spans="1:3" x14ac:dyDescent="0.2">
      <c r="A127" s="23">
        <v>125</v>
      </c>
      <c r="B127" s="23">
        <f t="shared" ca="1" si="1"/>
        <v>0.59286089806933162</v>
      </c>
      <c r="C127" s="23" t="s">
        <v>33</v>
      </c>
    </row>
    <row r="128" spans="1:3" x14ac:dyDescent="0.2">
      <c r="A128" s="23">
        <v>126</v>
      </c>
      <c r="B128" s="23">
        <f t="shared" ca="1" si="1"/>
        <v>0.57898656618019761</v>
      </c>
      <c r="C128" s="23" t="s">
        <v>33</v>
      </c>
    </row>
    <row r="129" spans="1:3" x14ac:dyDescent="0.2">
      <c r="A129" s="23">
        <v>127</v>
      </c>
      <c r="B129" s="23">
        <f t="shared" ca="1" si="1"/>
        <v>0.48024137868073014</v>
      </c>
      <c r="C129" s="23" t="s">
        <v>33</v>
      </c>
    </row>
    <row r="130" spans="1:3" x14ac:dyDescent="0.2">
      <c r="A130" s="23">
        <v>128</v>
      </c>
      <c r="B130" s="23">
        <f t="shared" ca="1" si="1"/>
        <v>0.89271054040113862</v>
      </c>
      <c r="C130" s="23" t="s">
        <v>33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0.34144410040471707</v>
      </c>
      <c r="C131" s="23" t="s">
        <v>33</v>
      </c>
    </row>
    <row r="132" spans="1:3" x14ac:dyDescent="0.2">
      <c r="A132" s="23">
        <v>130</v>
      </c>
      <c r="B132" s="23">
        <f t="shared" ca="1" si="2"/>
        <v>0.45868836427376042</v>
      </c>
      <c r="C132" s="23" t="s">
        <v>32</v>
      </c>
    </row>
    <row r="133" spans="1:3" x14ac:dyDescent="0.2">
      <c r="A133" s="23">
        <v>131</v>
      </c>
      <c r="B133" s="23">
        <f t="shared" ca="1" si="2"/>
        <v>0.77690033626486821</v>
      </c>
      <c r="C133" s="23" t="s">
        <v>32</v>
      </c>
    </row>
    <row r="134" spans="1:3" x14ac:dyDescent="0.2">
      <c r="A134" s="23">
        <v>132</v>
      </c>
      <c r="B134" s="23">
        <f t="shared" ca="1" si="2"/>
        <v>0.67229574687825699</v>
      </c>
      <c r="C134" s="23" t="s">
        <v>32</v>
      </c>
    </row>
    <row r="135" spans="1:3" x14ac:dyDescent="0.2">
      <c r="A135" s="23">
        <v>133</v>
      </c>
      <c r="B135" s="23">
        <f t="shared" ca="1" si="2"/>
        <v>0.60600960584474961</v>
      </c>
      <c r="C135" s="23" t="s">
        <v>32</v>
      </c>
    </row>
    <row r="136" spans="1:3" x14ac:dyDescent="0.2">
      <c r="A136" s="23">
        <v>134</v>
      </c>
      <c r="B136" s="23">
        <f t="shared" ca="1" si="2"/>
        <v>0.58735516931953013</v>
      </c>
      <c r="C136" s="23" t="s">
        <v>33</v>
      </c>
    </row>
    <row r="137" spans="1:3" x14ac:dyDescent="0.2">
      <c r="A137" s="23">
        <v>135</v>
      </c>
      <c r="B137" s="23">
        <f t="shared" ca="1" si="2"/>
        <v>0.73550611103001351</v>
      </c>
      <c r="C137" s="23" t="s">
        <v>32</v>
      </c>
    </row>
    <row r="138" spans="1:3" x14ac:dyDescent="0.2">
      <c r="A138" s="23">
        <v>136</v>
      </c>
      <c r="B138" s="23">
        <f t="shared" ca="1" si="2"/>
        <v>0.63432336014175306</v>
      </c>
      <c r="C138" s="23" t="s">
        <v>32</v>
      </c>
    </row>
    <row r="139" spans="1:3" x14ac:dyDescent="0.2">
      <c r="A139" s="23">
        <v>137</v>
      </c>
      <c r="B139" s="23">
        <f t="shared" ca="1" si="2"/>
        <v>0.63847271894716728</v>
      </c>
      <c r="C139" s="23" t="s">
        <v>33</v>
      </c>
    </row>
    <row r="140" spans="1:3" x14ac:dyDescent="0.2">
      <c r="A140" s="23">
        <v>138</v>
      </c>
      <c r="B140" s="23">
        <f t="shared" ca="1" si="2"/>
        <v>0.69587595674789149</v>
      </c>
      <c r="C140" s="23" t="s">
        <v>32</v>
      </c>
    </row>
    <row r="141" spans="1:3" x14ac:dyDescent="0.2">
      <c r="A141" s="23">
        <v>139</v>
      </c>
      <c r="B141" s="23">
        <f t="shared" ca="1" si="2"/>
        <v>0.68041667198592981</v>
      </c>
      <c r="C141" s="23" t="s">
        <v>33</v>
      </c>
    </row>
    <row r="142" spans="1:3" x14ac:dyDescent="0.2">
      <c r="A142" s="23">
        <v>140</v>
      </c>
      <c r="B142" s="23">
        <f t="shared" ca="1" si="2"/>
        <v>0.27298802739479061</v>
      </c>
      <c r="C142" s="23" t="s">
        <v>33</v>
      </c>
    </row>
    <row r="143" spans="1:3" x14ac:dyDescent="0.2">
      <c r="A143" s="23">
        <v>141</v>
      </c>
      <c r="B143" s="23">
        <f t="shared" ca="1" si="2"/>
        <v>0.55575132102066871</v>
      </c>
      <c r="C143" s="23" t="s">
        <v>33</v>
      </c>
    </row>
    <row r="144" spans="1:3" x14ac:dyDescent="0.2">
      <c r="A144" s="23">
        <v>142</v>
      </c>
      <c r="B144" s="23">
        <f t="shared" ca="1" si="2"/>
        <v>0.81516657663989245</v>
      </c>
      <c r="C144" s="23" t="s">
        <v>32</v>
      </c>
    </row>
    <row r="145" spans="1:3" x14ac:dyDescent="0.2">
      <c r="A145" s="23">
        <v>143</v>
      </c>
      <c r="B145" s="23">
        <f t="shared" ca="1" si="2"/>
        <v>0.45957336969138574</v>
      </c>
      <c r="C145" s="23" t="s">
        <v>33</v>
      </c>
    </row>
    <row r="146" spans="1:3" x14ac:dyDescent="0.2">
      <c r="A146" s="23">
        <v>144</v>
      </c>
      <c r="B146" s="23">
        <f t="shared" ca="1" si="2"/>
        <v>0.611027063688385</v>
      </c>
      <c r="C146" s="23" t="s">
        <v>32</v>
      </c>
    </row>
    <row r="147" spans="1:3" x14ac:dyDescent="0.2">
      <c r="A147" s="23">
        <v>145</v>
      </c>
      <c r="B147" s="23">
        <f t="shared" ca="1" si="2"/>
        <v>0.45131845323805608</v>
      </c>
      <c r="C147" s="23" t="s">
        <v>33</v>
      </c>
    </row>
    <row r="148" spans="1:3" x14ac:dyDescent="0.2">
      <c r="A148" s="23">
        <v>146</v>
      </c>
      <c r="B148" s="23">
        <f t="shared" ca="1" si="2"/>
        <v>0.48084435442505952</v>
      </c>
      <c r="C148" s="23" t="s">
        <v>33</v>
      </c>
    </row>
    <row r="149" spans="1:3" x14ac:dyDescent="0.2">
      <c r="A149" s="23">
        <v>147</v>
      </c>
      <c r="B149" s="23">
        <f t="shared" ca="1" si="2"/>
        <v>0.69901856352011049</v>
      </c>
      <c r="C149" s="23" t="s">
        <v>32</v>
      </c>
    </row>
    <row r="150" spans="1:3" x14ac:dyDescent="0.2">
      <c r="A150" s="23">
        <v>148</v>
      </c>
      <c r="B150" s="23">
        <f t="shared" ca="1" si="2"/>
        <v>0.91438054125644563</v>
      </c>
      <c r="C150" s="23" t="s">
        <v>33</v>
      </c>
    </row>
    <row r="151" spans="1:3" x14ac:dyDescent="0.2">
      <c r="A151" s="23">
        <v>149</v>
      </c>
      <c r="B151" s="23">
        <f t="shared" ca="1" si="2"/>
        <v>0.53934978708689518</v>
      </c>
      <c r="C151" s="23" t="s">
        <v>33</v>
      </c>
    </row>
    <row r="152" spans="1:3" x14ac:dyDescent="0.2">
      <c r="A152" s="23">
        <v>150</v>
      </c>
      <c r="B152" s="23">
        <f t="shared" ca="1" si="2"/>
        <v>0.66828311788035788</v>
      </c>
      <c r="C152" s="23" t="s">
        <v>33</v>
      </c>
    </row>
    <row r="153" spans="1:3" x14ac:dyDescent="0.2">
      <c r="A153" s="23">
        <v>151</v>
      </c>
      <c r="B153" s="23">
        <f t="shared" ca="1" si="2"/>
        <v>0.6066419248949112</v>
      </c>
      <c r="C153" s="23" t="s">
        <v>32</v>
      </c>
    </row>
    <row r="154" spans="1:3" x14ac:dyDescent="0.2">
      <c r="A154" s="23">
        <v>152</v>
      </c>
      <c r="B154" s="23">
        <f t="shared" ca="1" si="2"/>
        <v>0.8716071982037471</v>
      </c>
      <c r="C154" s="23" t="s">
        <v>32</v>
      </c>
    </row>
    <row r="155" spans="1:3" x14ac:dyDescent="0.2">
      <c r="A155" s="23">
        <v>153</v>
      </c>
      <c r="B155" s="23">
        <f t="shared" ca="1" si="2"/>
        <v>0.75860031300297026</v>
      </c>
      <c r="C155" s="23" t="s">
        <v>32</v>
      </c>
    </row>
    <row r="156" spans="1:3" x14ac:dyDescent="0.2">
      <c r="A156" s="23">
        <v>154</v>
      </c>
      <c r="B156" s="23">
        <f t="shared" ca="1" si="2"/>
        <v>0.64130346955402084</v>
      </c>
      <c r="C156" s="23" t="s">
        <v>33</v>
      </c>
    </row>
    <row r="157" spans="1:3" x14ac:dyDescent="0.2">
      <c r="A157" s="23">
        <v>155</v>
      </c>
      <c r="B157" s="23">
        <f t="shared" ca="1" si="2"/>
        <v>0.8114600325088156</v>
      </c>
      <c r="C157" s="23" t="s">
        <v>32</v>
      </c>
    </row>
    <row r="158" spans="1:3" x14ac:dyDescent="0.2">
      <c r="A158" s="23">
        <v>156</v>
      </c>
      <c r="B158" s="23">
        <f t="shared" ca="1" si="2"/>
        <v>0.86924270885533972</v>
      </c>
      <c r="C158" s="23" t="s">
        <v>32</v>
      </c>
    </row>
    <row r="159" spans="1:3" x14ac:dyDescent="0.2">
      <c r="A159" s="23">
        <v>157</v>
      </c>
      <c r="B159" s="23">
        <f t="shared" ca="1" si="2"/>
        <v>0.50860770839563052</v>
      </c>
      <c r="C159" s="23" t="s">
        <v>33</v>
      </c>
    </row>
    <row r="160" spans="1:3" x14ac:dyDescent="0.2">
      <c r="A160" s="23">
        <v>158</v>
      </c>
      <c r="B160" s="23">
        <f t="shared" ca="1" si="2"/>
        <v>0.4750484517707122</v>
      </c>
      <c r="C160" s="23" t="s">
        <v>33</v>
      </c>
    </row>
    <row r="161" spans="1:3" x14ac:dyDescent="0.2">
      <c r="A161" s="23">
        <v>159</v>
      </c>
      <c r="B161" s="23">
        <f t="shared" ca="1" si="2"/>
        <v>0.57588363893405958</v>
      </c>
      <c r="C161" s="23" t="s">
        <v>32</v>
      </c>
    </row>
    <row r="162" spans="1:3" x14ac:dyDescent="0.2">
      <c r="A162" s="23">
        <v>160</v>
      </c>
      <c r="B162" s="23">
        <f t="shared" ca="1" si="2"/>
        <v>0.71814462594077666</v>
      </c>
      <c r="C162" s="23" t="s">
        <v>32</v>
      </c>
    </row>
    <row r="163" spans="1:3" x14ac:dyDescent="0.2">
      <c r="A163" s="23">
        <v>161</v>
      </c>
      <c r="B163" s="23">
        <f t="shared" ca="1" si="2"/>
        <v>0.57962443459747881</v>
      </c>
      <c r="C163" s="23" t="s">
        <v>32</v>
      </c>
    </row>
    <row r="164" spans="1:3" x14ac:dyDescent="0.2">
      <c r="A164" s="23">
        <v>162</v>
      </c>
      <c r="B164" s="23">
        <f t="shared" ca="1" si="2"/>
        <v>0.14304078437312995</v>
      </c>
      <c r="C164" s="23" t="s">
        <v>33</v>
      </c>
    </row>
    <row r="165" spans="1:3" x14ac:dyDescent="0.2">
      <c r="A165" s="23">
        <v>163</v>
      </c>
      <c r="B165" s="23">
        <f t="shared" ca="1" si="2"/>
        <v>0.58343927130404538</v>
      </c>
      <c r="C165" s="23" t="s">
        <v>33</v>
      </c>
    </row>
    <row r="166" spans="1:3" x14ac:dyDescent="0.2">
      <c r="A166" s="23">
        <v>164</v>
      </c>
      <c r="B166" s="23">
        <f t="shared" ca="1" si="2"/>
        <v>0.42804839761653896</v>
      </c>
      <c r="C166" s="23" t="s">
        <v>33</v>
      </c>
    </row>
    <row r="167" spans="1:3" x14ac:dyDescent="0.2">
      <c r="A167" s="23">
        <v>165</v>
      </c>
      <c r="B167" s="23">
        <f t="shared" ca="1" si="2"/>
        <v>0.55800225513974777</v>
      </c>
      <c r="C167" s="23" t="s">
        <v>33</v>
      </c>
    </row>
    <row r="168" spans="1:3" x14ac:dyDescent="0.2">
      <c r="A168" s="23">
        <v>166</v>
      </c>
      <c r="B168" s="23">
        <f t="shared" ca="1" si="2"/>
        <v>0.7470692278699077</v>
      </c>
      <c r="C168" s="23" t="s">
        <v>32</v>
      </c>
    </row>
    <row r="169" spans="1:3" x14ac:dyDescent="0.2">
      <c r="A169" s="23">
        <v>167</v>
      </c>
      <c r="B169" s="23">
        <f t="shared" ca="1" si="2"/>
        <v>0.56078744532388747</v>
      </c>
      <c r="C169" s="23" t="s">
        <v>32</v>
      </c>
    </row>
    <row r="170" spans="1:3" x14ac:dyDescent="0.2">
      <c r="A170" s="23">
        <v>168</v>
      </c>
      <c r="B170" s="23">
        <f t="shared" ca="1" si="2"/>
        <v>0.74421628422449437</v>
      </c>
      <c r="C170" s="23" t="s">
        <v>32</v>
      </c>
    </row>
    <row r="171" spans="1:3" x14ac:dyDescent="0.2">
      <c r="A171" s="23">
        <v>169</v>
      </c>
      <c r="B171" s="23">
        <f t="shared" ca="1" si="2"/>
        <v>0.38070826948192382</v>
      </c>
      <c r="C171" s="23" t="s">
        <v>33</v>
      </c>
    </row>
    <row r="172" spans="1:3" x14ac:dyDescent="0.2">
      <c r="A172" s="23">
        <v>170</v>
      </c>
      <c r="B172" s="23">
        <f t="shared" ca="1" si="2"/>
        <v>0.60228842528354876</v>
      </c>
      <c r="C172" s="23" t="s">
        <v>33</v>
      </c>
    </row>
    <row r="173" spans="1:3" x14ac:dyDescent="0.2">
      <c r="A173" s="23">
        <v>171</v>
      </c>
      <c r="B173" s="23">
        <f t="shared" ca="1" si="2"/>
        <v>0.69013728458254253</v>
      </c>
      <c r="C173" s="23" t="s">
        <v>32</v>
      </c>
    </row>
    <row r="174" spans="1:3" x14ac:dyDescent="0.2">
      <c r="A174" s="23">
        <v>172</v>
      </c>
      <c r="B174" s="23">
        <f t="shared" ca="1" si="2"/>
        <v>0.64571264967892128</v>
      </c>
      <c r="C174" s="23" t="s">
        <v>32</v>
      </c>
    </row>
    <row r="175" spans="1:3" x14ac:dyDescent="0.2">
      <c r="A175" s="23">
        <v>173</v>
      </c>
      <c r="B175" s="23">
        <f t="shared" ca="1" si="2"/>
        <v>0.67883803147453181</v>
      </c>
      <c r="C175" s="23" t="s">
        <v>32</v>
      </c>
    </row>
    <row r="176" spans="1:3" x14ac:dyDescent="0.2">
      <c r="A176" s="23">
        <v>174</v>
      </c>
      <c r="B176" s="23">
        <f t="shared" ca="1" si="2"/>
        <v>0.6960735347329785</v>
      </c>
      <c r="C176" s="23" t="s">
        <v>33</v>
      </c>
    </row>
    <row r="177" spans="1:3" x14ac:dyDescent="0.2">
      <c r="A177" s="23">
        <v>175</v>
      </c>
      <c r="B177" s="23">
        <f t="shared" ca="1" si="2"/>
        <v>0.94009766924315097</v>
      </c>
      <c r="C177" s="23" t="s">
        <v>32</v>
      </c>
    </row>
    <row r="178" spans="1:3" x14ac:dyDescent="0.2">
      <c r="A178" s="23">
        <v>176</v>
      </c>
      <c r="B178" s="23">
        <f t="shared" ca="1" si="2"/>
        <v>0.72018638573738791</v>
      </c>
      <c r="C178" s="23" t="s">
        <v>32</v>
      </c>
    </row>
    <row r="179" spans="1:3" x14ac:dyDescent="0.2">
      <c r="A179" s="23">
        <v>177</v>
      </c>
      <c r="B179" s="23">
        <f t="shared" ca="1" si="2"/>
        <v>0.45984673845912416</v>
      </c>
      <c r="C179" s="23" t="s">
        <v>33</v>
      </c>
    </row>
    <row r="180" spans="1:3" x14ac:dyDescent="0.2">
      <c r="A180" s="23">
        <v>178</v>
      </c>
      <c r="B180" s="23">
        <f t="shared" ca="1" si="2"/>
        <v>0.71491988389139338</v>
      </c>
      <c r="C180" s="23" t="s">
        <v>33</v>
      </c>
    </row>
    <row r="181" spans="1:3" x14ac:dyDescent="0.2">
      <c r="A181" s="23">
        <v>179</v>
      </c>
      <c r="B181" s="23">
        <f t="shared" ca="1" si="2"/>
        <v>0.90207652470241861</v>
      </c>
      <c r="C181" s="23" t="s">
        <v>32</v>
      </c>
    </row>
    <row r="182" spans="1:3" x14ac:dyDescent="0.2">
      <c r="A182" s="23">
        <v>180</v>
      </c>
      <c r="B182" s="23">
        <f t="shared" ca="1" si="2"/>
        <v>0.73317829861290806</v>
      </c>
      <c r="C182" s="23" t="s">
        <v>32</v>
      </c>
    </row>
    <row r="183" spans="1:3" x14ac:dyDescent="0.2">
      <c r="A183" s="23">
        <v>181</v>
      </c>
      <c r="B183" s="23">
        <f t="shared" ca="1" si="2"/>
        <v>0.9122493942147093</v>
      </c>
      <c r="C183" s="23" t="s">
        <v>32</v>
      </c>
    </row>
    <row r="184" spans="1:3" x14ac:dyDescent="0.2">
      <c r="A184" s="23">
        <v>182</v>
      </c>
      <c r="B184" s="23">
        <f t="shared" ca="1" si="2"/>
        <v>0.91609918180907524</v>
      </c>
      <c r="C184" s="23" t="s">
        <v>32</v>
      </c>
    </row>
    <row r="185" spans="1:3" x14ac:dyDescent="0.2">
      <c r="A185" s="23">
        <v>183</v>
      </c>
      <c r="B185" s="23">
        <f t="shared" ca="1" si="2"/>
        <v>0.54154483163883815</v>
      </c>
      <c r="C185" s="23" t="s">
        <v>33</v>
      </c>
    </row>
    <row r="186" spans="1:3" x14ac:dyDescent="0.2">
      <c r="A186" s="23">
        <v>184</v>
      </c>
      <c r="B186" s="23">
        <f t="shared" ca="1" si="2"/>
        <v>0.67556401750230832</v>
      </c>
      <c r="C186" s="23" t="s">
        <v>32</v>
      </c>
    </row>
    <row r="187" spans="1:3" x14ac:dyDescent="0.2">
      <c r="A187" s="23">
        <v>185</v>
      </c>
      <c r="B187" s="23">
        <f t="shared" ca="1" si="2"/>
        <v>0.75499598149478042</v>
      </c>
      <c r="C187" s="23" t="s">
        <v>33</v>
      </c>
    </row>
    <row r="188" spans="1:3" x14ac:dyDescent="0.2">
      <c r="A188" s="23">
        <v>186</v>
      </c>
      <c r="B188" s="23">
        <f t="shared" ca="1" si="2"/>
        <v>0.8575048667815659</v>
      </c>
      <c r="C188" s="23" t="s">
        <v>32</v>
      </c>
    </row>
    <row r="189" spans="1:3" x14ac:dyDescent="0.2">
      <c r="A189" s="23">
        <v>187</v>
      </c>
      <c r="B189" s="23">
        <f t="shared" ca="1" si="2"/>
        <v>0.64390202698196597</v>
      </c>
      <c r="C189" s="23" t="s">
        <v>33</v>
      </c>
    </row>
    <row r="190" spans="1:3" x14ac:dyDescent="0.2">
      <c r="A190" s="23">
        <v>188</v>
      </c>
      <c r="B190" s="23">
        <f t="shared" ca="1" si="2"/>
        <v>0.58611972254396572</v>
      </c>
      <c r="C190" s="23" t="s">
        <v>32</v>
      </c>
    </row>
    <row r="191" spans="1:3" x14ac:dyDescent="0.2">
      <c r="A191" s="23">
        <v>189</v>
      </c>
      <c r="B191" s="23">
        <f t="shared" ca="1" si="2"/>
        <v>0.68573649207882381</v>
      </c>
      <c r="C191" s="23" t="s">
        <v>32</v>
      </c>
    </row>
    <row r="192" spans="1:3" x14ac:dyDescent="0.2">
      <c r="A192" s="23">
        <v>190</v>
      </c>
      <c r="B192" s="23">
        <f t="shared" ca="1" si="2"/>
        <v>0.36372713111811478</v>
      </c>
      <c r="C192" s="23" t="s">
        <v>33</v>
      </c>
    </row>
    <row r="193" spans="1:3" x14ac:dyDescent="0.2">
      <c r="A193" s="23">
        <v>191</v>
      </c>
      <c r="B193" s="23">
        <f t="shared" ca="1" si="2"/>
        <v>0.77475109359668015</v>
      </c>
      <c r="C193" s="23" t="s">
        <v>32</v>
      </c>
    </row>
    <row r="194" spans="1:3" x14ac:dyDescent="0.2">
      <c r="A194" s="23">
        <v>192</v>
      </c>
      <c r="B194" s="23">
        <f t="shared" ca="1" si="2"/>
        <v>0.32645232274774</v>
      </c>
      <c r="C194" s="23" t="s">
        <v>33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0.68951149322780025</v>
      </c>
      <c r="C195" s="23" t="s">
        <v>32</v>
      </c>
    </row>
    <row r="196" spans="1:3" x14ac:dyDescent="0.2">
      <c r="A196" s="23">
        <v>194</v>
      </c>
      <c r="B196" s="23">
        <f t="shared" ca="1" si="3"/>
        <v>0.66281885935367113</v>
      </c>
      <c r="C196" s="23" t="s">
        <v>33</v>
      </c>
    </row>
    <row r="197" spans="1:3" x14ac:dyDescent="0.2">
      <c r="A197" s="23">
        <v>195</v>
      </c>
      <c r="B197" s="23">
        <f t="shared" ca="1" si="3"/>
        <v>0.52698327499958519</v>
      </c>
      <c r="C197" s="23" t="s">
        <v>33</v>
      </c>
    </row>
    <row r="198" spans="1:3" x14ac:dyDescent="0.2">
      <c r="A198" s="23">
        <v>196</v>
      </c>
      <c r="B198" s="23">
        <f t="shared" ca="1" si="3"/>
        <v>0.6851216043056112</v>
      </c>
      <c r="C198" s="23" t="s">
        <v>32</v>
      </c>
    </row>
    <row r="199" spans="1:3" x14ac:dyDescent="0.2">
      <c r="A199" s="23">
        <v>197</v>
      </c>
      <c r="B199" s="23">
        <f t="shared" ca="1" si="3"/>
        <v>0.40163721034424538</v>
      </c>
      <c r="C199" s="23" t="s">
        <v>33</v>
      </c>
    </row>
    <row r="200" spans="1:3" x14ac:dyDescent="0.2">
      <c r="A200" s="23">
        <v>198</v>
      </c>
      <c r="B200" s="23">
        <f t="shared" ca="1" si="3"/>
        <v>0.80858588555718081</v>
      </c>
      <c r="C200" s="23" t="s">
        <v>32</v>
      </c>
    </row>
    <row r="201" spans="1:3" x14ac:dyDescent="0.2">
      <c r="A201" s="23">
        <v>199</v>
      </c>
      <c r="B201" s="23">
        <f t="shared" ca="1" si="3"/>
        <v>0.47029622979612151</v>
      </c>
      <c r="C201" s="23" t="s">
        <v>33</v>
      </c>
    </row>
    <row r="202" spans="1:3" x14ac:dyDescent="0.2">
      <c r="A202" s="23">
        <v>200</v>
      </c>
      <c r="B202" s="23">
        <f t="shared" ca="1" si="3"/>
        <v>0.8030951429647154</v>
      </c>
      <c r="C202" s="23" t="s">
        <v>32</v>
      </c>
    </row>
    <row r="203" spans="1:3" x14ac:dyDescent="0.2">
      <c r="A203" s="23">
        <v>201</v>
      </c>
      <c r="B203" s="23">
        <f t="shared" ca="1" si="3"/>
        <v>0.60045616870790353</v>
      </c>
      <c r="C203" s="23" t="s">
        <v>33</v>
      </c>
    </row>
    <row r="204" spans="1:3" x14ac:dyDescent="0.2">
      <c r="A204" s="23">
        <v>202</v>
      </c>
      <c r="B204" s="23">
        <f t="shared" ca="1" si="3"/>
        <v>0.79762104774808384</v>
      </c>
      <c r="C204" s="23" t="s">
        <v>32</v>
      </c>
    </row>
    <row r="205" spans="1:3" x14ac:dyDescent="0.2">
      <c r="A205" s="23">
        <v>203</v>
      </c>
      <c r="B205" s="23">
        <f t="shared" ca="1" si="3"/>
        <v>0.58872608913941316</v>
      </c>
      <c r="C205" s="23" t="s">
        <v>33</v>
      </c>
    </row>
    <row r="206" spans="1:3" x14ac:dyDescent="0.2">
      <c r="A206" s="23">
        <v>204</v>
      </c>
      <c r="B206" s="23">
        <f t="shared" ca="1" si="3"/>
        <v>0.67076266484978531</v>
      </c>
      <c r="C206" s="23" t="s">
        <v>33</v>
      </c>
    </row>
    <row r="207" spans="1:3" x14ac:dyDescent="0.2">
      <c r="A207" s="23">
        <v>205</v>
      </c>
      <c r="B207" s="23">
        <f t="shared" ca="1" si="3"/>
        <v>0.54457949620034674</v>
      </c>
      <c r="C207" s="23" t="s">
        <v>33</v>
      </c>
    </row>
    <row r="208" spans="1:3" x14ac:dyDescent="0.2">
      <c r="A208" s="23">
        <v>206</v>
      </c>
      <c r="B208" s="23">
        <f t="shared" ca="1" si="3"/>
        <v>0.61321256799243007</v>
      </c>
      <c r="C208" s="23" t="s">
        <v>32</v>
      </c>
    </row>
    <row r="209" spans="1:3" x14ac:dyDescent="0.2">
      <c r="A209" s="23">
        <v>207</v>
      </c>
      <c r="B209" s="23">
        <f t="shared" ca="1" si="3"/>
        <v>0.74131039146925093</v>
      </c>
      <c r="C209" s="23" t="s">
        <v>32</v>
      </c>
    </row>
    <row r="210" spans="1:3" x14ac:dyDescent="0.2">
      <c r="A210" s="23">
        <v>208</v>
      </c>
      <c r="B210" s="23">
        <f t="shared" ca="1" si="3"/>
        <v>0.481826830867914</v>
      </c>
      <c r="C210" s="23" t="s">
        <v>32</v>
      </c>
    </row>
    <row r="211" spans="1:3" x14ac:dyDescent="0.2">
      <c r="A211" s="23">
        <v>209</v>
      </c>
      <c r="B211" s="23">
        <f t="shared" ca="1" si="3"/>
        <v>0.65015986264424119</v>
      </c>
      <c r="C211" s="23" t="s">
        <v>33</v>
      </c>
    </row>
    <row r="212" spans="1:3" x14ac:dyDescent="0.2">
      <c r="A212" s="23">
        <v>210</v>
      </c>
      <c r="B212" s="23">
        <f t="shared" ca="1" si="3"/>
        <v>0.85120735165649575</v>
      </c>
      <c r="C212" s="23" t="s">
        <v>33</v>
      </c>
    </row>
    <row r="213" spans="1:3" x14ac:dyDescent="0.2">
      <c r="A213" s="23">
        <v>211</v>
      </c>
      <c r="B213" s="23">
        <f t="shared" ca="1" si="3"/>
        <v>0.49877408416519953</v>
      </c>
      <c r="C213" s="23" t="s">
        <v>33</v>
      </c>
    </row>
    <row r="214" spans="1:3" x14ac:dyDescent="0.2">
      <c r="A214" s="23">
        <v>212</v>
      </c>
      <c r="B214" s="23">
        <f t="shared" ca="1" si="3"/>
        <v>0.84272976642698116</v>
      </c>
      <c r="C214" s="23" t="s">
        <v>33</v>
      </c>
    </row>
    <row r="215" spans="1:3" x14ac:dyDescent="0.2">
      <c r="A215" s="23">
        <v>213</v>
      </c>
      <c r="B215" s="23">
        <f t="shared" ca="1" si="3"/>
        <v>0.69397367027213852</v>
      </c>
      <c r="C215" s="23" t="s">
        <v>33</v>
      </c>
    </row>
    <row r="216" spans="1:3" x14ac:dyDescent="0.2">
      <c r="A216" s="23">
        <v>214</v>
      </c>
      <c r="B216" s="23">
        <f t="shared" ca="1" si="3"/>
        <v>0.5600344802361561</v>
      </c>
      <c r="C216" s="23" t="s">
        <v>33</v>
      </c>
    </row>
    <row r="217" spans="1:3" x14ac:dyDescent="0.2">
      <c r="A217" s="23">
        <v>215</v>
      </c>
      <c r="B217" s="23">
        <f t="shared" ca="1" si="3"/>
        <v>0.7290271260892156</v>
      </c>
      <c r="C217" s="23" t="s">
        <v>32</v>
      </c>
    </row>
    <row r="218" spans="1:3" x14ac:dyDescent="0.2">
      <c r="A218" s="23">
        <v>216</v>
      </c>
      <c r="B218" s="23">
        <f t="shared" ca="1" si="3"/>
        <v>0.68921155792016631</v>
      </c>
      <c r="C218" s="23" t="s">
        <v>32</v>
      </c>
    </row>
    <row r="219" spans="1:3" x14ac:dyDescent="0.2">
      <c r="A219" s="23">
        <v>217</v>
      </c>
      <c r="B219" s="23">
        <f t="shared" ca="1" si="3"/>
        <v>0.63931054248421837</v>
      </c>
      <c r="C219" s="23" t="s">
        <v>32</v>
      </c>
    </row>
    <row r="220" spans="1:3" x14ac:dyDescent="0.2">
      <c r="A220" s="23">
        <v>218</v>
      </c>
      <c r="B220" s="23">
        <f t="shared" ca="1" si="3"/>
        <v>0.5953005236906217</v>
      </c>
      <c r="C220" s="23" t="s">
        <v>33</v>
      </c>
    </row>
    <row r="221" spans="1:3" x14ac:dyDescent="0.2">
      <c r="A221" s="23">
        <v>219</v>
      </c>
      <c r="B221" s="23">
        <f t="shared" ca="1" si="3"/>
        <v>0.74224710741714406</v>
      </c>
      <c r="C221" s="23" t="s">
        <v>32</v>
      </c>
    </row>
    <row r="222" spans="1:3" x14ac:dyDescent="0.2">
      <c r="A222" s="23">
        <v>220</v>
      </c>
      <c r="B222" s="23">
        <f t="shared" ca="1" si="3"/>
        <v>0.6938133354727356</v>
      </c>
      <c r="C222" s="23" t="s">
        <v>33</v>
      </c>
    </row>
    <row r="223" spans="1:3" x14ac:dyDescent="0.2">
      <c r="A223" s="23">
        <v>221</v>
      </c>
      <c r="B223" s="23">
        <f t="shared" ca="1" si="3"/>
        <v>0.57374230864321218</v>
      </c>
      <c r="C223" s="23" t="s">
        <v>32</v>
      </c>
    </row>
    <row r="224" spans="1:3" x14ac:dyDescent="0.2">
      <c r="A224" s="23">
        <v>222</v>
      </c>
      <c r="B224" s="23">
        <f t="shared" ca="1" si="3"/>
        <v>0.75061027147639503</v>
      </c>
      <c r="C224" s="23" t="s">
        <v>32</v>
      </c>
    </row>
    <row r="225" spans="1:3" x14ac:dyDescent="0.2">
      <c r="A225" s="23">
        <v>223</v>
      </c>
      <c r="B225" s="23">
        <f t="shared" ca="1" si="3"/>
        <v>0.59496833870476928</v>
      </c>
      <c r="C225" s="23" t="s">
        <v>33</v>
      </c>
    </row>
    <row r="226" spans="1:3" x14ac:dyDescent="0.2">
      <c r="A226" s="23">
        <v>224</v>
      </c>
      <c r="B226" s="23">
        <f t="shared" ca="1" si="3"/>
        <v>0.65092731535339243</v>
      </c>
      <c r="C226" s="23" t="s">
        <v>33</v>
      </c>
    </row>
    <row r="227" spans="1:3" x14ac:dyDescent="0.2">
      <c r="A227" s="23">
        <v>225</v>
      </c>
      <c r="B227" s="23">
        <f t="shared" ca="1" si="3"/>
        <v>0.83357987872814487</v>
      </c>
      <c r="C227" s="23" t="s">
        <v>32</v>
      </c>
    </row>
    <row r="228" spans="1:3" x14ac:dyDescent="0.2">
      <c r="A228" s="23">
        <v>226</v>
      </c>
      <c r="B228" s="23">
        <f t="shared" ca="1" si="3"/>
        <v>0.61038380619794741</v>
      </c>
      <c r="C228" s="23" t="s">
        <v>33</v>
      </c>
    </row>
    <row r="229" spans="1:3" x14ac:dyDescent="0.2">
      <c r="A229" s="23">
        <v>227</v>
      </c>
      <c r="B229" s="23">
        <f t="shared" ca="1" si="3"/>
        <v>0.48007970912782161</v>
      </c>
      <c r="C229" s="23" t="s">
        <v>33</v>
      </c>
    </row>
    <row r="230" spans="1:3" x14ac:dyDescent="0.2">
      <c r="A230" s="23">
        <v>228</v>
      </c>
      <c r="B230" s="23">
        <f t="shared" ca="1" si="3"/>
        <v>0.6269431568927859</v>
      </c>
      <c r="C230" s="23" t="s">
        <v>33</v>
      </c>
    </row>
    <row r="231" spans="1:3" x14ac:dyDescent="0.2">
      <c r="A231" s="23">
        <v>229</v>
      </c>
      <c r="B231" s="23">
        <f t="shared" ca="1" si="3"/>
        <v>0.32574919805139085</v>
      </c>
      <c r="C231" s="23" t="s">
        <v>33</v>
      </c>
    </row>
    <row r="232" spans="1:3" x14ac:dyDescent="0.2">
      <c r="A232" s="23">
        <v>230</v>
      </c>
      <c r="B232" s="23">
        <f t="shared" ca="1" si="3"/>
        <v>0.75009817475790852</v>
      </c>
      <c r="C232" s="23" t="s">
        <v>32</v>
      </c>
    </row>
    <row r="233" spans="1:3" x14ac:dyDescent="0.2">
      <c r="A233" s="23">
        <v>231</v>
      </c>
      <c r="B233" s="23">
        <f t="shared" ca="1" si="3"/>
        <v>0.73820844804061925</v>
      </c>
      <c r="C233" s="23" t="s">
        <v>32</v>
      </c>
    </row>
    <row r="234" spans="1:3" x14ac:dyDescent="0.2">
      <c r="A234" s="23">
        <v>232</v>
      </c>
      <c r="B234" s="23">
        <f t="shared" ca="1" si="3"/>
        <v>0.80204430546675076</v>
      </c>
      <c r="C234" s="23" t="s">
        <v>33</v>
      </c>
    </row>
    <row r="235" spans="1:3" x14ac:dyDescent="0.2">
      <c r="A235" s="23">
        <v>233</v>
      </c>
      <c r="B235" s="23">
        <f t="shared" ca="1" si="3"/>
        <v>0.49238041478171618</v>
      </c>
      <c r="C235" s="23" t="s">
        <v>33</v>
      </c>
    </row>
    <row r="236" spans="1:3" x14ac:dyDescent="0.2">
      <c r="A236" s="23">
        <v>234</v>
      </c>
      <c r="B236" s="23">
        <f t="shared" ca="1" si="3"/>
        <v>0.461121135103022</v>
      </c>
      <c r="C236" s="23" t="s">
        <v>32</v>
      </c>
    </row>
    <row r="237" spans="1:3" x14ac:dyDescent="0.2">
      <c r="A237" s="23">
        <v>235</v>
      </c>
      <c r="B237" s="23">
        <f t="shared" ca="1" si="3"/>
        <v>0.75406421655986333</v>
      </c>
      <c r="C237" s="23" t="s">
        <v>33</v>
      </c>
    </row>
    <row r="238" spans="1:3" x14ac:dyDescent="0.2">
      <c r="A238" s="23">
        <v>236</v>
      </c>
      <c r="B238" s="23">
        <f t="shared" ca="1" si="3"/>
        <v>0.86135675345807938</v>
      </c>
      <c r="C238" s="23" t="s">
        <v>32</v>
      </c>
    </row>
    <row r="239" spans="1:3" x14ac:dyDescent="0.2">
      <c r="A239" s="23">
        <v>237</v>
      </c>
      <c r="B239" s="23">
        <f t="shared" ca="1" si="3"/>
        <v>0.60642564744702399</v>
      </c>
      <c r="C239" s="23" t="s">
        <v>33</v>
      </c>
    </row>
    <row r="240" spans="1:3" x14ac:dyDescent="0.2">
      <c r="A240" s="23">
        <v>238</v>
      </c>
      <c r="B240" s="23">
        <f t="shared" ca="1" si="3"/>
        <v>0.72516969339921888</v>
      </c>
      <c r="C240" s="23" t="s">
        <v>32</v>
      </c>
    </row>
    <row r="241" spans="1:3" x14ac:dyDescent="0.2">
      <c r="A241" s="23">
        <v>239</v>
      </c>
      <c r="B241" s="23">
        <f t="shared" ca="1" si="3"/>
        <v>0.52460591560772507</v>
      </c>
      <c r="C241" s="23" t="s">
        <v>33</v>
      </c>
    </row>
    <row r="242" spans="1:3" x14ac:dyDescent="0.2">
      <c r="A242" s="23">
        <v>240</v>
      </c>
      <c r="B242" s="23">
        <f t="shared" ca="1" si="3"/>
        <v>0.62753018495614676</v>
      </c>
      <c r="C242" s="23" t="s">
        <v>33</v>
      </c>
    </row>
    <row r="243" spans="1:3" x14ac:dyDescent="0.2">
      <c r="A243" s="23">
        <v>241</v>
      </c>
      <c r="B243" s="23">
        <f t="shared" ca="1" si="3"/>
        <v>0.80935604887151213</v>
      </c>
      <c r="C243" s="23" t="s">
        <v>32</v>
      </c>
    </row>
    <row r="244" spans="1:3" x14ac:dyDescent="0.2">
      <c r="A244" s="23">
        <v>242</v>
      </c>
      <c r="B244" s="23">
        <f t="shared" ca="1" si="3"/>
        <v>0.87584271948897052</v>
      </c>
      <c r="C244" s="23" t="s">
        <v>32</v>
      </c>
    </row>
    <row r="245" spans="1:3" x14ac:dyDescent="0.2">
      <c r="A245" s="23">
        <v>243</v>
      </c>
      <c r="B245" s="23">
        <f t="shared" ca="1" si="3"/>
        <v>0.67389008663934202</v>
      </c>
      <c r="C245" s="23" t="s">
        <v>32</v>
      </c>
    </row>
    <row r="246" spans="1:3" x14ac:dyDescent="0.2">
      <c r="A246" s="23">
        <v>244</v>
      </c>
      <c r="B246" s="23">
        <f t="shared" ca="1" si="3"/>
        <v>0.61448574814928836</v>
      </c>
      <c r="C246" s="23" t="s">
        <v>33</v>
      </c>
    </row>
    <row r="247" spans="1:3" x14ac:dyDescent="0.2">
      <c r="A247" s="23">
        <v>245</v>
      </c>
      <c r="B247" s="23">
        <f t="shared" ca="1" si="3"/>
        <v>0.58862124909259195</v>
      </c>
      <c r="C247" s="23" t="s">
        <v>32</v>
      </c>
    </row>
    <row r="248" spans="1:3" x14ac:dyDescent="0.2">
      <c r="A248" s="23">
        <v>246</v>
      </c>
      <c r="B248" s="23">
        <f t="shared" ca="1" si="3"/>
        <v>0.73394799450817305</v>
      </c>
      <c r="C248" s="23" t="s">
        <v>32</v>
      </c>
    </row>
    <row r="249" spans="1:3" x14ac:dyDescent="0.2">
      <c r="A249" s="23">
        <v>247</v>
      </c>
      <c r="B249" s="23">
        <f t="shared" ca="1" si="3"/>
        <v>0.66480893633093541</v>
      </c>
      <c r="C249" s="23" t="s">
        <v>33</v>
      </c>
    </row>
    <row r="250" spans="1:3" x14ac:dyDescent="0.2">
      <c r="A250" s="23">
        <v>248</v>
      </c>
      <c r="B250" s="23">
        <f t="shared" ca="1" si="3"/>
        <v>0.55015861538232469</v>
      </c>
      <c r="C250" s="23" t="s">
        <v>32</v>
      </c>
    </row>
    <row r="251" spans="1:3" x14ac:dyDescent="0.2">
      <c r="A251" s="23">
        <v>249</v>
      </c>
      <c r="B251" s="23">
        <f t="shared" ca="1" si="3"/>
        <v>0.86768474344553725</v>
      </c>
      <c r="C251" s="23" t="s">
        <v>33</v>
      </c>
    </row>
    <row r="252" spans="1:3" x14ac:dyDescent="0.2">
      <c r="A252" s="23">
        <v>250</v>
      </c>
      <c r="B252" s="23">
        <f t="shared" ca="1" si="3"/>
        <v>0.65868074850836977</v>
      </c>
      <c r="C252" s="23" t="s">
        <v>32</v>
      </c>
    </row>
    <row r="253" spans="1:3" x14ac:dyDescent="0.2">
      <c r="A253" s="23">
        <v>251</v>
      </c>
      <c r="B253" s="23">
        <f t="shared" ca="1" si="3"/>
        <v>0.44286804317772888</v>
      </c>
      <c r="C253" s="23" t="s">
        <v>33</v>
      </c>
    </row>
    <row r="254" spans="1:3" x14ac:dyDescent="0.2">
      <c r="A254" s="23">
        <v>252</v>
      </c>
      <c r="B254" s="23">
        <f t="shared" ca="1" si="3"/>
        <v>0.69027936841880688</v>
      </c>
      <c r="C254" s="23" t="s">
        <v>32</v>
      </c>
    </row>
    <row r="255" spans="1:3" x14ac:dyDescent="0.2">
      <c r="A255" s="23">
        <v>253</v>
      </c>
      <c r="B255" s="23">
        <f t="shared" ca="1" si="3"/>
        <v>0.81188173875190961</v>
      </c>
      <c r="C255" s="23" t="s">
        <v>32</v>
      </c>
    </row>
    <row r="256" spans="1:3" x14ac:dyDescent="0.2">
      <c r="A256" s="23">
        <v>254</v>
      </c>
      <c r="B256" s="23">
        <f t="shared" ca="1" si="3"/>
        <v>0.5140437384038099</v>
      </c>
      <c r="C256" s="23" t="s">
        <v>32</v>
      </c>
    </row>
    <row r="257" spans="1:3" x14ac:dyDescent="0.2">
      <c r="A257" s="23">
        <v>255</v>
      </c>
      <c r="B257" s="23">
        <f t="shared" ca="1" si="3"/>
        <v>0.66654953562964603</v>
      </c>
      <c r="C257" s="23" t="s">
        <v>33</v>
      </c>
    </row>
    <row r="258" spans="1:3" x14ac:dyDescent="0.2">
      <c r="A258" s="23">
        <v>256</v>
      </c>
      <c r="B258" s="23">
        <f t="shared" ca="1" si="3"/>
        <v>0.41990198478221968</v>
      </c>
      <c r="C258" s="23" t="s">
        <v>33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0.64596355164988561</v>
      </c>
      <c r="C259" s="23" t="s">
        <v>33</v>
      </c>
    </row>
    <row r="260" spans="1:3" x14ac:dyDescent="0.2">
      <c r="A260" s="23">
        <v>258</v>
      </c>
      <c r="B260" s="23">
        <f t="shared" ca="1" si="4"/>
        <v>0.46729364500652937</v>
      </c>
      <c r="C260" s="23" t="s">
        <v>33</v>
      </c>
    </row>
    <row r="261" spans="1:3" x14ac:dyDescent="0.2">
      <c r="A261" s="23">
        <v>259</v>
      </c>
      <c r="B261" s="23">
        <f t="shared" ca="1" si="4"/>
        <v>0.63442176355437296</v>
      </c>
      <c r="C261" s="23" t="s">
        <v>33</v>
      </c>
    </row>
    <row r="262" spans="1:3" x14ac:dyDescent="0.2">
      <c r="A262" s="23">
        <v>260</v>
      </c>
      <c r="B262" s="23">
        <f t="shared" ca="1" si="4"/>
        <v>0.70135210735858267</v>
      </c>
      <c r="C262" s="23" t="s">
        <v>32</v>
      </c>
    </row>
    <row r="263" spans="1:3" x14ac:dyDescent="0.2">
      <c r="A263" s="23">
        <v>261</v>
      </c>
      <c r="B263" s="23">
        <f t="shared" ca="1" si="4"/>
        <v>0.77377694084623805</v>
      </c>
      <c r="C263" s="23" t="s">
        <v>32</v>
      </c>
    </row>
    <row r="264" spans="1:3" x14ac:dyDescent="0.2">
      <c r="A264" s="23">
        <v>262</v>
      </c>
      <c r="B264" s="23">
        <f t="shared" ca="1" si="4"/>
        <v>0.7283290384559713</v>
      </c>
      <c r="C264" s="23" t="s">
        <v>32</v>
      </c>
    </row>
    <row r="265" spans="1:3" x14ac:dyDescent="0.2">
      <c r="A265" s="23">
        <v>263</v>
      </c>
      <c r="B265" s="23">
        <f t="shared" ca="1" si="4"/>
        <v>0.74895814037526787</v>
      </c>
      <c r="C265" s="23" t="s">
        <v>32</v>
      </c>
    </row>
    <row r="266" spans="1:3" x14ac:dyDescent="0.2">
      <c r="A266" s="23">
        <v>264</v>
      </c>
      <c r="B266" s="23">
        <f t="shared" ca="1" si="4"/>
        <v>0.35071867142403756</v>
      </c>
      <c r="C266" s="23" t="s">
        <v>33</v>
      </c>
    </row>
    <row r="267" spans="1:3" x14ac:dyDescent="0.2">
      <c r="A267" s="23">
        <v>265</v>
      </c>
      <c r="B267" s="23">
        <f t="shared" ca="1" si="4"/>
        <v>0.80535852173010258</v>
      </c>
      <c r="C267" s="23" t="s">
        <v>32</v>
      </c>
    </row>
    <row r="268" spans="1:3" x14ac:dyDescent="0.2">
      <c r="A268" s="23">
        <v>266</v>
      </c>
      <c r="B268" s="23">
        <f t="shared" ca="1" si="4"/>
        <v>0.59726460029694417</v>
      </c>
      <c r="C268" s="23" t="s">
        <v>32</v>
      </c>
    </row>
    <row r="269" spans="1:3" x14ac:dyDescent="0.2">
      <c r="A269" s="23">
        <v>267</v>
      </c>
      <c r="B269" s="23">
        <f t="shared" ca="1" si="4"/>
        <v>0.40985497504244045</v>
      </c>
      <c r="C269" s="23" t="s">
        <v>33</v>
      </c>
    </row>
    <row r="270" spans="1:3" x14ac:dyDescent="0.2">
      <c r="A270" s="23">
        <v>268</v>
      </c>
      <c r="B270" s="23">
        <f t="shared" ca="1" si="4"/>
        <v>0.8269382406598319</v>
      </c>
      <c r="C270" s="23" t="s">
        <v>33</v>
      </c>
    </row>
    <row r="271" spans="1:3" x14ac:dyDescent="0.2">
      <c r="A271" s="23">
        <v>269</v>
      </c>
      <c r="B271" s="23">
        <f t="shared" ca="1" si="4"/>
        <v>0.65229543443175919</v>
      </c>
      <c r="C271" s="23" t="s">
        <v>32</v>
      </c>
    </row>
    <row r="272" spans="1:3" x14ac:dyDescent="0.2">
      <c r="A272" s="23">
        <v>270</v>
      </c>
      <c r="B272" s="23">
        <f t="shared" ca="1" si="4"/>
        <v>0.68782331577618805</v>
      </c>
      <c r="C272" s="23" t="s">
        <v>32</v>
      </c>
    </row>
    <row r="273" spans="1:3" x14ac:dyDescent="0.2">
      <c r="A273" s="23">
        <v>271</v>
      </c>
      <c r="B273" s="23">
        <f t="shared" ca="1" si="4"/>
        <v>0.60447827273112398</v>
      </c>
      <c r="C273" s="23" t="s">
        <v>33</v>
      </c>
    </row>
    <row r="274" spans="1:3" x14ac:dyDescent="0.2">
      <c r="A274" s="23">
        <v>272</v>
      </c>
      <c r="B274" s="23">
        <f t="shared" ca="1" si="4"/>
        <v>0.64303277676722104</v>
      </c>
      <c r="C274" s="23" t="s">
        <v>33</v>
      </c>
    </row>
    <row r="275" spans="1:3" x14ac:dyDescent="0.2">
      <c r="A275" s="23">
        <v>273</v>
      </c>
      <c r="B275" s="23">
        <f t="shared" ca="1" si="4"/>
        <v>0.7559242173618631</v>
      </c>
      <c r="C275" s="23" t="s">
        <v>32</v>
      </c>
    </row>
    <row r="276" spans="1:3" x14ac:dyDescent="0.2">
      <c r="A276" s="23">
        <v>274</v>
      </c>
      <c r="B276" s="23">
        <f t="shared" ca="1" si="4"/>
        <v>0.55610472181275783</v>
      </c>
      <c r="C276" s="23" t="s">
        <v>33</v>
      </c>
    </row>
    <row r="277" spans="1:3" x14ac:dyDescent="0.2">
      <c r="A277" s="23">
        <v>275</v>
      </c>
      <c r="B277" s="23">
        <f t="shared" ca="1" si="4"/>
        <v>0.55137768239827278</v>
      </c>
      <c r="C277" s="23" t="s">
        <v>33</v>
      </c>
    </row>
    <row r="278" spans="1:3" x14ac:dyDescent="0.2">
      <c r="A278" s="23">
        <v>276</v>
      </c>
      <c r="B278" s="23">
        <f t="shared" ca="1" si="4"/>
        <v>0.75419680428461233</v>
      </c>
      <c r="C278" s="23" t="s">
        <v>32</v>
      </c>
    </row>
    <row r="279" spans="1:3" x14ac:dyDescent="0.2">
      <c r="A279" s="23">
        <v>277</v>
      </c>
      <c r="B279" s="23">
        <f t="shared" ca="1" si="4"/>
        <v>0.70635098497048188</v>
      </c>
      <c r="C279" s="23" t="s">
        <v>32</v>
      </c>
    </row>
    <row r="280" spans="1:3" x14ac:dyDescent="0.2">
      <c r="A280" s="23">
        <v>278</v>
      </c>
      <c r="B280" s="23">
        <f t="shared" ca="1" si="4"/>
        <v>0.53936423507389331</v>
      </c>
      <c r="C280" s="23" t="s">
        <v>33</v>
      </c>
    </row>
    <row r="281" spans="1:3" x14ac:dyDescent="0.2">
      <c r="A281" s="23">
        <v>279</v>
      </c>
      <c r="B281" s="23">
        <f t="shared" ca="1" si="4"/>
        <v>0.50747264548045945</v>
      </c>
      <c r="C281" s="23" t="s">
        <v>33</v>
      </c>
    </row>
    <row r="282" spans="1:3" x14ac:dyDescent="0.2">
      <c r="A282" s="23">
        <v>280</v>
      </c>
      <c r="B282" s="23">
        <f t="shared" ca="1" si="4"/>
        <v>0.43616107127547865</v>
      </c>
      <c r="C282" s="23" t="s">
        <v>33</v>
      </c>
    </row>
    <row r="283" spans="1:3" x14ac:dyDescent="0.2">
      <c r="A283" s="23">
        <v>281</v>
      </c>
      <c r="B283" s="23">
        <f t="shared" ca="1" si="4"/>
        <v>0.85856321931424184</v>
      </c>
      <c r="C283" s="23" t="s">
        <v>33</v>
      </c>
    </row>
    <row r="284" spans="1:3" x14ac:dyDescent="0.2">
      <c r="A284" s="23">
        <v>282</v>
      </c>
      <c r="B284" s="23">
        <f t="shared" ca="1" si="4"/>
        <v>0.54129074045318681</v>
      </c>
      <c r="C284" s="23" t="s">
        <v>32</v>
      </c>
    </row>
    <row r="285" spans="1:3" x14ac:dyDescent="0.2">
      <c r="A285" s="23">
        <v>283</v>
      </c>
      <c r="B285" s="23">
        <f t="shared" ca="1" si="4"/>
        <v>0.60323000897127477</v>
      </c>
      <c r="C285" s="23" t="s">
        <v>32</v>
      </c>
    </row>
    <row r="286" spans="1:3" x14ac:dyDescent="0.2">
      <c r="A286" s="23">
        <v>284</v>
      </c>
      <c r="B286" s="23">
        <f t="shared" ca="1" si="4"/>
        <v>0.62918534596446329</v>
      </c>
      <c r="C286" s="23" t="s">
        <v>32</v>
      </c>
    </row>
    <row r="287" spans="1:3" x14ac:dyDescent="0.2">
      <c r="A287" s="23">
        <v>285</v>
      </c>
      <c r="B287" s="23">
        <f t="shared" ca="1" si="4"/>
        <v>0.63251580362852533</v>
      </c>
      <c r="C287" s="23" t="s">
        <v>33</v>
      </c>
    </row>
    <row r="288" spans="1:3" x14ac:dyDescent="0.2">
      <c r="A288" s="23">
        <v>286</v>
      </c>
      <c r="B288" s="23">
        <f t="shared" ca="1" si="4"/>
        <v>0.85182360538944146</v>
      </c>
      <c r="C288" s="23" t="s">
        <v>32</v>
      </c>
    </row>
    <row r="289" spans="1:3" x14ac:dyDescent="0.2">
      <c r="A289" s="23">
        <v>287</v>
      </c>
      <c r="B289" s="23">
        <f t="shared" ca="1" si="4"/>
        <v>0.72453055596129678</v>
      </c>
      <c r="C289" s="23" t="s">
        <v>32</v>
      </c>
    </row>
    <row r="290" spans="1:3" x14ac:dyDescent="0.2">
      <c r="A290" s="23">
        <v>288</v>
      </c>
      <c r="B290" s="23">
        <f t="shared" ca="1" si="4"/>
        <v>0.61739118641725232</v>
      </c>
      <c r="C290" s="23" t="s">
        <v>32</v>
      </c>
    </row>
    <row r="291" spans="1:3" x14ac:dyDescent="0.2">
      <c r="A291" s="23">
        <v>289</v>
      </c>
      <c r="B291" s="23">
        <f t="shared" ca="1" si="4"/>
        <v>0.64402169063391523</v>
      </c>
      <c r="C291" s="23" t="s">
        <v>32</v>
      </c>
    </row>
    <row r="292" spans="1:3" x14ac:dyDescent="0.2">
      <c r="A292" s="23">
        <v>290</v>
      </c>
      <c r="B292" s="23">
        <f t="shared" ca="1" si="4"/>
        <v>0.65626637288279155</v>
      </c>
      <c r="C292" s="23" t="s">
        <v>33</v>
      </c>
    </row>
    <row r="293" spans="1:3" x14ac:dyDescent="0.2">
      <c r="A293" s="23">
        <v>291</v>
      </c>
      <c r="B293" s="23">
        <f t="shared" ca="1" si="4"/>
        <v>0.70115630190652656</v>
      </c>
      <c r="C293" s="23" t="s">
        <v>32</v>
      </c>
    </row>
    <row r="294" spans="1:3" x14ac:dyDescent="0.2">
      <c r="A294" s="23">
        <v>292</v>
      </c>
      <c r="B294" s="23">
        <f t="shared" ca="1" si="4"/>
        <v>0.8383609249588988</v>
      </c>
      <c r="C294" s="23" t="s">
        <v>33</v>
      </c>
    </row>
    <row r="295" spans="1:3" x14ac:dyDescent="0.2">
      <c r="A295" s="23">
        <v>293</v>
      </c>
      <c r="B295" s="23">
        <f t="shared" ca="1" si="4"/>
        <v>0.69004963514733297</v>
      </c>
      <c r="C295" s="23" t="s">
        <v>32</v>
      </c>
    </row>
    <row r="296" spans="1:3" x14ac:dyDescent="0.2">
      <c r="A296" s="23">
        <v>294</v>
      </c>
      <c r="B296" s="23">
        <f t="shared" ca="1" si="4"/>
        <v>0.65137912263667075</v>
      </c>
      <c r="C296" s="23" t="s">
        <v>33</v>
      </c>
    </row>
    <row r="297" spans="1:3" x14ac:dyDescent="0.2">
      <c r="A297" s="23">
        <v>295</v>
      </c>
      <c r="B297" s="23">
        <f t="shared" ca="1" si="4"/>
        <v>0.72755747553273564</v>
      </c>
      <c r="C297" s="23" t="s">
        <v>33</v>
      </c>
    </row>
    <row r="298" spans="1:3" x14ac:dyDescent="0.2">
      <c r="A298" s="23">
        <v>296</v>
      </c>
      <c r="B298" s="23">
        <f t="shared" ca="1" si="4"/>
        <v>0.77668608448206133</v>
      </c>
      <c r="C298" s="23" t="s">
        <v>32</v>
      </c>
    </row>
    <row r="299" spans="1:3" x14ac:dyDescent="0.2">
      <c r="A299" s="23">
        <v>297</v>
      </c>
      <c r="B299" s="23">
        <f t="shared" ca="1" si="4"/>
        <v>0.89734844012730886</v>
      </c>
      <c r="C299" s="23" t="s">
        <v>32</v>
      </c>
    </row>
    <row r="300" spans="1:3" x14ac:dyDescent="0.2">
      <c r="A300" s="23">
        <v>298</v>
      </c>
      <c r="B300" s="23">
        <f t="shared" ca="1" si="4"/>
        <v>0.46787708384982174</v>
      </c>
      <c r="C300" s="23" t="s">
        <v>33</v>
      </c>
    </row>
    <row r="301" spans="1:3" x14ac:dyDescent="0.2">
      <c r="A301" s="23">
        <v>299</v>
      </c>
      <c r="B301" s="23">
        <f t="shared" ca="1" si="4"/>
        <v>0.78260751551668961</v>
      </c>
      <c r="C301" s="23" t="s">
        <v>32</v>
      </c>
    </row>
    <row r="302" spans="1:3" x14ac:dyDescent="0.2">
      <c r="A302" s="23">
        <v>300</v>
      </c>
      <c r="B302" s="23">
        <f t="shared" ca="1" si="4"/>
        <v>0.78886291434507894</v>
      </c>
      <c r="C302" s="23" t="s">
        <v>32</v>
      </c>
    </row>
    <row r="303" spans="1:3" x14ac:dyDescent="0.2">
      <c r="A303" s="23">
        <v>301</v>
      </c>
      <c r="B303" s="23">
        <f t="shared" ca="1" si="4"/>
        <v>0.83315329843451469</v>
      </c>
      <c r="C303" s="23" t="s">
        <v>32</v>
      </c>
    </row>
    <row r="304" spans="1:3" x14ac:dyDescent="0.2">
      <c r="A304" s="23">
        <v>302</v>
      </c>
      <c r="B304" s="23">
        <f t="shared" ca="1" si="4"/>
        <v>0.75606612604272849</v>
      </c>
      <c r="C304" s="23" t="s">
        <v>32</v>
      </c>
    </row>
    <row r="305" spans="1:3" x14ac:dyDescent="0.2">
      <c r="A305" s="23">
        <v>303</v>
      </c>
      <c r="B305" s="23">
        <f t="shared" ca="1" si="4"/>
        <v>0.83724045918623569</v>
      </c>
      <c r="C305" s="23" t="s">
        <v>32</v>
      </c>
    </row>
    <row r="306" spans="1:3" x14ac:dyDescent="0.2">
      <c r="A306" s="23">
        <v>304</v>
      </c>
      <c r="B306" s="23">
        <f t="shared" ca="1" si="4"/>
        <v>0.83260346202521773</v>
      </c>
      <c r="C306" s="23" t="s">
        <v>32</v>
      </c>
    </row>
    <row r="307" spans="1:3" x14ac:dyDescent="0.2">
      <c r="A307" s="23">
        <v>305</v>
      </c>
      <c r="B307" s="23">
        <f t="shared" ca="1" si="4"/>
        <v>0.63199811790175353</v>
      </c>
      <c r="C307" s="23" t="s">
        <v>33</v>
      </c>
    </row>
    <row r="308" spans="1:3" x14ac:dyDescent="0.2">
      <c r="A308" s="23">
        <v>306</v>
      </c>
      <c r="B308" s="23">
        <f t="shared" ca="1" si="4"/>
        <v>0.79860874519047353</v>
      </c>
      <c r="C308" s="23" t="s">
        <v>32</v>
      </c>
    </row>
    <row r="309" spans="1:3" x14ac:dyDescent="0.2">
      <c r="A309" s="23">
        <v>307</v>
      </c>
      <c r="B309" s="23">
        <f t="shared" ca="1" si="4"/>
        <v>0.7049254880937541</v>
      </c>
      <c r="C309" s="23" t="s">
        <v>33</v>
      </c>
    </row>
    <row r="310" spans="1:3" x14ac:dyDescent="0.2">
      <c r="A310" s="23">
        <v>308</v>
      </c>
      <c r="B310" s="23">
        <f t="shared" ca="1" si="4"/>
        <v>0.72659510649206116</v>
      </c>
      <c r="C310" s="23" t="s">
        <v>32</v>
      </c>
    </row>
    <row r="311" spans="1:3" x14ac:dyDescent="0.2">
      <c r="A311" s="23">
        <v>309</v>
      </c>
      <c r="B311" s="23">
        <f t="shared" ca="1" si="4"/>
        <v>0.74511603484018818</v>
      </c>
      <c r="C311" s="23" t="s">
        <v>32</v>
      </c>
    </row>
    <row r="312" spans="1:3" x14ac:dyDescent="0.2">
      <c r="A312" s="23">
        <v>310</v>
      </c>
      <c r="B312" s="23">
        <f t="shared" ca="1" si="4"/>
        <v>0.54233674414274269</v>
      </c>
      <c r="C312" s="23" t="s">
        <v>33</v>
      </c>
    </row>
    <row r="313" spans="1:3" x14ac:dyDescent="0.2">
      <c r="A313" s="23">
        <v>311</v>
      </c>
      <c r="B313" s="23">
        <f t="shared" ca="1" si="4"/>
        <v>0.75488125199077649</v>
      </c>
      <c r="C313" s="23" t="s">
        <v>32</v>
      </c>
    </row>
    <row r="314" spans="1:3" x14ac:dyDescent="0.2">
      <c r="A314" s="23">
        <v>312</v>
      </c>
      <c r="B314" s="23">
        <f t="shared" ca="1" si="4"/>
        <v>0.6529053061650012</v>
      </c>
      <c r="C314" s="23" t="s">
        <v>32</v>
      </c>
    </row>
    <row r="315" spans="1:3" x14ac:dyDescent="0.2">
      <c r="A315" s="23">
        <v>313</v>
      </c>
      <c r="B315" s="23">
        <f t="shared" ca="1" si="4"/>
        <v>0.74885083433414534</v>
      </c>
      <c r="C315" s="23" t="s">
        <v>33</v>
      </c>
    </row>
    <row r="316" spans="1:3" x14ac:dyDescent="0.2">
      <c r="A316" s="23">
        <v>314</v>
      </c>
      <c r="B316" s="23">
        <f t="shared" ca="1" si="4"/>
        <v>0.62877211314495962</v>
      </c>
      <c r="C316" s="23" t="s">
        <v>33</v>
      </c>
    </row>
    <row r="317" spans="1:3" x14ac:dyDescent="0.2">
      <c r="A317" s="23">
        <v>315</v>
      </c>
      <c r="B317" s="23">
        <f t="shared" ca="1" si="4"/>
        <v>0.78246546758618685</v>
      </c>
      <c r="C317" s="23" t="s">
        <v>32</v>
      </c>
    </row>
    <row r="318" spans="1:3" x14ac:dyDescent="0.2">
      <c r="A318" s="23">
        <v>316</v>
      </c>
      <c r="B318" s="23">
        <f t="shared" ca="1" si="4"/>
        <v>0.65363181857127506</v>
      </c>
      <c r="C318" s="23" t="s">
        <v>32</v>
      </c>
    </row>
    <row r="319" spans="1:3" x14ac:dyDescent="0.2">
      <c r="A319" s="23">
        <v>317</v>
      </c>
      <c r="B319" s="23">
        <f t="shared" ca="1" si="4"/>
        <v>0.40075393133852388</v>
      </c>
      <c r="C319" s="23" t="s">
        <v>33</v>
      </c>
    </row>
    <row r="320" spans="1:3" x14ac:dyDescent="0.2">
      <c r="A320" s="23">
        <v>318</v>
      </c>
      <c r="B320" s="23">
        <f t="shared" ca="1" si="4"/>
        <v>0.81215269305866811</v>
      </c>
      <c r="C320" s="23" t="s">
        <v>32</v>
      </c>
    </row>
    <row r="321" spans="1:3" x14ac:dyDescent="0.2">
      <c r="A321" s="23">
        <v>319</v>
      </c>
      <c r="B321" s="23">
        <f t="shared" ca="1" si="4"/>
        <v>0.51154089529447244</v>
      </c>
      <c r="C321" s="23" t="s">
        <v>33</v>
      </c>
    </row>
    <row r="322" spans="1:3" x14ac:dyDescent="0.2">
      <c r="A322" s="23">
        <v>320</v>
      </c>
      <c r="B322" s="23">
        <f t="shared" ca="1" si="4"/>
        <v>0.49903795339742479</v>
      </c>
      <c r="C322" s="23" t="s">
        <v>33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0.59977730863961176</v>
      </c>
      <c r="C323" s="23" t="s">
        <v>32</v>
      </c>
    </row>
    <row r="324" spans="1:3" x14ac:dyDescent="0.2">
      <c r="A324" s="23">
        <v>322</v>
      </c>
      <c r="B324" s="23">
        <f t="shared" ca="1" si="5"/>
        <v>0.58093487221035633</v>
      </c>
      <c r="C324" s="23" t="s">
        <v>32</v>
      </c>
    </row>
    <row r="325" spans="1:3" x14ac:dyDescent="0.2">
      <c r="A325" s="23">
        <v>323</v>
      </c>
      <c r="B325" s="23">
        <f t="shared" ca="1" si="5"/>
        <v>0.66363867345953476</v>
      </c>
      <c r="C325" s="23" t="s">
        <v>32</v>
      </c>
    </row>
    <row r="326" spans="1:3" x14ac:dyDescent="0.2">
      <c r="A326" s="23">
        <v>324</v>
      </c>
      <c r="B326" s="23">
        <f t="shared" ca="1" si="5"/>
        <v>0.49365051148609335</v>
      </c>
      <c r="C326" s="23" t="s">
        <v>33</v>
      </c>
    </row>
    <row r="327" spans="1:3" x14ac:dyDescent="0.2">
      <c r="A327" s="23">
        <v>325</v>
      </c>
      <c r="B327" s="23">
        <f t="shared" ca="1" si="5"/>
        <v>0.55172812701844787</v>
      </c>
      <c r="C327" s="23" t="s">
        <v>33</v>
      </c>
    </row>
    <row r="328" spans="1:3" x14ac:dyDescent="0.2">
      <c r="A328" s="23">
        <v>326</v>
      </c>
      <c r="B328" s="23">
        <f t="shared" ca="1" si="5"/>
        <v>0.64327019695932963</v>
      </c>
      <c r="C328" s="23" t="s">
        <v>32</v>
      </c>
    </row>
    <row r="329" spans="1:3" x14ac:dyDescent="0.2">
      <c r="A329" s="23">
        <v>327</v>
      </c>
      <c r="B329" s="23">
        <f t="shared" ca="1" si="5"/>
        <v>0.48458916410259406</v>
      </c>
      <c r="C329" s="23" t="s">
        <v>33</v>
      </c>
    </row>
    <row r="330" spans="1:3" x14ac:dyDescent="0.2">
      <c r="A330" s="23">
        <v>328</v>
      </c>
      <c r="B330" s="23">
        <f t="shared" ca="1" si="5"/>
        <v>0.65847297069167277</v>
      </c>
      <c r="C330" s="23" t="s">
        <v>33</v>
      </c>
    </row>
    <row r="331" spans="1:3" x14ac:dyDescent="0.2">
      <c r="A331" s="23">
        <v>329</v>
      </c>
      <c r="B331" s="23">
        <f t="shared" ca="1" si="5"/>
        <v>0.78595819797721156</v>
      </c>
      <c r="C331" s="23" t="s">
        <v>32</v>
      </c>
    </row>
    <row r="332" spans="1:3" x14ac:dyDescent="0.2">
      <c r="A332" s="23">
        <v>330</v>
      </c>
      <c r="B332" s="23">
        <f t="shared" ca="1" si="5"/>
        <v>0.52836440600221812</v>
      </c>
      <c r="C332" s="23" t="s">
        <v>33</v>
      </c>
    </row>
    <row r="333" spans="1:3" x14ac:dyDescent="0.2">
      <c r="A333" s="23">
        <v>331</v>
      </c>
      <c r="B333" s="23">
        <f t="shared" ca="1" si="5"/>
        <v>0.58513721535961949</v>
      </c>
      <c r="C333" s="23" t="s">
        <v>33</v>
      </c>
    </row>
    <row r="334" spans="1:3" x14ac:dyDescent="0.2">
      <c r="A334" s="23">
        <v>332</v>
      </c>
      <c r="B334" s="23">
        <f t="shared" ca="1" si="5"/>
        <v>0.67390435147923888</v>
      </c>
      <c r="C334" s="23" t="s">
        <v>32</v>
      </c>
    </row>
    <row r="335" spans="1:3" x14ac:dyDescent="0.2">
      <c r="A335" s="23">
        <v>333</v>
      </c>
      <c r="B335" s="23">
        <f t="shared" ca="1" si="5"/>
        <v>0.54744138581398238</v>
      </c>
      <c r="C335" s="23" t="s">
        <v>33</v>
      </c>
    </row>
    <row r="336" spans="1:3" x14ac:dyDescent="0.2">
      <c r="A336" s="23">
        <v>334</v>
      </c>
      <c r="B336" s="23">
        <f t="shared" ca="1" si="5"/>
        <v>0.83281948571992237</v>
      </c>
      <c r="C336" s="23" t="s">
        <v>33</v>
      </c>
    </row>
    <row r="337" spans="1:3" x14ac:dyDescent="0.2">
      <c r="A337" s="23">
        <v>335</v>
      </c>
      <c r="B337" s="23">
        <f t="shared" ca="1" si="5"/>
        <v>0.66743517590643542</v>
      </c>
      <c r="C337" s="23" t="s">
        <v>33</v>
      </c>
    </row>
    <row r="338" spans="1:3" x14ac:dyDescent="0.2">
      <c r="A338" s="23">
        <v>336</v>
      </c>
      <c r="B338" s="23">
        <f t="shared" ca="1" si="5"/>
        <v>0.94163241670823195</v>
      </c>
      <c r="C338" s="23" t="s">
        <v>32</v>
      </c>
    </row>
    <row r="339" spans="1:3" x14ac:dyDescent="0.2">
      <c r="A339" s="23">
        <v>337</v>
      </c>
      <c r="B339" s="23">
        <f t="shared" ca="1" si="5"/>
        <v>0.70289781679250452</v>
      </c>
      <c r="C339" s="23" t="s">
        <v>32</v>
      </c>
    </row>
    <row r="340" spans="1:3" x14ac:dyDescent="0.2">
      <c r="A340" s="23">
        <v>338</v>
      </c>
      <c r="B340" s="23">
        <f t="shared" ca="1" si="5"/>
        <v>0.70820927091898511</v>
      </c>
      <c r="C340" s="23" t="s">
        <v>32</v>
      </c>
    </row>
    <row r="341" spans="1:3" x14ac:dyDescent="0.2">
      <c r="A341" s="23">
        <v>339</v>
      </c>
      <c r="B341" s="23">
        <f t="shared" ca="1" si="5"/>
        <v>0.82224570533001162</v>
      </c>
      <c r="C341" s="23" t="s">
        <v>33</v>
      </c>
    </row>
    <row r="342" spans="1:3" x14ac:dyDescent="0.2">
      <c r="A342" s="23">
        <v>340</v>
      </c>
      <c r="B342" s="23">
        <f t="shared" ca="1" si="5"/>
        <v>0.55702342444223862</v>
      </c>
      <c r="C342" s="23" t="s">
        <v>33</v>
      </c>
    </row>
    <row r="343" spans="1:3" x14ac:dyDescent="0.2">
      <c r="A343" s="23">
        <v>341</v>
      </c>
      <c r="B343" s="23">
        <f t="shared" ca="1" si="5"/>
        <v>0.65125072491678515</v>
      </c>
      <c r="C343" s="23" t="s">
        <v>33</v>
      </c>
    </row>
    <row r="344" spans="1:3" x14ac:dyDescent="0.2">
      <c r="A344" s="23">
        <v>342</v>
      </c>
      <c r="B344" s="23">
        <f t="shared" ca="1" si="5"/>
        <v>0.66943185999855293</v>
      </c>
      <c r="C344" s="23" t="s">
        <v>33</v>
      </c>
    </row>
    <row r="345" spans="1:3" x14ac:dyDescent="0.2">
      <c r="A345" s="23">
        <v>343</v>
      </c>
      <c r="B345" s="23">
        <f t="shared" ca="1" si="5"/>
        <v>0.62670101793628863</v>
      </c>
      <c r="C345" s="23" t="s">
        <v>32</v>
      </c>
    </row>
    <row r="346" spans="1:3" x14ac:dyDescent="0.2">
      <c r="A346" s="23">
        <v>344</v>
      </c>
      <c r="B346" s="23">
        <f t="shared" ca="1" si="5"/>
        <v>0.61565331801714329</v>
      </c>
      <c r="C346" s="23" t="s">
        <v>32</v>
      </c>
    </row>
    <row r="347" spans="1:3" x14ac:dyDescent="0.2">
      <c r="A347" s="23">
        <v>345</v>
      </c>
      <c r="B347" s="23">
        <f t="shared" ca="1" si="5"/>
        <v>0.72219003727906772</v>
      </c>
      <c r="C347" s="23" t="s">
        <v>33</v>
      </c>
    </row>
    <row r="348" spans="1:3" x14ac:dyDescent="0.2">
      <c r="A348" s="23">
        <v>346</v>
      </c>
      <c r="B348" s="23">
        <f t="shared" ca="1" si="5"/>
        <v>0.75768811903500666</v>
      </c>
      <c r="C348" s="23" t="s">
        <v>32</v>
      </c>
    </row>
    <row r="349" spans="1:3" x14ac:dyDescent="0.2">
      <c r="A349" s="23">
        <v>347</v>
      </c>
      <c r="B349" s="23">
        <f t="shared" ca="1" si="5"/>
        <v>0.57870417061899482</v>
      </c>
      <c r="C349" s="23" t="s">
        <v>33</v>
      </c>
    </row>
    <row r="350" spans="1:3" x14ac:dyDescent="0.2">
      <c r="A350" s="23">
        <v>348</v>
      </c>
      <c r="B350" s="23">
        <f t="shared" ca="1" si="5"/>
        <v>0.69364868353447229</v>
      </c>
      <c r="C350" s="23" t="s">
        <v>32</v>
      </c>
    </row>
    <row r="351" spans="1:3" x14ac:dyDescent="0.2">
      <c r="A351" s="23">
        <v>349</v>
      </c>
      <c r="B351" s="23">
        <f t="shared" ca="1" si="5"/>
        <v>0.60953966984410202</v>
      </c>
      <c r="C351" s="23" t="s">
        <v>32</v>
      </c>
    </row>
    <row r="352" spans="1:3" x14ac:dyDescent="0.2">
      <c r="A352" s="23">
        <v>350</v>
      </c>
      <c r="B352" s="23">
        <f t="shared" ca="1" si="5"/>
        <v>0.75046539164686288</v>
      </c>
      <c r="C352" s="23" t="s">
        <v>33</v>
      </c>
    </row>
    <row r="353" spans="1:3" x14ac:dyDescent="0.2">
      <c r="A353" s="23">
        <v>351</v>
      </c>
      <c r="B353" s="23">
        <f t="shared" ca="1" si="5"/>
        <v>0.4887349697168662</v>
      </c>
      <c r="C353" s="23" t="s">
        <v>33</v>
      </c>
    </row>
    <row r="354" spans="1:3" x14ac:dyDescent="0.2">
      <c r="A354" s="23">
        <v>352</v>
      </c>
      <c r="B354" s="23">
        <f t="shared" ca="1" si="5"/>
        <v>0.41135858559806482</v>
      </c>
      <c r="C354" s="23" t="s">
        <v>33</v>
      </c>
    </row>
    <row r="355" spans="1:3" x14ac:dyDescent="0.2">
      <c r="A355" s="23">
        <v>353</v>
      </c>
      <c r="B355" s="23">
        <f t="shared" ca="1" si="5"/>
        <v>0.63202555542592098</v>
      </c>
      <c r="C355" s="23" t="s">
        <v>32</v>
      </c>
    </row>
    <row r="356" spans="1:3" x14ac:dyDescent="0.2">
      <c r="A356" s="23">
        <v>354</v>
      </c>
      <c r="B356" s="23">
        <f t="shared" ca="1" si="5"/>
        <v>0.80350140388645819</v>
      </c>
      <c r="C356" s="23" t="s">
        <v>32</v>
      </c>
    </row>
    <row r="357" spans="1:3" x14ac:dyDescent="0.2">
      <c r="A357" s="23">
        <v>355</v>
      </c>
      <c r="B357" s="23">
        <f t="shared" ca="1" si="5"/>
        <v>0.63046252004169745</v>
      </c>
      <c r="C357" s="23" t="s">
        <v>32</v>
      </c>
    </row>
    <row r="358" spans="1:3" x14ac:dyDescent="0.2">
      <c r="A358" s="23">
        <v>356</v>
      </c>
      <c r="B358" s="23">
        <f t="shared" ca="1" si="5"/>
        <v>0.56011876955197426</v>
      </c>
      <c r="C358" s="23" t="s">
        <v>32</v>
      </c>
    </row>
    <row r="359" spans="1:3" x14ac:dyDescent="0.2">
      <c r="A359" s="23">
        <v>357</v>
      </c>
      <c r="B359" s="23">
        <f t="shared" ca="1" si="5"/>
        <v>0.538376125134154</v>
      </c>
      <c r="C359" s="23" t="s">
        <v>33</v>
      </c>
    </row>
    <row r="360" spans="1:3" x14ac:dyDescent="0.2">
      <c r="A360" s="23">
        <v>358</v>
      </c>
      <c r="B360" s="23">
        <f t="shared" ca="1" si="5"/>
        <v>0.70317219075338377</v>
      </c>
      <c r="C360" s="23" t="s">
        <v>32</v>
      </c>
    </row>
    <row r="361" spans="1:3" x14ac:dyDescent="0.2">
      <c r="A361" s="23">
        <v>359</v>
      </c>
      <c r="B361" s="23">
        <f t="shared" ca="1" si="5"/>
        <v>0.53961192457327589</v>
      </c>
      <c r="C361" s="23" t="s">
        <v>33</v>
      </c>
    </row>
    <row r="362" spans="1:3" x14ac:dyDescent="0.2">
      <c r="A362" s="23">
        <v>360</v>
      </c>
      <c r="B362" s="23">
        <f t="shared" ca="1" si="5"/>
        <v>0.51943007938129382</v>
      </c>
      <c r="C362" s="23" t="s">
        <v>33</v>
      </c>
    </row>
    <row r="363" spans="1:3" x14ac:dyDescent="0.2">
      <c r="A363" s="23">
        <v>361</v>
      </c>
      <c r="B363" s="23">
        <f t="shared" ca="1" si="5"/>
        <v>0.69345005532158244</v>
      </c>
      <c r="C363" s="23" t="s">
        <v>32</v>
      </c>
    </row>
    <row r="364" spans="1:3" x14ac:dyDescent="0.2">
      <c r="A364" s="23">
        <v>362</v>
      </c>
      <c r="B364" s="23">
        <f t="shared" ca="1" si="5"/>
        <v>0.76679440085740624</v>
      </c>
      <c r="C364" s="23" t="s">
        <v>32</v>
      </c>
    </row>
    <row r="365" spans="1:3" x14ac:dyDescent="0.2">
      <c r="A365" s="23">
        <v>363</v>
      </c>
      <c r="B365" s="23">
        <f t="shared" ca="1" si="5"/>
        <v>0.36169334151514654</v>
      </c>
      <c r="C365" s="23" t="s">
        <v>33</v>
      </c>
    </row>
    <row r="366" spans="1:3" x14ac:dyDescent="0.2">
      <c r="A366" s="23">
        <v>364</v>
      </c>
      <c r="B366" s="23">
        <f t="shared" ca="1" si="5"/>
        <v>0.49797255945748831</v>
      </c>
      <c r="C366" s="23" t="s">
        <v>32</v>
      </c>
    </row>
    <row r="367" spans="1:3" x14ac:dyDescent="0.2">
      <c r="A367" s="23">
        <v>365</v>
      </c>
      <c r="B367" s="23">
        <f t="shared" ca="1" si="5"/>
        <v>0.90024451905805392</v>
      </c>
      <c r="C367" s="23" t="s">
        <v>33</v>
      </c>
    </row>
    <row r="368" spans="1:3" x14ac:dyDescent="0.2">
      <c r="A368" s="23">
        <v>366</v>
      </c>
      <c r="B368" s="23">
        <f t="shared" ca="1" si="5"/>
        <v>1.0098013423818795</v>
      </c>
      <c r="C368" s="23" t="s">
        <v>33</v>
      </c>
    </row>
    <row r="369" spans="1:3" x14ac:dyDescent="0.2">
      <c r="A369" s="23">
        <v>367</v>
      </c>
      <c r="B369" s="23">
        <f t="shared" ca="1" si="5"/>
        <v>0.47791196960399257</v>
      </c>
      <c r="C369" s="23" t="s">
        <v>32</v>
      </c>
    </row>
    <row r="370" spans="1:3" x14ac:dyDescent="0.2">
      <c r="A370" s="23">
        <v>368</v>
      </c>
      <c r="B370" s="23">
        <f t="shared" ca="1" si="5"/>
        <v>0.85068083394755456</v>
      </c>
      <c r="C370" s="23" t="s">
        <v>32</v>
      </c>
    </row>
    <row r="371" spans="1:3" x14ac:dyDescent="0.2">
      <c r="A371" s="23">
        <v>369</v>
      </c>
      <c r="B371" s="23">
        <f t="shared" ca="1" si="5"/>
        <v>0.57399829452674922</v>
      </c>
      <c r="C371" s="23" t="s">
        <v>33</v>
      </c>
    </row>
    <row r="372" spans="1:3" x14ac:dyDescent="0.2">
      <c r="A372" s="23">
        <v>370</v>
      </c>
      <c r="B372" s="23">
        <f t="shared" ca="1" si="5"/>
        <v>0.79043459474688826</v>
      </c>
      <c r="C372" s="23" t="s">
        <v>32</v>
      </c>
    </row>
    <row r="373" spans="1:3" x14ac:dyDescent="0.2">
      <c r="A373" s="23">
        <v>371</v>
      </c>
      <c r="B373" s="23">
        <f t="shared" ca="1" si="5"/>
        <v>0.83596698131934399</v>
      </c>
      <c r="C373" s="23" t="s">
        <v>32</v>
      </c>
    </row>
    <row r="374" spans="1:3" x14ac:dyDescent="0.2">
      <c r="A374" s="23">
        <v>372</v>
      </c>
      <c r="B374" s="23">
        <f t="shared" ca="1" si="5"/>
        <v>0.60437429023035361</v>
      </c>
      <c r="C374" s="23" t="s">
        <v>33</v>
      </c>
    </row>
    <row r="375" spans="1:3" x14ac:dyDescent="0.2">
      <c r="A375" s="23">
        <v>373</v>
      </c>
      <c r="B375" s="23">
        <f t="shared" ca="1" si="5"/>
        <v>0.64208019445183773</v>
      </c>
      <c r="C375" s="23" t="s">
        <v>32</v>
      </c>
    </row>
    <row r="376" spans="1:3" x14ac:dyDescent="0.2">
      <c r="A376" s="23">
        <v>374</v>
      </c>
      <c r="B376" s="23">
        <f t="shared" ca="1" si="5"/>
        <v>0.58545102800086779</v>
      </c>
      <c r="C376" s="23" t="s">
        <v>32</v>
      </c>
    </row>
    <row r="377" spans="1:3" x14ac:dyDescent="0.2">
      <c r="A377" s="23">
        <v>375</v>
      </c>
      <c r="B377" s="23">
        <f t="shared" ca="1" si="5"/>
        <v>0.78550323573268144</v>
      </c>
      <c r="C377" s="23" t="s">
        <v>33</v>
      </c>
    </row>
    <row r="378" spans="1:3" x14ac:dyDescent="0.2">
      <c r="A378" s="23">
        <v>376</v>
      </c>
      <c r="B378" s="23">
        <f t="shared" ca="1" si="5"/>
        <v>0.51170279154160025</v>
      </c>
      <c r="C378" s="23" t="s">
        <v>32</v>
      </c>
    </row>
    <row r="379" spans="1:3" x14ac:dyDescent="0.2">
      <c r="A379" s="23">
        <v>377</v>
      </c>
      <c r="B379" s="23">
        <f t="shared" ca="1" si="5"/>
        <v>0.62003049363557983</v>
      </c>
      <c r="C379" s="23" t="s">
        <v>32</v>
      </c>
    </row>
    <row r="380" spans="1:3" x14ac:dyDescent="0.2">
      <c r="A380" s="23">
        <v>378</v>
      </c>
      <c r="B380" s="23">
        <f t="shared" ca="1" si="5"/>
        <v>0.67700924526452289</v>
      </c>
      <c r="C380" s="23" t="s">
        <v>32</v>
      </c>
    </row>
    <row r="381" spans="1:3" x14ac:dyDescent="0.2">
      <c r="A381" s="23">
        <v>379</v>
      </c>
      <c r="B381" s="23">
        <f t="shared" ca="1" si="5"/>
        <v>0.64983972228302489</v>
      </c>
      <c r="C381" s="23" t="s">
        <v>32</v>
      </c>
    </row>
    <row r="382" spans="1:3" x14ac:dyDescent="0.2">
      <c r="A382" s="23">
        <v>380</v>
      </c>
      <c r="B382" s="23">
        <f t="shared" ca="1" si="5"/>
        <v>0.67688434013130649</v>
      </c>
      <c r="C382" s="23" t="s">
        <v>32</v>
      </c>
    </row>
    <row r="383" spans="1:3" x14ac:dyDescent="0.2">
      <c r="A383" s="23">
        <v>381</v>
      </c>
      <c r="B383" s="23">
        <f t="shared" ca="1" si="5"/>
        <v>0.72544954798534222</v>
      </c>
      <c r="C383" s="23" t="s">
        <v>32</v>
      </c>
    </row>
    <row r="384" spans="1:3" x14ac:dyDescent="0.2">
      <c r="A384" s="23">
        <v>382</v>
      </c>
      <c r="B384" s="23">
        <f t="shared" ca="1" si="5"/>
        <v>0.66619929950459855</v>
      </c>
      <c r="C384" s="23" t="s">
        <v>32</v>
      </c>
    </row>
    <row r="385" spans="1:3" x14ac:dyDescent="0.2">
      <c r="A385" s="23">
        <v>383</v>
      </c>
      <c r="B385" s="23">
        <f t="shared" ca="1" si="5"/>
        <v>0.3609147022454392</v>
      </c>
      <c r="C385" s="23" t="s">
        <v>33</v>
      </c>
    </row>
    <row r="386" spans="1:3" x14ac:dyDescent="0.2">
      <c r="A386" s="23">
        <v>384</v>
      </c>
      <c r="B386" s="23">
        <f t="shared" ca="1" si="5"/>
        <v>0.67969687891115294</v>
      </c>
      <c r="C386" s="23" t="s">
        <v>32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0.66974544698105443</v>
      </c>
      <c r="C387" s="23" t="s">
        <v>33</v>
      </c>
    </row>
    <row r="388" spans="1:3" x14ac:dyDescent="0.2">
      <c r="A388" s="23">
        <v>386</v>
      </c>
      <c r="B388" s="23">
        <f t="shared" ca="1" si="6"/>
        <v>0.68769320403739065</v>
      </c>
      <c r="C388" s="23" t="s">
        <v>33</v>
      </c>
    </row>
    <row r="389" spans="1:3" x14ac:dyDescent="0.2">
      <c r="A389" s="23">
        <v>387</v>
      </c>
      <c r="B389" s="23">
        <f t="shared" ca="1" si="6"/>
        <v>0.65526650149740862</v>
      </c>
      <c r="C389" s="23" t="s">
        <v>33</v>
      </c>
    </row>
    <row r="390" spans="1:3" x14ac:dyDescent="0.2">
      <c r="A390" s="23">
        <v>388</v>
      </c>
      <c r="B390" s="23">
        <f t="shared" ca="1" si="6"/>
        <v>0.79698680711496772</v>
      </c>
      <c r="C390" s="23" t="s">
        <v>33</v>
      </c>
    </row>
    <row r="391" spans="1:3" x14ac:dyDescent="0.2">
      <c r="A391" s="23">
        <v>389</v>
      </c>
      <c r="B391" s="23">
        <f t="shared" ca="1" si="6"/>
        <v>0.64655761173395598</v>
      </c>
      <c r="C391" s="23" t="s">
        <v>33</v>
      </c>
    </row>
    <row r="392" spans="1:3" x14ac:dyDescent="0.2">
      <c r="A392" s="23">
        <v>390</v>
      </c>
      <c r="B392" s="23">
        <f t="shared" ca="1" si="6"/>
        <v>0.8015170123560178</v>
      </c>
      <c r="C392" s="23" t="s">
        <v>32</v>
      </c>
    </row>
    <row r="393" spans="1:3" x14ac:dyDescent="0.2">
      <c r="A393" s="23">
        <v>391</v>
      </c>
      <c r="B393" s="23">
        <f t="shared" ca="1" si="6"/>
        <v>0.81875483422735995</v>
      </c>
      <c r="C393" s="23" t="s">
        <v>32</v>
      </c>
    </row>
    <row r="394" spans="1:3" x14ac:dyDescent="0.2">
      <c r="A394" s="23">
        <v>392</v>
      </c>
      <c r="B394" s="23">
        <f t="shared" ca="1" si="6"/>
        <v>0.52311092869692866</v>
      </c>
      <c r="C394" s="23" t="s">
        <v>33</v>
      </c>
    </row>
    <row r="395" spans="1:3" x14ac:dyDescent="0.2">
      <c r="A395" s="23">
        <v>393</v>
      </c>
      <c r="B395" s="23">
        <f t="shared" ca="1" si="6"/>
        <v>0.74809212196651753</v>
      </c>
      <c r="C395" s="23" t="s">
        <v>33</v>
      </c>
    </row>
    <row r="396" spans="1:3" x14ac:dyDescent="0.2">
      <c r="A396" s="23">
        <v>394</v>
      </c>
      <c r="B396" s="23">
        <f t="shared" ca="1" si="6"/>
        <v>1.0121963502195517</v>
      </c>
      <c r="C396" s="23" t="s">
        <v>33</v>
      </c>
    </row>
    <row r="397" spans="1:3" x14ac:dyDescent="0.2">
      <c r="A397" s="23">
        <v>395</v>
      </c>
      <c r="B397" s="23">
        <f t="shared" ca="1" si="6"/>
        <v>0.74072495474251043</v>
      </c>
      <c r="C397" s="23" t="s">
        <v>32</v>
      </c>
    </row>
    <row r="398" spans="1:3" x14ac:dyDescent="0.2">
      <c r="A398" s="23">
        <v>396</v>
      </c>
      <c r="B398" s="23">
        <f t="shared" ca="1" si="6"/>
        <v>0.83770602226807411</v>
      </c>
      <c r="C398" s="23" t="s">
        <v>32</v>
      </c>
    </row>
    <row r="399" spans="1:3" x14ac:dyDescent="0.2">
      <c r="A399" s="23">
        <v>397</v>
      </c>
      <c r="B399" s="23">
        <f t="shared" ca="1" si="6"/>
        <v>0.6406646323526245</v>
      </c>
      <c r="C399" s="23" t="s">
        <v>33</v>
      </c>
    </row>
    <row r="400" spans="1:3" x14ac:dyDescent="0.2">
      <c r="A400" s="23">
        <v>398</v>
      </c>
      <c r="B400" s="23">
        <f t="shared" ca="1" si="6"/>
        <v>0.58736725030467674</v>
      </c>
      <c r="C400" s="23" t="s">
        <v>32</v>
      </c>
    </row>
    <row r="401" spans="1:3" x14ac:dyDescent="0.2">
      <c r="A401" s="23">
        <v>399</v>
      </c>
      <c r="B401" s="23">
        <f t="shared" ca="1" si="6"/>
        <v>0.54252733728808633</v>
      </c>
      <c r="C401" s="23" t="s">
        <v>33</v>
      </c>
    </row>
    <row r="402" spans="1:3" x14ac:dyDescent="0.2">
      <c r="A402" s="23">
        <v>400</v>
      </c>
      <c r="B402" s="23">
        <f t="shared" ca="1" si="6"/>
        <v>0.78469890760482519</v>
      </c>
      <c r="C402" s="23" t="s">
        <v>32</v>
      </c>
    </row>
    <row r="403" spans="1:3" x14ac:dyDescent="0.2">
      <c r="A403" s="23">
        <v>401</v>
      </c>
      <c r="B403" s="23">
        <f t="shared" ca="1" si="6"/>
        <v>0.39409905663742795</v>
      </c>
      <c r="C403" s="23" t="s">
        <v>33</v>
      </c>
    </row>
    <row r="404" spans="1:3" x14ac:dyDescent="0.2">
      <c r="A404" s="23">
        <v>402</v>
      </c>
      <c r="B404" s="23">
        <f t="shared" ca="1" si="6"/>
        <v>0.5499658159331956</v>
      </c>
      <c r="C404" s="23" t="s">
        <v>33</v>
      </c>
    </row>
    <row r="405" spans="1:3" x14ac:dyDescent="0.2">
      <c r="A405" s="23">
        <v>403</v>
      </c>
      <c r="B405" s="23">
        <f t="shared" ca="1" si="6"/>
        <v>0.49146209638760957</v>
      </c>
      <c r="C405" s="23" t="s">
        <v>33</v>
      </c>
    </row>
    <row r="406" spans="1:3" x14ac:dyDescent="0.2">
      <c r="A406" s="23">
        <v>404</v>
      </c>
      <c r="B406" s="23">
        <f t="shared" ca="1" si="6"/>
        <v>0.62060891315174538</v>
      </c>
      <c r="C406" s="23" t="s">
        <v>32</v>
      </c>
    </row>
    <row r="407" spans="1:3" x14ac:dyDescent="0.2">
      <c r="A407" s="23">
        <v>405</v>
      </c>
      <c r="B407" s="23">
        <f t="shared" ca="1" si="6"/>
        <v>0.79984526529538436</v>
      </c>
      <c r="C407" s="23" t="s">
        <v>32</v>
      </c>
    </row>
    <row r="408" spans="1:3" x14ac:dyDescent="0.2">
      <c r="A408" s="23">
        <v>406</v>
      </c>
      <c r="B408" s="23">
        <f t="shared" ca="1" si="6"/>
        <v>0.69294884090357545</v>
      </c>
      <c r="C408" s="23" t="s">
        <v>33</v>
      </c>
    </row>
    <row r="409" spans="1:3" x14ac:dyDescent="0.2">
      <c r="A409" s="23">
        <v>407</v>
      </c>
      <c r="B409" s="23">
        <f t="shared" ca="1" si="6"/>
        <v>0.38109394233157756</v>
      </c>
      <c r="C409" s="23" t="s">
        <v>33</v>
      </c>
    </row>
    <row r="410" spans="1:3" x14ac:dyDescent="0.2">
      <c r="A410" s="23">
        <v>408</v>
      </c>
      <c r="B410" s="23">
        <f t="shared" ca="1" si="6"/>
        <v>0.60995473610934181</v>
      </c>
      <c r="C410" s="23" t="s">
        <v>32</v>
      </c>
    </row>
    <row r="411" spans="1:3" x14ac:dyDescent="0.2">
      <c r="A411" s="23">
        <v>409</v>
      </c>
      <c r="B411" s="23">
        <f t="shared" ca="1" si="6"/>
        <v>0.76794147846647987</v>
      </c>
      <c r="C411" s="23" t="s">
        <v>32</v>
      </c>
    </row>
    <row r="412" spans="1:3" x14ac:dyDescent="0.2">
      <c r="A412" s="23">
        <v>410</v>
      </c>
      <c r="B412" s="23">
        <f t="shared" ca="1" si="6"/>
        <v>0.68610740663985981</v>
      </c>
      <c r="C412" s="23" t="s">
        <v>32</v>
      </c>
    </row>
    <row r="413" spans="1:3" x14ac:dyDescent="0.2">
      <c r="A413" s="23">
        <v>411</v>
      </c>
      <c r="B413" s="23">
        <f t="shared" ca="1" si="6"/>
        <v>0.50846621210772247</v>
      </c>
      <c r="C413" s="23" t="s">
        <v>33</v>
      </c>
    </row>
    <row r="414" spans="1:3" x14ac:dyDescent="0.2">
      <c r="A414" s="23">
        <v>412</v>
      </c>
      <c r="B414" s="23">
        <f t="shared" ca="1" si="6"/>
        <v>0.60929071165313053</v>
      </c>
      <c r="C414" s="23" t="s">
        <v>33</v>
      </c>
    </row>
    <row r="415" spans="1:3" x14ac:dyDescent="0.2">
      <c r="A415" s="23">
        <v>413</v>
      </c>
      <c r="B415" s="23">
        <f t="shared" ca="1" si="6"/>
        <v>0.63613858271601664</v>
      </c>
      <c r="C415" s="23" t="s">
        <v>32</v>
      </c>
    </row>
    <row r="416" spans="1:3" x14ac:dyDescent="0.2">
      <c r="A416" s="23">
        <v>414</v>
      </c>
      <c r="B416" s="23">
        <f t="shared" ca="1" si="6"/>
        <v>0.60524708601710653</v>
      </c>
      <c r="C416" s="23" t="s">
        <v>32</v>
      </c>
    </row>
    <row r="417" spans="1:3" x14ac:dyDescent="0.2">
      <c r="A417" s="23">
        <v>415</v>
      </c>
      <c r="B417" s="23">
        <f t="shared" ca="1" si="6"/>
        <v>0.27291303416997525</v>
      </c>
      <c r="C417" s="23" t="s">
        <v>33</v>
      </c>
    </row>
    <row r="418" spans="1:3" x14ac:dyDescent="0.2">
      <c r="A418" s="23">
        <v>416</v>
      </c>
      <c r="B418" s="23">
        <f t="shared" ca="1" si="6"/>
        <v>0.78495263708046836</v>
      </c>
      <c r="C418" s="23" t="s">
        <v>32</v>
      </c>
    </row>
    <row r="419" spans="1:3" x14ac:dyDescent="0.2">
      <c r="A419" s="23">
        <v>417</v>
      </c>
      <c r="B419" s="23">
        <f t="shared" ca="1" si="6"/>
        <v>0.79896003976877217</v>
      </c>
      <c r="C419" s="23" t="s">
        <v>32</v>
      </c>
    </row>
    <row r="420" spans="1:3" x14ac:dyDescent="0.2">
      <c r="A420" s="23">
        <v>418</v>
      </c>
      <c r="B420" s="23">
        <f t="shared" ca="1" si="6"/>
        <v>0.58447615586052437</v>
      </c>
      <c r="C420" s="23" t="s">
        <v>33</v>
      </c>
    </row>
    <row r="421" spans="1:3" x14ac:dyDescent="0.2">
      <c r="A421" s="23">
        <v>419</v>
      </c>
      <c r="B421" s="23">
        <f t="shared" ca="1" si="6"/>
        <v>0.37834747345613556</v>
      </c>
      <c r="C421" s="23" t="s">
        <v>33</v>
      </c>
    </row>
    <row r="422" spans="1:3" x14ac:dyDescent="0.2">
      <c r="A422" s="23">
        <v>420</v>
      </c>
      <c r="B422" s="23">
        <f t="shared" ca="1" si="6"/>
        <v>0.70904422101951958</v>
      </c>
      <c r="C422" s="23" t="s">
        <v>32</v>
      </c>
    </row>
    <row r="423" spans="1:3" x14ac:dyDescent="0.2">
      <c r="A423" s="23">
        <v>421</v>
      </c>
      <c r="B423" s="23">
        <f t="shared" ca="1" si="6"/>
        <v>0.68023168181175742</v>
      </c>
      <c r="C423" s="23" t="s">
        <v>32</v>
      </c>
    </row>
    <row r="424" spans="1:3" x14ac:dyDescent="0.2">
      <c r="A424" s="23">
        <v>422</v>
      </c>
      <c r="B424" s="23">
        <f t="shared" ca="1" si="6"/>
        <v>0.67385300819188121</v>
      </c>
      <c r="C424" s="23" t="s">
        <v>33</v>
      </c>
    </row>
    <row r="425" spans="1:3" x14ac:dyDescent="0.2">
      <c r="A425" s="23">
        <v>423</v>
      </c>
      <c r="B425" s="23">
        <f t="shared" ca="1" si="6"/>
        <v>0.62881940757431987</v>
      </c>
      <c r="C425" s="23" t="s">
        <v>33</v>
      </c>
    </row>
    <row r="426" spans="1:3" x14ac:dyDescent="0.2">
      <c r="A426" s="23">
        <v>424</v>
      </c>
      <c r="B426" s="23">
        <f t="shared" ca="1" si="6"/>
        <v>0.6575111443212952</v>
      </c>
      <c r="C426" s="23" t="s">
        <v>33</v>
      </c>
    </row>
    <row r="427" spans="1:3" x14ac:dyDescent="0.2">
      <c r="A427" s="23">
        <v>425</v>
      </c>
      <c r="B427" s="23">
        <f t="shared" ca="1" si="6"/>
        <v>0.56013892776461172</v>
      </c>
      <c r="C427" s="23" t="s">
        <v>32</v>
      </c>
    </row>
    <row r="428" spans="1:3" x14ac:dyDescent="0.2">
      <c r="A428" s="23">
        <v>426</v>
      </c>
      <c r="B428" s="23">
        <f t="shared" ca="1" si="6"/>
        <v>0.4308496734793571</v>
      </c>
      <c r="C428" s="23" t="s">
        <v>33</v>
      </c>
    </row>
    <row r="429" spans="1:3" x14ac:dyDescent="0.2">
      <c r="A429" s="23">
        <v>427</v>
      </c>
      <c r="B429" s="23">
        <f t="shared" ca="1" si="6"/>
        <v>0.59651284535553972</v>
      </c>
      <c r="C429" s="23" t="s">
        <v>32</v>
      </c>
    </row>
    <row r="430" spans="1:3" x14ac:dyDescent="0.2">
      <c r="A430" s="23">
        <v>428</v>
      </c>
      <c r="B430" s="23">
        <f t="shared" ca="1" si="6"/>
        <v>0.50018156265715785</v>
      </c>
      <c r="C430" s="23" t="s">
        <v>33</v>
      </c>
    </row>
    <row r="431" spans="1:3" x14ac:dyDescent="0.2">
      <c r="A431" s="23">
        <v>429</v>
      </c>
      <c r="B431" s="23">
        <f t="shared" ca="1" si="6"/>
        <v>0.78111953298001091</v>
      </c>
      <c r="C431" s="23" t="s">
        <v>33</v>
      </c>
    </row>
    <row r="432" spans="1:3" x14ac:dyDescent="0.2">
      <c r="A432" s="23">
        <v>430</v>
      </c>
      <c r="B432" s="23">
        <f t="shared" ca="1" si="6"/>
        <v>0.59768769566869084</v>
      </c>
      <c r="C432" s="23" t="s">
        <v>32</v>
      </c>
    </row>
    <row r="433" spans="1:3" x14ac:dyDescent="0.2">
      <c r="A433" s="23">
        <v>431</v>
      </c>
      <c r="B433" s="23">
        <f t="shared" ca="1" si="6"/>
        <v>0.49279705030164456</v>
      </c>
      <c r="C433" s="23" t="s">
        <v>32</v>
      </c>
    </row>
    <row r="434" spans="1:3" x14ac:dyDescent="0.2">
      <c r="A434" s="23">
        <v>432</v>
      </c>
      <c r="B434" s="23">
        <f t="shared" ca="1" si="6"/>
        <v>0.70744332996278014</v>
      </c>
      <c r="C434" s="23" t="s">
        <v>33</v>
      </c>
    </row>
    <row r="435" spans="1:3" x14ac:dyDescent="0.2">
      <c r="A435" s="23">
        <v>433</v>
      </c>
      <c r="B435" s="23">
        <f t="shared" ca="1" si="6"/>
        <v>0.72726775690616474</v>
      </c>
      <c r="C435" s="23" t="s">
        <v>32</v>
      </c>
    </row>
    <row r="436" spans="1:3" x14ac:dyDescent="0.2">
      <c r="A436" s="23">
        <v>434</v>
      </c>
      <c r="B436" s="23">
        <f t="shared" ca="1" si="6"/>
        <v>0.42462709051719844</v>
      </c>
      <c r="C436" s="23" t="s">
        <v>33</v>
      </c>
    </row>
    <row r="437" spans="1:3" x14ac:dyDescent="0.2">
      <c r="A437" s="23">
        <v>435</v>
      </c>
      <c r="B437" s="23">
        <f t="shared" ca="1" si="6"/>
        <v>0.68953712127618694</v>
      </c>
      <c r="C437" s="23" t="s">
        <v>32</v>
      </c>
    </row>
    <row r="438" spans="1:3" x14ac:dyDescent="0.2">
      <c r="A438" s="23">
        <v>436</v>
      </c>
      <c r="B438" s="23">
        <f t="shared" ca="1" si="6"/>
        <v>0.62699314522676841</v>
      </c>
      <c r="C438" s="23" t="s">
        <v>32</v>
      </c>
    </row>
    <row r="439" spans="1:3" x14ac:dyDescent="0.2">
      <c r="A439" s="23">
        <v>437</v>
      </c>
      <c r="B439" s="23">
        <f t="shared" ca="1" si="6"/>
        <v>0.49687620177530617</v>
      </c>
      <c r="C439" s="23" t="s">
        <v>33</v>
      </c>
    </row>
    <row r="440" spans="1:3" x14ac:dyDescent="0.2">
      <c r="A440" s="23">
        <v>438</v>
      </c>
      <c r="B440" s="23">
        <f t="shared" ca="1" si="6"/>
        <v>0.69857545662985376</v>
      </c>
      <c r="C440" s="23" t="s">
        <v>32</v>
      </c>
    </row>
    <row r="441" spans="1:3" x14ac:dyDescent="0.2">
      <c r="A441" s="23">
        <v>439</v>
      </c>
      <c r="B441" s="23">
        <f t="shared" ca="1" si="6"/>
        <v>0.55718158997348644</v>
      </c>
      <c r="C441" s="23" t="s">
        <v>32</v>
      </c>
    </row>
    <row r="442" spans="1:3" x14ac:dyDescent="0.2">
      <c r="A442" s="23">
        <v>440</v>
      </c>
      <c r="B442" s="23">
        <f t="shared" ca="1" si="6"/>
        <v>0.86987985298810688</v>
      </c>
      <c r="C442" s="23" t="s">
        <v>32</v>
      </c>
    </row>
    <row r="443" spans="1:3" x14ac:dyDescent="0.2">
      <c r="A443" s="23">
        <v>441</v>
      </c>
      <c r="B443" s="23">
        <f t="shared" ca="1" si="6"/>
        <v>0.45624404634109039</v>
      </c>
      <c r="C443" s="23" t="s">
        <v>32</v>
      </c>
    </row>
    <row r="444" spans="1:3" x14ac:dyDescent="0.2">
      <c r="A444" s="23">
        <v>442</v>
      </c>
      <c r="B444" s="23">
        <f t="shared" ca="1" si="6"/>
        <v>0.69150247739317305</v>
      </c>
      <c r="C444" s="23" t="s">
        <v>32</v>
      </c>
    </row>
    <row r="445" spans="1:3" x14ac:dyDescent="0.2">
      <c r="A445" s="23">
        <v>443</v>
      </c>
      <c r="B445" s="23">
        <f t="shared" ca="1" si="6"/>
        <v>0.61924194075056671</v>
      </c>
      <c r="C445" s="23" t="s">
        <v>32</v>
      </c>
    </row>
    <row r="446" spans="1:3" x14ac:dyDescent="0.2">
      <c r="A446" s="23">
        <v>444</v>
      </c>
      <c r="B446" s="23">
        <f t="shared" ca="1" si="6"/>
        <v>0.6019799210079666</v>
      </c>
      <c r="C446" s="23" t="s">
        <v>33</v>
      </c>
    </row>
    <row r="447" spans="1:3" x14ac:dyDescent="0.2">
      <c r="A447" s="23">
        <v>445</v>
      </c>
      <c r="B447" s="23">
        <f t="shared" ca="1" si="6"/>
        <v>0.50527348730721378</v>
      </c>
      <c r="C447" s="23" t="s">
        <v>33</v>
      </c>
    </row>
    <row r="448" spans="1:3" x14ac:dyDescent="0.2">
      <c r="A448" s="23">
        <v>446</v>
      </c>
      <c r="B448" s="23">
        <f t="shared" ca="1" si="6"/>
        <v>0.54025156811159925</v>
      </c>
      <c r="C448" s="23" t="s">
        <v>32</v>
      </c>
    </row>
    <row r="449" spans="1:3" x14ac:dyDescent="0.2">
      <c r="A449" s="23">
        <v>447</v>
      </c>
      <c r="B449" s="23">
        <f t="shared" ca="1" si="6"/>
        <v>0.57700864882718628</v>
      </c>
      <c r="C449" s="23" t="s">
        <v>33</v>
      </c>
    </row>
    <row r="450" spans="1:3" x14ac:dyDescent="0.2">
      <c r="A450" s="23">
        <v>448</v>
      </c>
      <c r="B450" s="23">
        <f t="shared" ca="1" si="6"/>
        <v>0.76904261310543465</v>
      </c>
      <c r="C450" s="23" t="s">
        <v>32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0.49653264500812566</v>
      </c>
      <c r="C451" s="23" t="s">
        <v>32</v>
      </c>
    </row>
    <row r="452" spans="1:3" x14ac:dyDescent="0.2">
      <c r="A452" s="23">
        <v>450</v>
      </c>
      <c r="B452" s="23">
        <f t="shared" ca="1" si="7"/>
        <v>0.73310844785270735</v>
      </c>
      <c r="C452" s="23" t="s">
        <v>33</v>
      </c>
    </row>
    <row r="453" spans="1:3" x14ac:dyDescent="0.2">
      <c r="A453" s="23">
        <v>451</v>
      </c>
      <c r="B453" s="23">
        <f t="shared" ca="1" si="7"/>
        <v>0.73856650769276444</v>
      </c>
      <c r="C453" s="23" t="s">
        <v>32</v>
      </c>
    </row>
    <row r="454" spans="1:3" x14ac:dyDescent="0.2">
      <c r="A454" s="23">
        <v>452</v>
      </c>
      <c r="B454" s="23">
        <f t="shared" ca="1" si="7"/>
        <v>0.72733922408910889</v>
      </c>
      <c r="C454" s="23" t="s">
        <v>32</v>
      </c>
    </row>
    <row r="455" spans="1:3" x14ac:dyDescent="0.2">
      <c r="A455" s="23">
        <v>453</v>
      </c>
      <c r="B455" s="23">
        <f t="shared" ca="1" si="7"/>
        <v>0.73073272417313828</v>
      </c>
      <c r="C455" s="23" t="s">
        <v>33</v>
      </c>
    </row>
    <row r="456" spans="1:3" x14ac:dyDescent="0.2">
      <c r="A456" s="23">
        <v>454</v>
      </c>
      <c r="B456" s="23">
        <f t="shared" ca="1" si="7"/>
        <v>0.59094155088873923</v>
      </c>
      <c r="C456" s="23" t="s">
        <v>32</v>
      </c>
    </row>
    <row r="457" spans="1:3" x14ac:dyDescent="0.2">
      <c r="A457" s="23">
        <v>455</v>
      </c>
      <c r="B457" s="23">
        <f t="shared" ca="1" si="7"/>
        <v>0.82208924658238347</v>
      </c>
      <c r="C457" s="23" t="s">
        <v>33</v>
      </c>
    </row>
    <row r="458" spans="1:3" x14ac:dyDescent="0.2">
      <c r="A458" s="23">
        <v>456</v>
      </c>
      <c r="B458" s="23">
        <f t="shared" ca="1" si="7"/>
        <v>0.49278885528125538</v>
      </c>
      <c r="C458" s="23" t="s">
        <v>33</v>
      </c>
    </row>
    <row r="459" spans="1:3" x14ac:dyDescent="0.2">
      <c r="A459" s="23">
        <v>457</v>
      </c>
      <c r="B459" s="23">
        <f t="shared" ca="1" si="7"/>
        <v>0.61746833414024693</v>
      </c>
      <c r="C459" s="23" t="s">
        <v>33</v>
      </c>
    </row>
    <row r="460" spans="1:3" x14ac:dyDescent="0.2">
      <c r="A460" s="23">
        <v>458</v>
      </c>
      <c r="B460" s="23">
        <f t="shared" ca="1" si="7"/>
        <v>0.46207946404293088</v>
      </c>
      <c r="C460" s="23" t="s">
        <v>33</v>
      </c>
    </row>
    <row r="461" spans="1:3" x14ac:dyDescent="0.2">
      <c r="A461" s="23">
        <v>459</v>
      </c>
      <c r="B461" s="23">
        <f t="shared" ca="1" si="7"/>
        <v>0.69966373423383854</v>
      </c>
      <c r="C461" s="23" t="s">
        <v>32</v>
      </c>
    </row>
    <row r="462" spans="1:3" x14ac:dyDescent="0.2">
      <c r="A462" s="23">
        <v>460</v>
      </c>
      <c r="B462" s="23">
        <f t="shared" ca="1" si="7"/>
        <v>0.66556474845505742</v>
      </c>
      <c r="C462" s="23" t="s">
        <v>32</v>
      </c>
    </row>
    <row r="463" spans="1:3" x14ac:dyDescent="0.2">
      <c r="A463" s="23">
        <v>461</v>
      </c>
      <c r="B463" s="23">
        <f t="shared" ca="1" si="7"/>
        <v>0.52241266721290003</v>
      </c>
      <c r="C463" s="23" t="s">
        <v>33</v>
      </c>
    </row>
    <row r="464" spans="1:3" x14ac:dyDescent="0.2">
      <c r="A464" s="23">
        <v>462</v>
      </c>
      <c r="B464" s="23">
        <f t="shared" ca="1" si="7"/>
        <v>0.51527137415372093</v>
      </c>
      <c r="C464" s="23" t="s">
        <v>32</v>
      </c>
    </row>
    <row r="465" spans="1:3" x14ac:dyDescent="0.2">
      <c r="A465" s="23">
        <v>463</v>
      </c>
      <c r="B465" s="23">
        <f t="shared" ca="1" si="7"/>
        <v>0.54409808043656804</v>
      </c>
      <c r="C465" s="23" t="s">
        <v>32</v>
      </c>
    </row>
    <row r="466" spans="1:3" x14ac:dyDescent="0.2">
      <c r="A466" s="23">
        <v>464</v>
      </c>
      <c r="B466" s="23">
        <f t="shared" ca="1" si="7"/>
        <v>0.73153938111942773</v>
      </c>
      <c r="C466" s="23" t="s">
        <v>32</v>
      </c>
    </row>
    <row r="467" spans="1:3" x14ac:dyDescent="0.2">
      <c r="A467" s="23">
        <v>465</v>
      </c>
      <c r="B467" s="23">
        <f t="shared" ca="1" si="7"/>
        <v>0.5689415016128756</v>
      </c>
      <c r="C467" s="23" t="s">
        <v>32</v>
      </c>
    </row>
    <row r="468" spans="1:3" x14ac:dyDescent="0.2">
      <c r="A468" s="23">
        <v>466</v>
      </c>
      <c r="B468" s="23">
        <f t="shared" ca="1" si="7"/>
        <v>0.42411102532542655</v>
      </c>
      <c r="C468" s="23" t="s">
        <v>33</v>
      </c>
    </row>
    <row r="469" spans="1:3" x14ac:dyDescent="0.2">
      <c r="A469" s="23">
        <v>467</v>
      </c>
      <c r="B469" s="23">
        <f t="shared" ca="1" si="7"/>
        <v>0.6327254180754821</v>
      </c>
      <c r="C469" s="23" t="s">
        <v>33</v>
      </c>
    </row>
    <row r="470" spans="1:3" x14ac:dyDescent="0.2">
      <c r="A470" s="23">
        <v>468</v>
      </c>
      <c r="B470" s="23">
        <f t="shared" ca="1" si="7"/>
        <v>0.61318729958352036</v>
      </c>
      <c r="C470" s="23" t="s">
        <v>33</v>
      </c>
    </row>
    <row r="471" spans="1:3" x14ac:dyDescent="0.2">
      <c r="A471" s="23">
        <v>469</v>
      </c>
      <c r="B471" s="23">
        <f t="shared" ca="1" si="7"/>
        <v>0.69611318950031664</v>
      </c>
      <c r="C471" s="23" t="s">
        <v>32</v>
      </c>
    </row>
    <row r="472" spans="1:3" x14ac:dyDescent="0.2">
      <c r="A472" s="23">
        <v>470</v>
      </c>
      <c r="B472" s="23">
        <f t="shared" ca="1" si="7"/>
        <v>0.41876369788685019</v>
      </c>
      <c r="C472" s="23" t="s">
        <v>33</v>
      </c>
    </row>
    <row r="473" spans="1:3" x14ac:dyDescent="0.2">
      <c r="A473" s="23">
        <v>471</v>
      </c>
      <c r="B473" s="23">
        <f t="shared" ca="1" si="7"/>
        <v>0.68390272161611854</v>
      </c>
      <c r="C473" s="23" t="s">
        <v>32</v>
      </c>
    </row>
    <row r="474" spans="1:3" x14ac:dyDescent="0.2">
      <c r="A474" s="23">
        <v>472</v>
      </c>
      <c r="B474" s="23">
        <f t="shared" ca="1" si="7"/>
        <v>0.52247715786233795</v>
      </c>
      <c r="C474" s="23" t="s">
        <v>32</v>
      </c>
    </row>
    <row r="475" spans="1:3" x14ac:dyDescent="0.2">
      <c r="A475" s="23">
        <v>473</v>
      </c>
      <c r="B475" s="23">
        <f t="shared" ca="1" si="7"/>
        <v>0.77777229212100096</v>
      </c>
      <c r="C475" s="23" t="s">
        <v>32</v>
      </c>
    </row>
    <row r="476" spans="1:3" x14ac:dyDescent="0.2">
      <c r="A476" s="23">
        <v>474</v>
      </c>
      <c r="B476" s="23">
        <f t="shared" ca="1" si="7"/>
        <v>0.73875437292728818</v>
      </c>
      <c r="C476" s="23" t="s">
        <v>33</v>
      </c>
    </row>
    <row r="477" spans="1:3" x14ac:dyDescent="0.2">
      <c r="A477" s="23">
        <v>475</v>
      </c>
      <c r="B477" s="23">
        <f t="shared" ca="1" si="7"/>
        <v>0.74347451378702578</v>
      </c>
      <c r="C477" s="23" t="s">
        <v>32</v>
      </c>
    </row>
    <row r="478" spans="1:3" x14ac:dyDescent="0.2">
      <c r="A478" s="23">
        <v>476</v>
      </c>
      <c r="B478" s="23">
        <f t="shared" ca="1" si="7"/>
        <v>0.88409580865681825</v>
      </c>
      <c r="C478" s="23" t="s">
        <v>32</v>
      </c>
    </row>
    <row r="479" spans="1:3" x14ac:dyDescent="0.2">
      <c r="A479" s="23">
        <v>477</v>
      </c>
      <c r="B479" s="23">
        <f t="shared" ca="1" si="7"/>
        <v>0.58348343377147571</v>
      </c>
      <c r="C479" s="23" t="s">
        <v>33</v>
      </c>
    </row>
    <row r="480" spans="1:3" x14ac:dyDescent="0.2">
      <c r="A480" s="23">
        <v>478</v>
      </c>
      <c r="B480" s="23">
        <f t="shared" ca="1" si="7"/>
        <v>1.0082169390351652</v>
      </c>
      <c r="C480" s="23" t="s">
        <v>33</v>
      </c>
    </row>
    <row r="481" spans="1:3" x14ac:dyDescent="0.2">
      <c r="A481" s="23">
        <v>479</v>
      </c>
      <c r="B481" s="23">
        <f t="shared" ca="1" si="7"/>
        <v>0.59050500558183294</v>
      </c>
      <c r="C481" s="23" t="s">
        <v>32</v>
      </c>
    </row>
    <row r="482" spans="1:3" x14ac:dyDescent="0.2">
      <c r="A482" s="23">
        <v>480</v>
      </c>
      <c r="B482" s="23">
        <f t="shared" ca="1" si="7"/>
        <v>0.7036226772618156</v>
      </c>
      <c r="C482" s="23" t="s">
        <v>32</v>
      </c>
    </row>
    <row r="483" spans="1:3" x14ac:dyDescent="0.2">
      <c r="A483" s="23">
        <v>481</v>
      </c>
      <c r="B483" s="23">
        <f t="shared" ca="1" si="7"/>
        <v>0.40384754844741994</v>
      </c>
      <c r="C483" s="23" t="s">
        <v>33</v>
      </c>
    </row>
    <row r="484" spans="1:3" x14ac:dyDescent="0.2">
      <c r="A484" s="23">
        <v>482</v>
      </c>
      <c r="B484" s="23">
        <f t="shared" ca="1" si="7"/>
        <v>0.55383944917192651</v>
      </c>
      <c r="C484" s="23" t="s">
        <v>33</v>
      </c>
    </row>
    <row r="485" spans="1:3" x14ac:dyDescent="0.2">
      <c r="A485" s="23">
        <v>483</v>
      </c>
      <c r="B485" s="23">
        <f t="shared" ca="1" si="7"/>
        <v>0.69553748160430673</v>
      </c>
      <c r="C485" s="23" t="s">
        <v>32</v>
      </c>
    </row>
    <row r="486" spans="1:3" x14ac:dyDescent="0.2">
      <c r="A486" s="23">
        <v>484</v>
      </c>
      <c r="B486" s="23">
        <f t="shared" ca="1" si="7"/>
        <v>0.69763226752752594</v>
      </c>
      <c r="C486" s="23" t="s">
        <v>32</v>
      </c>
    </row>
    <row r="487" spans="1:3" x14ac:dyDescent="0.2">
      <c r="A487" s="23">
        <v>485</v>
      </c>
      <c r="B487" s="23">
        <f t="shared" ca="1" si="7"/>
        <v>0.67871154701229064</v>
      </c>
      <c r="C487" s="23" t="s">
        <v>32</v>
      </c>
    </row>
    <row r="488" spans="1:3" x14ac:dyDescent="0.2">
      <c r="A488" s="23">
        <v>486</v>
      </c>
      <c r="B488" s="23">
        <f t="shared" ca="1" si="7"/>
        <v>0.38996843687071481</v>
      </c>
      <c r="C488" s="23" t="s">
        <v>33</v>
      </c>
    </row>
    <row r="489" spans="1:3" x14ac:dyDescent="0.2">
      <c r="A489" s="23">
        <v>487</v>
      </c>
      <c r="B489" s="23">
        <f t="shared" ca="1" si="7"/>
        <v>0.50275302409050782</v>
      </c>
      <c r="C489" s="23" t="s">
        <v>32</v>
      </c>
    </row>
    <row r="490" spans="1:3" x14ac:dyDescent="0.2">
      <c r="A490" s="23">
        <v>488</v>
      </c>
      <c r="B490" s="23">
        <f t="shared" ca="1" si="7"/>
        <v>0.55757734066215059</v>
      </c>
      <c r="C490" s="23" t="s">
        <v>33</v>
      </c>
    </row>
    <row r="491" spans="1:3" x14ac:dyDescent="0.2">
      <c r="A491" s="23">
        <v>489</v>
      </c>
      <c r="B491" s="23">
        <f t="shared" ca="1" si="7"/>
        <v>0.59635918155525858</v>
      </c>
      <c r="C491" s="23" t="s">
        <v>33</v>
      </c>
    </row>
    <row r="492" spans="1:3" x14ac:dyDescent="0.2">
      <c r="A492" s="23">
        <v>490</v>
      </c>
      <c r="B492" s="23">
        <f t="shared" ca="1" si="7"/>
        <v>0.66224052748145545</v>
      </c>
      <c r="C492" s="23" t="s">
        <v>32</v>
      </c>
    </row>
    <row r="493" spans="1:3" x14ac:dyDescent="0.2">
      <c r="A493" s="23">
        <v>491</v>
      </c>
      <c r="B493" s="23">
        <f t="shared" ca="1" si="7"/>
        <v>0.44214814849833406</v>
      </c>
      <c r="C493" s="23" t="s">
        <v>33</v>
      </c>
    </row>
    <row r="494" spans="1:3" x14ac:dyDescent="0.2">
      <c r="A494" s="23">
        <v>492</v>
      </c>
      <c r="B494" s="23">
        <f t="shared" ca="1" si="7"/>
        <v>0.53651732468368107</v>
      </c>
      <c r="C494" s="23" t="s">
        <v>32</v>
      </c>
    </row>
    <row r="495" spans="1:3" x14ac:dyDescent="0.2">
      <c r="A495" s="23">
        <v>493</v>
      </c>
      <c r="B495" s="23">
        <f t="shared" ca="1" si="7"/>
        <v>0.39772640044681173</v>
      </c>
      <c r="C495" s="23" t="s">
        <v>33</v>
      </c>
    </row>
    <row r="496" spans="1:3" x14ac:dyDescent="0.2">
      <c r="A496" s="23">
        <v>494</v>
      </c>
      <c r="B496" s="23">
        <f t="shared" ca="1" si="7"/>
        <v>0.33321818401905834</v>
      </c>
      <c r="C496" s="23" t="s">
        <v>33</v>
      </c>
    </row>
    <row r="497" spans="1:3" x14ac:dyDescent="0.2">
      <c r="A497" s="23">
        <v>495</v>
      </c>
      <c r="B497" s="23">
        <f t="shared" ca="1" si="7"/>
        <v>0.74958656718950556</v>
      </c>
      <c r="C497" s="23" t="s">
        <v>32</v>
      </c>
    </row>
    <row r="498" spans="1:3" x14ac:dyDescent="0.2">
      <c r="A498" s="23">
        <v>496</v>
      </c>
      <c r="B498" s="23">
        <f t="shared" ca="1" si="7"/>
        <v>0.60938350866458757</v>
      </c>
      <c r="C498" s="23" t="s">
        <v>32</v>
      </c>
    </row>
    <row r="499" spans="1:3" x14ac:dyDescent="0.2">
      <c r="A499" s="23">
        <v>497</v>
      </c>
      <c r="B499" s="23">
        <f t="shared" ca="1" si="7"/>
        <v>0.73556771057972847</v>
      </c>
      <c r="C499" s="23" t="s">
        <v>32</v>
      </c>
    </row>
    <row r="500" spans="1:3" x14ac:dyDescent="0.2">
      <c r="A500" s="23">
        <v>498</v>
      </c>
      <c r="B500" s="23">
        <f t="shared" ca="1" si="7"/>
        <v>0.65509591467427131</v>
      </c>
      <c r="C500" s="23" t="s">
        <v>33</v>
      </c>
    </row>
    <row r="501" spans="1:3" x14ac:dyDescent="0.2">
      <c r="A501" s="23">
        <v>499</v>
      </c>
      <c r="B501" s="23">
        <f t="shared" ca="1" si="7"/>
        <v>0.71012090297939312</v>
      </c>
      <c r="C501" s="23" t="s">
        <v>32</v>
      </c>
    </row>
    <row r="502" spans="1:3" x14ac:dyDescent="0.2">
      <c r="A502" s="23">
        <v>500</v>
      </c>
      <c r="B502" s="23">
        <f t="shared" ca="1" si="7"/>
        <v>0.71298599447801847</v>
      </c>
      <c r="C502" s="23" t="s">
        <v>32</v>
      </c>
    </row>
    <row r="503" spans="1:3" x14ac:dyDescent="0.2">
      <c r="A503" s="23">
        <v>501</v>
      </c>
      <c r="B503" s="23">
        <f t="shared" ca="1" si="7"/>
        <v>0.64588507322888111</v>
      </c>
      <c r="C503" s="23" t="s">
        <v>33</v>
      </c>
    </row>
    <row r="504" spans="1:3" x14ac:dyDescent="0.2">
      <c r="A504" s="23">
        <v>502</v>
      </c>
      <c r="B504" s="23">
        <f t="shared" ca="1" si="7"/>
        <v>0.7031643181032764</v>
      </c>
      <c r="C504" s="23" t="s">
        <v>33</v>
      </c>
    </row>
    <row r="505" spans="1:3" x14ac:dyDescent="0.2">
      <c r="A505" s="23">
        <v>503</v>
      </c>
      <c r="B505" s="23">
        <f t="shared" ca="1" si="7"/>
        <v>0.40766919421654479</v>
      </c>
      <c r="C505" s="23" t="s">
        <v>33</v>
      </c>
    </row>
    <row r="506" spans="1:3" x14ac:dyDescent="0.2">
      <c r="A506" s="23">
        <v>504</v>
      </c>
      <c r="B506" s="23">
        <f t="shared" ca="1" si="7"/>
        <v>0.53712784295637561</v>
      </c>
      <c r="C506" s="23" t="s">
        <v>33</v>
      </c>
    </row>
    <row r="507" spans="1:3" x14ac:dyDescent="0.2">
      <c r="A507" s="23">
        <v>505</v>
      </c>
      <c r="B507" s="23">
        <f t="shared" ca="1" si="7"/>
        <v>0.68951518962588176</v>
      </c>
      <c r="C507" s="23" t="s">
        <v>32</v>
      </c>
    </row>
    <row r="508" spans="1:3" x14ac:dyDescent="0.2">
      <c r="A508" s="23">
        <v>506</v>
      </c>
      <c r="B508" s="23">
        <f t="shared" ca="1" si="7"/>
        <v>0.87917751869404959</v>
      </c>
      <c r="C508" s="23" t="s">
        <v>32</v>
      </c>
    </row>
    <row r="509" spans="1:3" x14ac:dyDescent="0.2">
      <c r="A509" s="23">
        <v>507</v>
      </c>
      <c r="B509" s="23">
        <f t="shared" ca="1" si="7"/>
        <v>0.76175029693103768</v>
      </c>
      <c r="C509" s="23" t="s">
        <v>32</v>
      </c>
    </row>
    <row r="510" spans="1:3" x14ac:dyDescent="0.2">
      <c r="A510" s="23">
        <v>508</v>
      </c>
      <c r="B510" s="23">
        <f t="shared" ca="1" si="7"/>
        <v>0.5971178652809136</v>
      </c>
      <c r="C510" s="23" t="s">
        <v>33</v>
      </c>
    </row>
    <row r="511" spans="1:3" x14ac:dyDescent="0.2">
      <c r="A511" s="23">
        <v>509</v>
      </c>
      <c r="B511" s="23">
        <f t="shared" ca="1" si="7"/>
        <v>0.77916769594826385</v>
      </c>
      <c r="C511" s="23" t="s">
        <v>32</v>
      </c>
    </row>
    <row r="512" spans="1:3" x14ac:dyDescent="0.2">
      <c r="A512" s="23">
        <v>510</v>
      </c>
      <c r="B512" s="23">
        <f t="shared" ca="1" si="7"/>
        <v>0.81642562979228483</v>
      </c>
      <c r="C512" s="23" t="s">
        <v>32</v>
      </c>
    </row>
    <row r="513" spans="1:3" x14ac:dyDescent="0.2">
      <c r="A513" s="23">
        <v>511</v>
      </c>
      <c r="B513" s="23">
        <f t="shared" ca="1" si="7"/>
        <v>0.57922831182435353</v>
      </c>
      <c r="C513" s="23" t="s">
        <v>32</v>
      </c>
    </row>
    <row r="514" spans="1:3" x14ac:dyDescent="0.2">
      <c r="A514" s="23">
        <v>512</v>
      </c>
      <c r="B514" s="23">
        <f t="shared" ca="1" si="7"/>
        <v>0.76783997966367457</v>
      </c>
      <c r="C514" s="23" t="s">
        <v>32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0.7000690934538526</v>
      </c>
      <c r="C515" s="23" t="s">
        <v>32</v>
      </c>
    </row>
    <row r="516" spans="1:3" x14ac:dyDescent="0.2">
      <c r="A516" s="23">
        <v>514</v>
      </c>
      <c r="B516" s="23">
        <f t="shared" ca="1" si="8"/>
        <v>0.55815338236788747</v>
      </c>
      <c r="C516" s="23" t="s">
        <v>33</v>
      </c>
    </row>
    <row r="517" spans="1:3" x14ac:dyDescent="0.2">
      <c r="A517" s="23">
        <v>515</v>
      </c>
      <c r="B517" s="23">
        <f t="shared" ca="1" si="8"/>
        <v>0.57524970963238342</v>
      </c>
      <c r="C517" s="23" t="s">
        <v>32</v>
      </c>
    </row>
    <row r="518" spans="1:3" x14ac:dyDescent="0.2">
      <c r="A518" s="23">
        <v>516</v>
      </c>
      <c r="B518" s="23">
        <f t="shared" ca="1" si="8"/>
        <v>0.85655618721516447</v>
      </c>
      <c r="C518" s="23" t="s">
        <v>32</v>
      </c>
    </row>
    <row r="519" spans="1:3" x14ac:dyDescent="0.2">
      <c r="A519" s="23">
        <v>517</v>
      </c>
      <c r="B519" s="23">
        <f t="shared" ca="1" si="8"/>
        <v>0.5634802819482021</v>
      </c>
      <c r="C519" s="23" t="s">
        <v>32</v>
      </c>
    </row>
    <row r="520" spans="1:3" x14ac:dyDescent="0.2">
      <c r="A520" s="23">
        <v>518</v>
      </c>
      <c r="B520" s="23">
        <f t="shared" ca="1" si="8"/>
        <v>0.7074125897718172</v>
      </c>
      <c r="C520" s="23" t="s">
        <v>33</v>
      </c>
    </row>
    <row r="521" spans="1:3" x14ac:dyDescent="0.2">
      <c r="A521" s="23">
        <v>519</v>
      </c>
      <c r="B521" s="23">
        <f t="shared" ca="1" si="8"/>
        <v>0.6714967047930942</v>
      </c>
      <c r="C521" s="23" t="s">
        <v>32</v>
      </c>
    </row>
    <row r="522" spans="1:3" x14ac:dyDescent="0.2">
      <c r="A522" s="23">
        <v>520</v>
      </c>
      <c r="B522" s="23">
        <f t="shared" ca="1" si="8"/>
        <v>0.74018645742222</v>
      </c>
      <c r="C522" s="23" t="s">
        <v>33</v>
      </c>
    </row>
    <row r="523" spans="1:3" x14ac:dyDescent="0.2">
      <c r="A523" s="23">
        <v>521</v>
      </c>
      <c r="B523" s="23">
        <f t="shared" ca="1" si="8"/>
        <v>0.49693597875020656</v>
      </c>
      <c r="C523" s="23" t="s">
        <v>33</v>
      </c>
    </row>
    <row r="524" spans="1:3" x14ac:dyDescent="0.2">
      <c r="A524" s="23">
        <v>522</v>
      </c>
      <c r="B524" s="23">
        <f t="shared" ca="1" si="8"/>
        <v>0.5628548277330846</v>
      </c>
      <c r="C524" s="23" t="s">
        <v>32</v>
      </c>
    </row>
    <row r="525" spans="1:3" x14ac:dyDescent="0.2">
      <c r="A525" s="23">
        <v>523</v>
      </c>
      <c r="B525" s="23">
        <f t="shared" ca="1" si="8"/>
        <v>0.63512077821676072</v>
      </c>
      <c r="C525" s="23" t="s">
        <v>32</v>
      </c>
    </row>
    <row r="526" spans="1:3" x14ac:dyDescent="0.2">
      <c r="A526" s="23">
        <v>524</v>
      </c>
      <c r="B526" s="23">
        <f t="shared" ca="1" si="8"/>
        <v>0.55172229896751057</v>
      </c>
      <c r="C526" s="23" t="s">
        <v>33</v>
      </c>
    </row>
    <row r="527" spans="1:3" x14ac:dyDescent="0.2">
      <c r="A527" s="23">
        <v>525</v>
      </c>
      <c r="B527" s="23">
        <f t="shared" ca="1" si="8"/>
        <v>0.77074768504122426</v>
      </c>
      <c r="C527" s="23" t="s">
        <v>32</v>
      </c>
    </row>
    <row r="528" spans="1:3" x14ac:dyDescent="0.2">
      <c r="A528" s="23">
        <v>526</v>
      </c>
      <c r="B528" s="23">
        <f t="shared" ca="1" si="8"/>
        <v>0.85671485582865015</v>
      </c>
      <c r="C528" s="23" t="s">
        <v>33</v>
      </c>
    </row>
    <row r="529" spans="1:3" x14ac:dyDescent="0.2">
      <c r="A529" s="23">
        <v>527</v>
      </c>
      <c r="B529" s="23">
        <f t="shared" ca="1" si="8"/>
        <v>0.53225337753637159</v>
      </c>
      <c r="C529" s="23" t="s">
        <v>33</v>
      </c>
    </row>
    <row r="530" spans="1:3" x14ac:dyDescent="0.2">
      <c r="A530" s="23">
        <v>528</v>
      </c>
      <c r="B530" s="23">
        <f t="shared" ca="1" si="8"/>
        <v>0.74305716733989624</v>
      </c>
      <c r="C530" s="23" t="s">
        <v>32</v>
      </c>
    </row>
    <row r="531" spans="1:3" x14ac:dyDescent="0.2">
      <c r="A531" s="23">
        <v>529</v>
      </c>
      <c r="B531" s="23">
        <f t="shared" ca="1" si="8"/>
        <v>0.70194746970758715</v>
      </c>
      <c r="C531" s="23" t="s">
        <v>32</v>
      </c>
    </row>
    <row r="532" spans="1:3" x14ac:dyDescent="0.2">
      <c r="A532" s="23">
        <v>530</v>
      </c>
      <c r="B532" s="23">
        <f t="shared" ca="1" si="8"/>
        <v>0.5146625732761434</v>
      </c>
      <c r="C532" s="23" t="s">
        <v>33</v>
      </c>
    </row>
    <row r="533" spans="1:3" x14ac:dyDescent="0.2">
      <c r="A533" s="23">
        <v>531</v>
      </c>
      <c r="B533" s="23">
        <f t="shared" ca="1" si="8"/>
        <v>0.69245365384278668</v>
      </c>
      <c r="C533" s="23" t="s">
        <v>32</v>
      </c>
    </row>
    <row r="534" spans="1:3" x14ac:dyDescent="0.2">
      <c r="A534" s="23">
        <v>532</v>
      </c>
      <c r="B534" s="23">
        <f t="shared" ca="1" si="8"/>
        <v>0.49030975659187331</v>
      </c>
      <c r="C534" s="23" t="s">
        <v>33</v>
      </c>
    </row>
    <row r="535" spans="1:3" x14ac:dyDescent="0.2">
      <c r="A535" s="23">
        <v>533</v>
      </c>
      <c r="B535" s="23">
        <f t="shared" ca="1" si="8"/>
        <v>0.5577357758241378</v>
      </c>
      <c r="C535" s="23" t="s">
        <v>33</v>
      </c>
    </row>
    <row r="536" spans="1:3" x14ac:dyDescent="0.2">
      <c r="A536" s="23">
        <v>534</v>
      </c>
      <c r="B536" s="23">
        <f t="shared" ca="1" si="8"/>
        <v>0.73898641395360154</v>
      </c>
      <c r="C536" s="23" t="s">
        <v>32</v>
      </c>
    </row>
    <row r="537" spans="1:3" x14ac:dyDescent="0.2">
      <c r="A537" s="23">
        <v>535</v>
      </c>
      <c r="B537" s="23">
        <f t="shared" ca="1" si="8"/>
        <v>0.63402407788014936</v>
      </c>
      <c r="C537" s="23" t="s">
        <v>33</v>
      </c>
    </row>
    <row r="538" spans="1:3" x14ac:dyDescent="0.2">
      <c r="A538" s="23">
        <v>536</v>
      </c>
      <c r="B538" s="23">
        <f t="shared" ca="1" si="8"/>
        <v>0.5666760690103978</v>
      </c>
      <c r="C538" s="23" t="s">
        <v>33</v>
      </c>
    </row>
    <row r="539" spans="1:3" x14ac:dyDescent="0.2">
      <c r="A539" s="23">
        <v>537</v>
      </c>
      <c r="B539" s="23">
        <f t="shared" ca="1" si="8"/>
        <v>0.57202868481026148</v>
      </c>
      <c r="C539" s="23" t="s">
        <v>33</v>
      </c>
    </row>
    <row r="540" spans="1:3" x14ac:dyDescent="0.2">
      <c r="A540" s="23">
        <v>538</v>
      </c>
      <c r="B540" s="23">
        <f t="shared" ca="1" si="8"/>
        <v>0.68537952653851231</v>
      </c>
      <c r="C540" s="23" t="s">
        <v>32</v>
      </c>
    </row>
    <row r="541" spans="1:3" x14ac:dyDescent="0.2">
      <c r="A541" s="23">
        <v>539</v>
      </c>
      <c r="B541" s="23">
        <f t="shared" ca="1" si="8"/>
        <v>0.72757314501950043</v>
      </c>
      <c r="C541" s="23" t="s">
        <v>33</v>
      </c>
    </row>
    <row r="542" spans="1:3" x14ac:dyDescent="0.2">
      <c r="A542" s="23">
        <v>540</v>
      </c>
      <c r="B542" s="23">
        <f t="shared" ca="1" si="8"/>
        <v>0.69808037900921227</v>
      </c>
      <c r="C542" s="23" t="s">
        <v>33</v>
      </c>
    </row>
    <row r="543" spans="1:3" x14ac:dyDescent="0.2">
      <c r="A543" s="23">
        <v>541</v>
      </c>
      <c r="B543" s="23">
        <f t="shared" ca="1" si="8"/>
        <v>0.48585863891185377</v>
      </c>
      <c r="C543" s="23" t="s">
        <v>33</v>
      </c>
    </row>
    <row r="544" spans="1:3" x14ac:dyDescent="0.2">
      <c r="A544" s="23">
        <v>542</v>
      </c>
      <c r="B544" s="23">
        <f t="shared" ca="1" si="8"/>
        <v>0.67383435908579981</v>
      </c>
      <c r="C544" s="23" t="s">
        <v>32</v>
      </c>
    </row>
    <row r="545" spans="1:3" x14ac:dyDescent="0.2">
      <c r="A545" s="23">
        <v>543</v>
      </c>
      <c r="B545" s="23">
        <f t="shared" ca="1" si="8"/>
        <v>0.86033394472266989</v>
      </c>
      <c r="C545" s="23" t="s">
        <v>32</v>
      </c>
    </row>
    <row r="546" spans="1:3" x14ac:dyDescent="0.2">
      <c r="A546" s="23">
        <v>544</v>
      </c>
      <c r="B546" s="23">
        <f t="shared" ca="1" si="8"/>
        <v>0.68202759217825248</v>
      </c>
      <c r="C546" s="23" t="s">
        <v>32</v>
      </c>
    </row>
    <row r="547" spans="1:3" x14ac:dyDescent="0.2">
      <c r="A547" s="23">
        <v>545</v>
      </c>
      <c r="B547" s="23">
        <f t="shared" ca="1" si="8"/>
        <v>0.65481881291815447</v>
      </c>
      <c r="C547" s="23" t="s">
        <v>33</v>
      </c>
    </row>
    <row r="548" spans="1:3" x14ac:dyDescent="0.2">
      <c r="A548" s="23">
        <v>546</v>
      </c>
      <c r="B548" s="23">
        <f t="shared" ca="1" si="8"/>
        <v>0.79195679670372854</v>
      </c>
      <c r="C548" s="23" t="s">
        <v>33</v>
      </c>
    </row>
    <row r="549" spans="1:3" x14ac:dyDescent="0.2">
      <c r="A549" s="23">
        <v>547</v>
      </c>
      <c r="B549" s="23">
        <f t="shared" ca="1" si="8"/>
        <v>0.75689296198255807</v>
      </c>
      <c r="C549" s="23" t="s">
        <v>32</v>
      </c>
    </row>
    <row r="550" spans="1:3" x14ac:dyDescent="0.2">
      <c r="A550" s="23">
        <v>548</v>
      </c>
      <c r="B550" s="23">
        <f t="shared" ca="1" si="8"/>
        <v>0.78835428217626735</v>
      </c>
      <c r="C550" s="23" t="s">
        <v>32</v>
      </c>
    </row>
    <row r="551" spans="1:3" x14ac:dyDescent="0.2">
      <c r="A551" s="23">
        <v>549</v>
      </c>
      <c r="B551" s="23">
        <f t="shared" ca="1" si="8"/>
        <v>0.50277113163517806</v>
      </c>
      <c r="C551" s="23" t="s">
        <v>33</v>
      </c>
    </row>
    <row r="552" spans="1:3" x14ac:dyDescent="0.2">
      <c r="A552" s="23">
        <v>550</v>
      </c>
      <c r="B552" s="23">
        <f t="shared" ca="1" si="8"/>
        <v>0.61669757354652266</v>
      </c>
      <c r="C552" s="23" t="s">
        <v>32</v>
      </c>
    </row>
    <row r="553" spans="1:3" x14ac:dyDescent="0.2">
      <c r="A553" s="23">
        <v>551</v>
      </c>
      <c r="B553" s="23">
        <f t="shared" ca="1" si="8"/>
        <v>0.90128768935476722</v>
      </c>
      <c r="C553" s="23" t="s">
        <v>33</v>
      </c>
    </row>
    <row r="554" spans="1:3" x14ac:dyDescent="0.2">
      <c r="A554" s="23">
        <v>552</v>
      </c>
      <c r="B554" s="23">
        <f t="shared" ca="1" si="8"/>
        <v>0.73444447180066141</v>
      </c>
      <c r="C554" s="23" t="s">
        <v>33</v>
      </c>
    </row>
    <row r="555" spans="1:3" x14ac:dyDescent="0.2">
      <c r="A555" s="23">
        <v>553</v>
      </c>
      <c r="B555" s="23">
        <f t="shared" ca="1" si="8"/>
        <v>0.60204699299578246</v>
      </c>
      <c r="C555" s="23" t="s">
        <v>33</v>
      </c>
    </row>
    <row r="556" spans="1:3" x14ac:dyDescent="0.2">
      <c r="A556" s="23">
        <v>554</v>
      </c>
      <c r="B556" s="23">
        <f t="shared" ca="1" si="8"/>
        <v>0.69825438323231692</v>
      </c>
      <c r="C556" s="23" t="s">
        <v>32</v>
      </c>
    </row>
    <row r="557" spans="1:3" x14ac:dyDescent="0.2">
      <c r="A557" s="23">
        <v>555</v>
      </c>
      <c r="B557" s="23">
        <f t="shared" ca="1" si="8"/>
        <v>0.68486623944146663</v>
      </c>
      <c r="C557" s="23" t="s">
        <v>33</v>
      </c>
    </row>
    <row r="558" spans="1:3" x14ac:dyDescent="0.2">
      <c r="A558" s="23">
        <v>556</v>
      </c>
      <c r="B558" s="23">
        <f t="shared" ca="1" si="8"/>
        <v>0.75397447833840414</v>
      </c>
      <c r="C558" s="23" t="s">
        <v>32</v>
      </c>
    </row>
    <row r="559" spans="1:3" x14ac:dyDescent="0.2">
      <c r="A559" s="23">
        <v>557</v>
      </c>
      <c r="B559" s="23">
        <f t="shared" ca="1" si="8"/>
        <v>0.76690015621002461</v>
      </c>
      <c r="C559" s="23" t="s">
        <v>32</v>
      </c>
    </row>
    <row r="560" spans="1:3" x14ac:dyDescent="0.2">
      <c r="A560" s="23">
        <v>558</v>
      </c>
      <c r="B560" s="23">
        <f t="shared" ca="1" si="8"/>
        <v>0.40508348257957305</v>
      </c>
      <c r="C560" s="23" t="s">
        <v>33</v>
      </c>
    </row>
    <row r="561" spans="1:3" x14ac:dyDescent="0.2">
      <c r="A561" s="23">
        <v>559</v>
      </c>
      <c r="B561" s="23">
        <f t="shared" ca="1" si="8"/>
        <v>0.64843586135077369</v>
      </c>
      <c r="C561" s="23" t="s">
        <v>32</v>
      </c>
    </row>
    <row r="562" spans="1:3" x14ac:dyDescent="0.2">
      <c r="A562" s="23">
        <v>560</v>
      </c>
      <c r="B562" s="23">
        <f t="shared" ca="1" si="8"/>
        <v>0.597225422548611</v>
      </c>
      <c r="C562" s="23" t="s">
        <v>33</v>
      </c>
    </row>
    <row r="563" spans="1:3" x14ac:dyDescent="0.2">
      <c r="A563" s="23">
        <v>561</v>
      </c>
      <c r="B563" s="23">
        <f t="shared" ca="1" si="8"/>
        <v>0.43725283894687528</v>
      </c>
      <c r="C563" s="23" t="s">
        <v>33</v>
      </c>
    </row>
    <row r="564" spans="1:3" x14ac:dyDescent="0.2">
      <c r="A564" s="23">
        <v>562</v>
      </c>
      <c r="B564" s="23">
        <f t="shared" ca="1" si="8"/>
        <v>0.47102386451959555</v>
      </c>
      <c r="C564" s="23" t="s">
        <v>33</v>
      </c>
    </row>
    <row r="565" spans="1:3" x14ac:dyDescent="0.2">
      <c r="A565" s="23">
        <v>563</v>
      </c>
      <c r="B565" s="23">
        <f t="shared" ca="1" si="8"/>
        <v>0.59900704699893614</v>
      </c>
      <c r="C565" s="23" t="s">
        <v>33</v>
      </c>
    </row>
    <row r="566" spans="1:3" x14ac:dyDescent="0.2">
      <c r="A566" s="23">
        <v>564</v>
      </c>
      <c r="B566" s="23">
        <f t="shared" ca="1" si="8"/>
        <v>0.70724964013531411</v>
      </c>
      <c r="C566" s="23" t="s">
        <v>33</v>
      </c>
    </row>
    <row r="567" spans="1:3" x14ac:dyDescent="0.2">
      <c r="A567" s="23">
        <v>565</v>
      </c>
      <c r="B567" s="23">
        <f t="shared" ca="1" si="8"/>
        <v>0.81551445248772458</v>
      </c>
      <c r="C567" s="23" t="s">
        <v>33</v>
      </c>
    </row>
    <row r="568" spans="1:3" x14ac:dyDescent="0.2">
      <c r="A568" s="23">
        <v>566</v>
      </c>
      <c r="B568" s="23">
        <f t="shared" ca="1" si="8"/>
        <v>0.67553560256392109</v>
      </c>
      <c r="C568" s="23" t="s">
        <v>32</v>
      </c>
    </row>
    <row r="569" spans="1:3" x14ac:dyDescent="0.2">
      <c r="A569" s="23">
        <v>567</v>
      </c>
      <c r="B569" s="23">
        <f t="shared" ca="1" si="8"/>
        <v>0.67417858325263469</v>
      </c>
      <c r="C569" s="23" t="s">
        <v>32</v>
      </c>
    </row>
    <row r="570" spans="1:3" x14ac:dyDescent="0.2">
      <c r="A570" s="23">
        <v>568</v>
      </c>
      <c r="B570" s="23">
        <f t="shared" ca="1" si="8"/>
        <v>0.72378807676864443</v>
      </c>
      <c r="C570" s="23" t="s">
        <v>32</v>
      </c>
    </row>
    <row r="571" spans="1:3" x14ac:dyDescent="0.2">
      <c r="A571" s="23">
        <v>569</v>
      </c>
      <c r="B571" s="23">
        <f t="shared" ca="1" si="8"/>
        <v>0.47991782270468175</v>
      </c>
      <c r="C571" s="23" t="s">
        <v>33</v>
      </c>
    </row>
    <row r="572" spans="1:3" x14ac:dyDescent="0.2">
      <c r="A572" s="23">
        <v>570</v>
      </c>
      <c r="B572" s="23">
        <f t="shared" ca="1" si="8"/>
        <v>0.66954766995469073</v>
      </c>
      <c r="C572" s="23" t="s">
        <v>32</v>
      </c>
    </row>
    <row r="573" spans="1:3" x14ac:dyDescent="0.2">
      <c r="A573" s="23">
        <v>571</v>
      </c>
      <c r="B573" s="23">
        <f t="shared" ca="1" si="8"/>
        <v>0.66594995906483112</v>
      </c>
      <c r="C573" s="23" t="s">
        <v>33</v>
      </c>
    </row>
    <row r="574" spans="1:3" x14ac:dyDescent="0.2">
      <c r="A574" s="23">
        <v>572</v>
      </c>
      <c r="B574" s="23">
        <f t="shared" ca="1" si="8"/>
        <v>0.70708083700173385</v>
      </c>
      <c r="C574" s="23" t="s">
        <v>32</v>
      </c>
    </row>
    <row r="575" spans="1:3" x14ac:dyDescent="0.2">
      <c r="A575" s="23">
        <v>573</v>
      </c>
      <c r="B575" s="23">
        <f t="shared" ca="1" si="8"/>
        <v>0.71400945693578688</v>
      </c>
      <c r="C575" s="23" t="s">
        <v>32</v>
      </c>
    </row>
    <row r="576" spans="1:3" x14ac:dyDescent="0.2">
      <c r="A576" s="23">
        <v>574</v>
      </c>
      <c r="B576" s="23">
        <f t="shared" ca="1" si="8"/>
        <v>0.54899129041320593</v>
      </c>
      <c r="C576" s="23" t="s">
        <v>32</v>
      </c>
    </row>
    <row r="577" spans="1:3" x14ac:dyDescent="0.2">
      <c r="A577" s="23">
        <v>575</v>
      </c>
      <c r="B577" s="23">
        <f t="shared" ca="1" si="8"/>
        <v>0.55413254624154751</v>
      </c>
      <c r="C577" s="23" t="s">
        <v>33</v>
      </c>
    </row>
    <row r="578" spans="1:3" x14ac:dyDescent="0.2">
      <c r="A578" s="23">
        <v>576</v>
      </c>
      <c r="B578" s="23">
        <f t="shared" ca="1" si="8"/>
        <v>0.85836435055949312</v>
      </c>
      <c r="C578" s="23" t="s">
        <v>33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0.49649166271598005</v>
      </c>
      <c r="C579" s="23" t="s">
        <v>33</v>
      </c>
    </row>
    <row r="580" spans="1:3" x14ac:dyDescent="0.2">
      <c r="A580" s="23">
        <v>578</v>
      </c>
      <c r="B580" s="23">
        <f t="shared" ca="1" si="9"/>
        <v>0.82470403838275219</v>
      </c>
      <c r="C580" s="23" t="s">
        <v>32</v>
      </c>
    </row>
    <row r="581" spans="1:3" x14ac:dyDescent="0.2">
      <c r="A581" s="23">
        <v>579</v>
      </c>
      <c r="B581" s="23">
        <f t="shared" ca="1" si="9"/>
        <v>0.64154377334374468</v>
      </c>
      <c r="C581" s="23" t="s">
        <v>32</v>
      </c>
    </row>
    <row r="582" spans="1:3" x14ac:dyDescent="0.2">
      <c r="A582" s="23">
        <v>580</v>
      </c>
      <c r="B582" s="23">
        <f t="shared" ca="1" si="9"/>
        <v>0.62371780572403313</v>
      </c>
      <c r="C582" s="23" t="s">
        <v>32</v>
      </c>
    </row>
    <row r="583" spans="1:3" x14ac:dyDescent="0.2">
      <c r="A583" s="23">
        <v>581</v>
      </c>
      <c r="B583" s="23">
        <f t="shared" ca="1" si="9"/>
        <v>0.6735153419466664</v>
      </c>
      <c r="C583" s="23" t="s">
        <v>33</v>
      </c>
    </row>
    <row r="584" spans="1:3" x14ac:dyDescent="0.2">
      <c r="A584" s="23">
        <v>582</v>
      </c>
      <c r="B584" s="23">
        <f t="shared" ca="1" si="9"/>
        <v>0.55769256784822041</v>
      </c>
      <c r="C584" s="23" t="s">
        <v>32</v>
      </c>
    </row>
    <row r="585" spans="1:3" x14ac:dyDescent="0.2">
      <c r="A585" s="23">
        <v>583</v>
      </c>
      <c r="B585" s="23">
        <f t="shared" ca="1" si="9"/>
        <v>0.38633437903945089</v>
      </c>
      <c r="C585" s="23" t="s">
        <v>33</v>
      </c>
    </row>
    <row r="586" spans="1:3" x14ac:dyDescent="0.2">
      <c r="A586" s="23">
        <v>584</v>
      </c>
      <c r="B586" s="23">
        <f t="shared" ca="1" si="9"/>
        <v>0.84478494106488955</v>
      </c>
      <c r="C586" s="23" t="s">
        <v>32</v>
      </c>
    </row>
    <row r="587" spans="1:3" x14ac:dyDescent="0.2">
      <c r="A587" s="23">
        <v>585</v>
      </c>
      <c r="B587" s="23">
        <f t="shared" ca="1" si="9"/>
        <v>0.68746258913128844</v>
      </c>
      <c r="C587" s="23" t="s">
        <v>33</v>
      </c>
    </row>
    <row r="588" spans="1:3" x14ac:dyDescent="0.2">
      <c r="A588" s="23">
        <v>586</v>
      </c>
      <c r="B588" s="23">
        <f t="shared" ca="1" si="9"/>
        <v>0.73523859785010282</v>
      </c>
      <c r="C588" s="23" t="s">
        <v>33</v>
      </c>
    </row>
    <row r="589" spans="1:3" x14ac:dyDescent="0.2">
      <c r="A589" s="23">
        <v>587</v>
      </c>
      <c r="B589" s="23">
        <f t="shared" ca="1" si="9"/>
        <v>0.52085128276674764</v>
      </c>
      <c r="C589" s="23" t="s">
        <v>32</v>
      </c>
    </row>
    <row r="590" spans="1:3" x14ac:dyDescent="0.2">
      <c r="A590" s="23">
        <v>588</v>
      </c>
      <c r="B590" s="23">
        <f t="shared" ca="1" si="9"/>
        <v>0.75500650626997712</v>
      </c>
      <c r="C590" s="23" t="s">
        <v>33</v>
      </c>
    </row>
    <row r="591" spans="1:3" x14ac:dyDescent="0.2">
      <c r="A591" s="23">
        <v>589</v>
      </c>
      <c r="B591" s="23">
        <f t="shared" ca="1" si="9"/>
        <v>0.65428792634284172</v>
      </c>
      <c r="C591" s="23" t="s">
        <v>33</v>
      </c>
    </row>
    <row r="592" spans="1:3" x14ac:dyDescent="0.2">
      <c r="A592" s="23">
        <v>590</v>
      </c>
      <c r="B592" s="23">
        <f t="shared" ca="1" si="9"/>
        <v>0.83412179167483547</v>
      </c>
      <c r="C592" s="23" t="s">
        <v>32</v>
      </c>
    </row>
    <row r="593" spans="1:3" x14ac:dyDescent="0.2">
      <c r="A593" s="23">
        <v>591</v>
      </c>
      <c r="B593" s="23">
        <f t="shared" ca="1" si="9"/>
        <v>0.39726884927096284</v>
      </c>
      <c r="C593" s="23" t="s">
        <v>33</v>
      </c>
    </row>
    <row r="594" spans="1:3" x14ac:dyDescent="0.2">
      <c r="A594" s="23">
        <v>592</v>
      </c>
      <c r="B594" s="23">
        <f t="shared" ca="1" si="9"/>
        <v>0.68786850764575946</v>
      </c>
      <c r="C594" s="23" t="s">
        <v>32</v>
      </c>
    </row>
    <row r="595" spans="1:3" x14ac:dyDescent="0.2">
      <c r="A595" s="23">
        <v>593</v>
      </c>
      <c r="B595" s="23">
        <f t="shared" ca="1" si="9"/>
        <v>0.40033542052639182</v>
      </c>
      <c r="C595" s="23" t="s">
        <v>33</v>
      </c>
    </row>
    <row r="596" spans="1:3" x14ac:dyDescent="0.2">
      <c r="A596" s="23">
        <v>594</v>
      </c>
      <c r="B596" s="23">
        <f t="shared" ca="1" si="9"/>
        <v>0.63853751122694025</v>
      </c>
      <c r="C596" s="23" t="s">
        <v>32</v>
      </c>
    </row>
    <row r="597" spans="1:3" x14ac:dyDescent="0.2">
      <c r="A597" s="23">
        <v>595</v>
      </c>
      <c r="B597" s="23">
        <f t="shared" ca="1" si="9"/>
        <v>0.70495776751678429</v>
      </c>
      <c r="C597" s="23" t="s">
        <v>32</v>
      </c>
    </row>
    <row r="598" spans="1:3" x14ac:dyDescent="0.2">
      <c r="A598" s="23">
        <v>596</v>
      </c>
      <c r="B598" s="23">
        <f t="shared" ca="1" si="9"/>
        <v>0.7991266083695393</v>
      </c>
      <c r="C598" s="23" t="s">
        <v>32</v>
      </c>
    </row>
    <row r="599" spans="1:3" x14ac:dyDescent="0.2">
      <c r="A599" s="23">
        <v>597</v>
      </c>
      <c r="B599" s="23">
        <f t="shared" ca="1" si="9"/>
        <v>0.87044375912461591</v>
      </c>
      <c r="C599" s="23" t="s">
        <v>32</v>
      </c>
    </row>
    <row r="600" spans="1:3" x14ac:dyDescent="0.2">
      <c r="A600" s="23">
        <v>598</v>
      </c>
      <c r="B600" s="23">
        <f t="shared" ca="1" si="9"/>
        <v>0.37273512761834876</v>
      </c>
      <c r="C600" s="23" t="s">
        <v>33</v>
      </c>
    </row>
    <row r="601" spans="1:3" x14ac:dyDescent="0.2">
      <c r="A601" s="23">
        <v>599</v>
      </c>
      <c r="B601" s="23">
        <f t="shared" ca="1" si="9"/>
        <v>0.6962758730683003</v>
      </c>
      <c r="C601" s="23" t="s">
        <v>32</v>
      </c>
    </row>
    <row r="602" spans="1:3" x14ac:dyDescent="0.2">
      <c r="A602" s="23">
        <v>600</v>
      </c>
      <c r="B602" s="23">
        <f t="shared" ca="1" si="9"/>
        <v>0.61142669898432611</v>
      </c>
      <c r="C602" s="23" t="s">
        <v>32</v>
      </c>
    </row>
    <row r="603" spans="1:3" x14ac:dyDescent="0.2">
      <c r="A603" s="23">
        <v>601</v>
      </c>
      <c r="B603" s="23">
        <f t="shared" ca="1" si="9"/>
        <v>0.44832964000881781</v>
      </c>
      <c r="C603" s="23" t="s">
        <v>33</v>
      </c>
    </row>
    <row r="604" spans="1:3" x14ac:dyDescent="0.2">
      <c r="A604" s="23">
        <v>602</v>
      </c>
      <c r="B604" s="23">
        <f t="shared" ca="1" si="9"/>
        <v>0.95478815908317349</v>
      </c>
      <c r="C604" s="23" t="s">
        <v>33</v>
      </c>
    </row>
    <row r="605" spans="1:3" x14ac:dyDescent="0.2">
      <c r="A605" s="23">
        <v>603</v>
      </c>
      <c r="B605" s="23">
        <f t="shared" ca="1" si="9"/>
        <v>0.691073728817443</v>
      </c>
      <c r="C605" s="23" t="s">
        <v>33</v>
      </c>
    </row>
    <row r="606" spans="1:3" x14ac:dyDescent="0.2">
      <c r="A606" s="23">
        <v>604</v>
      </c>
      <c r="B606" s="23">
        <f t="shared" ca="1" si="9"/>
        <v>0.78091492618946046</v>
      </c>
      <c r="C606" s="23" t="s">
        <v>32</v>
      </c>
    </row>
    <row r="607" spans="1:3" x14ac:dyDescent="0.2">
      <c r="A607" s="23">
        <v>605</v>
      </c>
      <c r="B607" s="23">
        <f t="shared" ca="1" si="9"/>
        <v>0.43300927899839425</v>
      </c>
      <c r="C607" s="23" t="s">
        <v>33</v>
      </c>
    </row>
    <row r="608" spans="1:3" x14ac:dyDescent="0.2">
      <c r="A608" s="23">
        <v>606</v>
      </c>
      <c r="B608" s="23">
        <f t="shared" ca="1" si="9"/>
        <v>0.63513391386396856</v>
      </c>
      <c r="C608" s="23" t="s">
        <v>32</v>
      </c>
    </row>
    <row r="609" spans="1:3" x14ac:dyDescent="0.2">
      <c r="A609" s="23">
        <v>607</v>
      </c>
      <c r="B609" s="23">
        <f t="shared" ca="1" si="9"/>
        <v>0.53870612316116617</v>
      </c>
      <c r="C609" s="23" t="s">
        <v>33</v>
      </c>
    </row>
    <row r="610" spans="1:3" x14ac:dyDescent="0.2">
      <c r="A610" s="23">
        <v>608</v>
      </c>
      <c r="B610" s="23">
        <f t="shared" ca="1" si="9"/>
        <v>0.73053253242918859</v>
      </c>
      <c r="C610" s="23" t="s">
        <v>32</v>
      </c>
    </row>
    <row r="611" spans="1:3" x14ac:dyDescent="0.2">
      <c r="A611" s="23">
        <v>609</v>
      </c>
      <c r="B611" s="23">
        <f t="shared" ca="1" si="9"/>
        <v>0.5092448424668774</v>
      </c>
      <c r="C611" s="23" t="s">
        <v>33</v>
      </c>
    </row>
    <row r="612" spans="1:3" x14ac:dyDescent="0.2">
      <c r="A612" s="23">
        <v>610</v>
      </c>
      <c r="B612" s="23">
        <f t="shared" ca="1" si="9"/>
        <v>0.47081564990269853</v>
      </c>
      <c r="C612" s="23" t="s">
        <v>33</v>
      </c>
    </row>
    <row r="613" spans="1:3" x14ac:dyDescent="0.2">
      <c r="A613" s="23">
        <v>611</v>
      </c>
      <c r="B613" s="23">
        <f t="shared" ca="1" si="9"/>
        <v>0.78635361094623868</v>
      </c>
      <c r="C613" s="23" t="s">
        <v>32</v>
      </c>
    </row>
    <row r="614" spans="1:3" x14ac:dyDescent="0.2">
      <c r="A614" s="23">
        <v>612</v>
      </c>
      <c r="B614" s="23">
        <f t="shared" ca="1" si="9"/>
        <v>0.76971423350510271</v>
      </c>
      <c r="C614" s="23" t="s">
        <v>32</v>
      </c>
    </row>
    <row r="615" spans="1:3" x14ac:dyDescent="0.2">
      <c r="A615" s="23">
        <v>613</v>
      </c>
      <c r="B615" s="23">
        <f t="shared" ca="1" si="9"/>
        <v>0.77701701190702621</v>
      </c>
      <c r="C615" s="23" t="s">
        <v>33</v>
      </c>
    </row>
    <row r="616" spans="1:3" x14ac:dyDescent="0.2">
      <c r="A616" s="23">
        <v>614</v>
      </c>
      <c r="B616" s="23">
        <f t="shared" ca="1" si="9"/>
        <v>0.56458864306268131</v>
      </c>
      <c r="C616" s="23" t="s">
        <v>33</v>
      </c>
    </row>
    <row r="617" spans="1:3" x14ac:dyDescent="0.2">
      <c r="A617" s="23">
        <v>615</v>
      </c>
      <c r="B617" s="23">
        <f t="shared" ca="1" si="9"/>
        <v>0.60538159087021737</v>
      </c>
      <c r="C617" s="23" t="s">
        <v>33</v>
      </c>
    </row>
    <row r="618" spans="1:3" x14ac:dyDescent="0.2">
      <c r="A618" s="23">
        <v>616</v>
      </c>
      <c r="B618" s="23">
        <f t="shared" ca="1" si="9"/>
        <v>0.72637221168804089</v>
      </c>
      <c r="C618" s="23" t="s">
        <v>32</v>
      </c>
    </row>
    <row r="619" spans="1:3" x14ac:dyDescent="0.2">
      <c r="A619" s="23">
        <v>617</v>
      </c>
      <c r="B619" s="23">
        <f t="shared" ca="1" si="9"/>
        <v>0.60099513007915395</v>
      </c>
      <c r="C619" s="23" t="s">
        <v>32</v>
      </c>
    </row>
    <row r="620" spans="1:3" x14ac:dyDescent="0.2">
      <c r="A620" s="23">
        <v>618</v>
      </c>
      <c r="B620" s="23">
        <f t="shared" ca="1" si="9"/>
        <v>0.63918950027992538</v>
      </c>
      <c r="C620" s="23" t="s">
        <v>32</v>
      </c>
    </row>
    <row r="621" spans="1:3" x14ac:dyDescent="0.2">
      <c r="A621" s="23">
        <v>619</v>
      </c>
      <c r="B621" s="23">
        <f t="shared" ca="1" si="9"/>
        <v>0.67136026814728678</v>
      </c>
      <c r="C621" s="23" t="s">
        <v>33</v>
      </c>
    </row>
    <row r="622" spans="1:3" x14ac:dyDescent="0.2">
      <c r="A622" s="23">
        <v>620</v>
      </c>
      <c r="B622" s="23">
        <f t="shared" ca="1" si="9"/>
        <v>0.66149790784661855</v>
      </c>
      <c r="C622" s="23" t="s">
        <v>33</v>
      </c>
    </row>
    <row r="623" spans="1:3" x14ac:dyDescent="0.2">
      <c r="A623" s="23">
        <v>621</v>
      </c>
      <c r="B623" s="23">
        <f t="shared" ca="1" si="9"/>
        <v>0.78976145301771028</v>
      </c>
      <c r="C623" s="23" t="s">
        <v>32</v>
      </c>
    </row>
    <row r="624" spans="1:3" x14ac:dyDescent="0.2">
      <c r="A624" s="23">
        <v>622</v>
      </c>
      <c r="B624" s="23">
        <f t="shared" ca="1" si="9"/>
        <v>0.62818517222384807</v>
      </c>
      <c r="C624" s="23" t="s">
        <v>32</v>
      </c>
    </row>
    <row r="625" spans="1:3" x14ac:dyDescent="0.2">
      <c r="A625" s="23">
        <v>623</v>
      </c>
      <c r="B625" s="23">
        <f t="shared" ca="1" si="9"/>
        <v>0.7798902902312953</v>
      </c>
      <c r="C625" s="23" t="s">
        <v>32</v>
      </c>
    </row>
    <row r="626" spans="1:3" x14ac:dyDescent="0.2">
      <c r="A626" s="23">
        <v>624</v>
      </c>
      <c r="B626" s="23">
        <f t="shared" ca="1" si="9"/>
        <v>0.76358286842580037</v>
      </c>
      <c r="C626" s="23" t="s">
        <v>33</v>
      </c>
    </row>
    <row r="627" spans="1:3" x14ac:dyDescent="0.2">
      <c r="A627" s="23">
        <v>625</v>
      </c>
      <c r="B627" s="23">
        <f t="shared" ca="1" si="9"/>
        <v>0.6091398952295618</v>
      </c>
      <c r="C627" s="23" t="s">
        <v>32</v>
      </c>
    </row>
    <row r="628" spans="1:3" x14ac:dyDescent="0.2">
      <c r="A628" s="23">
        <v>626</v>
      </c>
      <c r="B628" s="23">
        <f t="shared" ca="1" si="9"/>
        <v>0.67896525133885732</v>
      </c>
      <c r="C628" s="23" t="s">
        <v>33</v>
      </c>
    </row>
    <row r="629" spans="1:3" x14ac:dyDescent="0.2">
      <c r="A629" s="23">
        <v>627</v>
      </c>
      <c r="B629" s="23">
        <f t="shared" ca="1" si="9"/>
        <v>0.91459942083327217</v>
      </c>
      <c r="C629" s="23" t="s">
        <v>33</v>
      </c>
    </row>
    <row r="630" spans="1:3" x14ac:dyDescent="0.2">
      <c r="A630" s="23">
        <v>628</v>
      </c>
      <c r="B630" s="23">
        <f t="shared" ca="1" si="9"/>
        <v>0.44315277046887547</v>
      </c>
      <c r="C630" s="23" t="s">
        <v>33</v>
      </c>
    </row>
    <row r="631" spans="1:3" x14ac:dyDescent="0.2">
      <c r="A631" s="23">
        <v>629</v>
      </c>
      <c r="B631" s="23">
        <f t="shared" ca="1" si="9"/>
        <v>0.47324854044418768</v>
      </c>
      <c r="C631" s="23" t="s">
        <v>33</v>
      </c>
    </row>
    <row r="632" spans="1:3" x14ac:dyDescent="0.2">
      <c r="A632" s="23">
        <v>630</v>
      </c>
      <c r="B632" s="23">
        <f t="shared" ca="1" si="9"/>
        <v>0.63326951577216117</v>
      </c>
      <c r="C632" s="23" t="s">
        <v>32</v>
      </c>
    </row>
    <row r="633" spans="1:3" x14ac:dyDescent="0.2">
      <c r="A633" s="23">
        <v>631</v>
      </c>
      <c r="B633" s="23">
        <f t="shared" ca="1" si="9"/>
        <v>0.71538731959705637</v>
      </c>
      <c r="C633" s="23" t="s">
        <v>32</v>
      </c>
    </row>
    <row r="634" spans="1:3" x14ac:dyDescent="0.2">
      <c r="A634" s="23">
        <v>632</v>
      </c>
      <c r="B634" s="23">
        <f t="shared" ca="1" si="9"/>
        <v>0.73902210428301007</v>
      </c>
      <c r="C634" s="23" t="s">
        <v>33</v>
      </c>
    </row>
    <row r="635" spans="1:3" x14ac:dyDescent="0.2">
      <c r="A635" s="23">
        <v>633</v>
      </c>
      <c r="B635" s="23">
        <f t="shared" ca="1" si="9"/>
        <v>0.8931642657650245</v>
      </c>
      <c r="C635" s="23" t="s">
        <v>32</v>
      </c>
    </row>
    <row r="636" spans="1:3" x14ac:dyDescent="0.2">
      <c r="A636" s="23">
        <v>634</v>
      </c>
      <c r="B636" s="23">
        <f t="shared" ca="1" si="9"/>
        <v>0.7653327292771791</v>
      </c>
      <c r="C636" s="23" t="s">
        <v>32</v>
      </c>
    </row>
    <row r="637" spans="1:3" x14ac:dyDescent="0.2">
      <c r="A637" s="23">
        <v>635</v>
      </c>
      <c r="B637" s="23">
        <f t="shared" ca="1" si="9"/>
        <v>0.49162070831760196</v>
      </c>
      <c r="C637" s="23" t="s">
        <v>32</v>
      </c>
    </row>
    <row r="638" spans="1:3" x14ac:dyDescent="0.2">
      <c r="A638" s="23">
        <v>636</v>
      </c>
      <c r="B638" s="23">
        <f t="shared" ca="1" si="9"/>
        <v>0.57655891326567932</v>
      </c>
      <c r="C638" s="23" t="s">
        <v>33</v>
      </c>
    </row>
    <row r="639" spans="1:3" x14ac:dyDescent="0.2">
      <c r="A639" s="23">
        <v>637</v>
      </c>
      <c r="B639" s="23">
        <f t="shared" ca="1" si="9"/>
        <v>0.54455569971443396</v>
      </c>
      <c r="C639" s="23" t="s">
        <v>33</v>
      </c>
    </row>
    <row r="640" spans="1:3" x14ac:dyDescent="0.2">
      <c r="A640" s="23">
        <v>638</v>
      </c>
      <c r="B640" s="23">
        <f t="shared" ca="1" si="9"/>
        <v>0.67565277310243022</v>
      </c>
      <c r="C640" s="23" t="s">
        <v>32</v>
      </c>
    </row>
    <row r="641" spans="1:3" x14ac:dyDescent="0.2">
      <c r="A641" s="23">
        <v>639</v>
      </c>
      <c r="B641" s="23">
        <f t="shared" ca="1" si="9"/>
        <v>0.76543613770911212</v>
      </c>
      <c r="C641" s="23" t="s">
        <v>33</v>
      </c>
    </row>
    <row r="642" spans="1:3" x14ac:dyDescent="0.2">
      <c r="A642" s="23">
        <v>640</v>
      </c>
      <c r="B642" s="23">
        <f t="shared" ca="1" si="9"/>
        <v>0.5480551737834054</v>
      </c>
      <c r="C642" s="23" t="s">
        <v>32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0.66781550753466168</v>
      </c>
      <c r="C643" s="23" t="s">
        <v>32</v>
      </c>
    </row>
    <row r="644" spans="1:3" x14ac:dyDescent="0.2">
      <c r="A644" s="23">
        <v>642</v>
      </c>
      <c r="B644" s="23">
        <f t="shared" ca="1" si="10"/>
        <v>0.73032751769825544</v>
      </c>
      <c r="C644" s="23" t="s">
        <v>33</v>
      </c>
    </row>
    <row r="645" spans="1:3" x14ac:dyDescent="0.2">
      <c r="A645" s="23">
        <v>643</v>
      </c>
      <c r="B645" s="23">
        <f t="shared" ca="1" si="10"/>
        <v>0.76316616246312718</v>
      </c>
      <c r="C645" s="23" t="s">
        <v>32</v>
      </c>
    </row>
    <row r="646" spans="1:3" x14ac:dyDescent="0.2">
      <c r="A646" s="23">
        <v>644</v>
      </c>
      <c r="B646" s="23">
        <f t="shared" ca="1" si="10"/>
        <v>0.49597579894391897</v>
      </c>
      <c r="C646" s="23" t="s">
        <v>33</v>
      </c>
    </row>
    <row r="647" spans="1:3" x14ac:dyDescent="0.2">
      <c r="A647" s="23">
        <v>645</v>
      </c>
      <c r="B647" s="23">
        <f t="shared" ca="1" si="10"/>
        <v>0.39824055361475286</v>
      </c>
      <c r="C647" s="23" t="s">
        <v>33</v>
      </c>
    </row>
    <row r="648" spans="1:3" x14ac:dyDescent="0.2">
      <c r="A648" s="23">
        <v>646</v>
      </c>
      <c r="B648" s="23">
        <f t="shared" ca="1" si="10"/>
        <v>0.64772453445298162</v>
      </c>
      <c r="C648" s="23" t="s">
        <v>33</v>
      </c>
    </row>
    <row r="649" spans="1:3" x14ac:dyDescent="0.2">
      <c r="A649" s="23">
        <v>647</v>
      </c>
      <c r="B649" s="23">
        <f t="shared" ca="1" si="10"/>
        <v>0.59067336718008012</v>
      </c>
      <c r="C649" s="23" t="s">
        <v>32</v>
      </c>
    </row>
    <row r="650" spans="1:3" x14ac:dyDescent="0.2">
      <c r="A650" s="23">
        <v>648</v>
      </c>
      <c r="B650" s="23">
        <f t="shared" ca="1" si="10"/>
        <v>0.59779898106479346</v>
      </c>
      <c r="C650" s="23" t="s">
        <v>32</v>
      </c>
    </row>
    <row r="651" spans="1:3" x14ac:dyDescent="0.2">
      <c r="A651" s="23">
        <v>649</v>
      </c>
      <c r="B651" s="23">
        <f t="shared" ca="1" si="10"/>
        <v>0.76200492761904703</v>
      </c>
      <c r="C651" s="23" t="s">
        <v>32</v>
      </c>
    </row>
    <row r="652" spans="1:3" x14ac:dyDescent="0.2">
      <c r="A652" s="23">
        <v>650</v>
      </c>
      <c r="B652" s="23">
        <f t="shared" ca="1" si="10"/>
        <v>0.80795836712135494</v>
      </c>
      <c r="C652" s="23" t="s">
        <v>32</v>
      </c>
    </row>
    <row r="653" spans="1:3" x14ac:dyDescent="0.2">
      <c r="A653" s="23">
        <v>651</v>
      </c>
      <c r="B653" s="23">
        <f t="shared" ca="1" si="10"/>
        <v>0.28367523846449239</v>
      </c>
      <c r="C653" s="23" t="s">
        <v>33</v>
      </c>
    </row>
    <row r="654" spans="1:3" x14ac:dyDescent="0.2">
      <c r="A654" s="23">
        <v>652</v>
      </c>
      <c r="B654" s="23">
        <f t="shared" ca="1" si="10"/>
        <v>0.4514001037716856</v>
      </c>
      <c r="C654" s="23" t="s">
        <v>33</v>
      </c>
    </row>
    <row r="655" spans="1:3" x14ac:dyDescent="0.2">
      <c r="A655" s="23">
        <v>653</v>
      </c>
      <c r="B655" s="23">
        <f t="shared" ca="1" si="10"/>
        <v>0.3486629892557162</v>
      </c>
      <c r="C655" s="23" t="s">
        <v>33</v>
      </c>
    </row>
    <row r="656" spans="1:3" x14ac:dyDescent="0.2">
      <c r="A656" s="23">
        <v>654</v>
      </c>
      <c r="B656" s="23">
        <f t="shared" ca="1" si="10"/>
        <v>0.50073721589422704</v>
      </c>
      <c r="C656" s="23" t="s">
        <v>33</v>
      </c>
    </row>
    <row r="657" spans="1:3" x14ac:dyDescent="0.2">
      <c r="A657" s="23">
        <v>655</v>
      </c>
      <c r="B657" s="23">
        <f t="shared" ca="1" si="10"/>
        <v>0.66963700442684881</v>
      </c>
      <c r="C657" s="23" t="s">
        <v>33</v>
      </c>
    </row>
    <row r="658" spans="1:3" x14ac:dyDescent="0.2">
      <c r="A658" s="23">
        <v>656</v>
      </c>
      <c r="B658" s="23">
        <f t="shared" ca="1" si="10"/>
        <v>0.67529468435783513</v>
      </c>
      <c r="C658" s="23" t="s">
        <v>33</v>
      </c>
    </row>
    <row r="659" spans="1:3" x14ac:dyDescent="0.2">
      <c r="A659" s="23">
        <v>657</v>
      </c>
      <c r="B659" s="23">
        <f t="shared" ca="1" si="10"/>
        <v>0.67691793553646662</v>
      </c>
      <c r="C659" s="23" t="s">
        <v>32</v>
      </c>
    </row>
    <row r="660" spans="1:3" x14ac:dyDescent="0.2">
      <c r="A660" s="23">
        <v>658</v>
      </c>
      <c r="B660" s="23">
        <f t="shared" ca="1" si="10"/>
        <v>0.67009147473073194</v>
      </c>
      <c r="C660" s="23" t="s">
        <v>33</v>
      </c>
    </row>
    <row r="661" spans="1:3" x14ac:dyDescent="0.2">
      <c r="A661" s="23">
        <v>659</v>
      </c>
      <c r="B661" s="23">
        <f t="shared" ca="1" si="10"/>
        <v>0.57318864186994145</v>
      </c>
      <c r="C661" s="23" t="s">
        <v>32</v>
      </c>
    </row>
    <row r="662" spans="1:3" x14ac:dyDescent="0.2">
      <c r="A662" s="23">
        <v>660</v>
      </c>
      <c r="B662" s="23">
        <f t="shared" ca="1" si="10"/>
        <v>0.61160575253862559</v>
      </c>
      <c r="C662" s="23" t="s">
        <v>33</v>
      </c>
    </row>
    <row r="663" spans="1:3" x14ac:dyDescent="0.2">
      <c r="A663" s="23">
        <v>661</v>
      </c>
      <c r="B663" s="23">
        <f t="shared" ca="1" si="10"/>
        <v>0.82366471503688177</v>
      </c>
      <c r="C663" s="23" t="s">
        <v>32</v>
      </c>
    </row>
    <row r="664" spans="1:3" x14ac:dyDescent="0.2">
      <c r="A664" s="23">
        <v>662</v>
      </c>
      <c r="B664" s="23">
        <f t="shared" ca="1" si="10"/>
        <v>0.63843537087709878</v>
      </c>
      <c r="C664" s="23" t="s">
        <v>33</v>
      </c>
    </row>
    <row r="665" spans="1:3" x14ac:dyDescent="0.2">
      <c r="A665" s="23">
        <v>663</v>
      </c>
      <c r="B665" s="23">
        <f t="shared" ca="1" si="10"/>
        <v>0.50865230003487771</v>
      </c>
      <c r="C665" s="23" t="s">
        <v>33</v>
      </c>
    </row>
    <row r="666" spans="1:3" x14ac:dyDescent="0.2">
      <c r="A666" s="23">
        <v>664</v>
      </c>
      <c r="B666" s="23">
        <f t="shared" ca="1" si="10"/>
        <v>0.63979900641676846</v>
      </c>
      <c r="C666" s="23" t="s">
        <v>32</v>
      </c>
    </row>
    <row r="667" spans="1:3" x14ac:dyDescent="0.2">
      <c r="A667" s="23">
        <v>665</v>
      </c>
      <c r="B667" s="23">
        <f t="shared" ca="1" si="10"/>
        <v>0.62093465324680774</v>
      </c>
      <c r="C667" s="23" t="s">
        <v>33</v>
      </c>
    </row>
    <row r="668" spans="1:3" x14ac:dyDescent="0.2">
      <c r="A668" s="23">
        <v>666</v>
      </c>
      <c r="B668" s="23">
        <f t="shared" ca="1" si="10"/>
        <v>1.0108054682151804</v>
      </c>
      <c r="C668" s="23" t="s">
        <v>33</v>
      </c>
    </row>
    <row r="669" spans="1:3" x14ac:dyDescent="0.2">
      <c r="A669" s="23">
        <v>667</v>
      </c>
      <c r="B669" s="23">
        <f t="shared" ca="1" si="10"/>
        <v>0.79285008584538985</v>
      </c>
      <c r="C669" s="23" t="s">
        <v>32</v>
      </c>
    </row>
    <row r="670" spans="1:3" x14ac:dyDescent="0.2">
      <c r="A670" s="23">
        <v>668</v>
      </c>
      <c r="B670" s="23">
        <f t="shared" ca="1" si="10"/>
        <v>0.93935550569707926</v>
      </c>
      <c r="C670" s="23" t="s">
        <v>33</v>
      </c>
    </row>
    <row r="671" spans="1:3" x14ac:dyDescent="0.2">
      <c r="A671" s="23">
        <v>669</v>
      </c>
      <c r="B671" s="23">
        <f t="shared" ca="1" si="10"/>
        <v>0.52462899983334388</v>
      </c>
      <c r="C671" s="23" t="s">
        <v>33</v>
      </c>
    </row>
    <row r="672" spans="1:3" x14ac:dyDescent="0.2">
      <c r="A672" s="23">
        <v>670</v>
      </c>
      <c r="B672" s="23">
        <f t="shared" ca="1" si="10"/>
        <v>0.7570140493569365</v>
      </c>
      <c r="C672" s="23" t="s">
        <v>33</v>
      </c>
    </row>
    <row r="673" spans="1:3" x14ac:dyDescent="0.2">
      <c r="A673" s="23">
        <v>671</v>
      </c>
      <c r="B673" s="23">
        <f t="shared" ca="1" si="10"/>
        <v>0.59564806578354046</v>
      </c>
      <c r="C673" s="23" t="s">
        <v>33</v>
      </c>
    </row>
    <row r="674" spans="1:3" x14ac:dyDescent="0.2">
      <c r="A674" s="23">
        <v>672</v>
      </c>
      <c r="B674" s="23">
        <f t="shared" ca="1" si="10"/>
        <v>0.54113817333808434</v>
      </c>
      <c r="C674" s="23" t="s">
        <v>33</v>
      </c>
    </row>
    <row r="675" spans="1:3" x14ac:dyDescent="0.2">
      <c r="A675" s="23">
        <v>673</v>
      </c>
      <c r="B675" s="23">
        <f t="shared" ca="1" si="10"/>
        <v>0.67936071102251328</v>
      </c>
      <c r="C675" s="23" t="s">
        <v>33</v>
      </c>
    </row>
    <row r="676" spans="1:3" x14ac:dyDescent="0.2">
      <c r="A676" s="23">
        <v>674</v>
      </c>
      <c r="B676" s="23">
        <f t="shared" ca="1" si="10"/>
        <v>0.61301263744987389</v>
      </c>
      <c r="C676" s="23" t="s">
        <v>32</v>
      </c>
    </row>
    <row r="677" spans="1:3" x14ac:dyDescent="0.2">
      <c r="A677" s="23">
        <v>675</v>
      </c>
      <c r="B677" s="23">
        <f t="shared" ca="1" si="10"/>
        <v>0.49201200411656182</v>
      </c>
      <c r="C677" s="23" t="s">
        <v>33</v>
      </c>
    </row>
    <row r="678" spans="1:3" x14ac:dyDescent="0.2">
      <c r="A678" s="23">
        <v>676</v>
      </c>
      <c r="B678" s="23">
        <f t="shared" ca="1" si="10"/>
        <v>0.75623009623721171</v>
      </c>
      <c r="C678" s="23" t="s">
        <v>32</v>
      </c>
    </row>
    <row r="679" spans="1:3" x14ac:dyDescent="0.2">
      <c r="A679" s="23">
        <v>677</v>
      </c>
      <c r="B679" s="23">
        <f t="shared" ca="1" si="10"/>
        <v>0.61696737502108312</v>
      </c>
      <c r="C679" s="23" t="s">
        <v>33</v>
      </c>
    </row>
    <row r="680" spans="1:3" x14ac:dyDescent="0.2">
      <c r="A680" s="23">
        <v>678</v>
      </c>
      <c r="B680" s="23">
        <f t="shared" ca="1" si="10"/>
        <v>0.83063101978488962</v>
      </c>
      <c r="C680" s="23" t="s">
        <v>32</v>
      </c>
    </row>
    <row r="681" spans="1:3" x14ac:dyDescent="0.2">
      <c r="A681" s="23">
        <v>679</v>
      </c>
      <c r="B681" s="23">
        <f t="shared" ca="1" si="10"/>
        <v>0.69989317116363214</v>
      </c>
      <c r="C681" s="23" t="s">
        <v>33</v>
      </c>
    </row>
    <row r="682" spans="1:3" x14ac:dyDescent="0.2">
      <c r="A682" s="23">
        <v>680</v>
      </c>
      <c r="B682" s="23">
        <f t="shared" ca="1" si="10"/>
        <v>0.19478021399865586</v>
      </c>
      <c r="C682" s="23" t="s">
        <v>33</v>
      </c>
    </row>
    <row r="683" spans="1:3" x14ac:dyDescent="0.2">
      <c r="A683" s="23">
        <v>681</v>
      </c>
      <c r="B683" s="23">
        <f t="shared" ca="1" si="10"/>
        <v>0.81156679525508191</v>
      </c>
      <c r="C683" s="23" t="s">
        <v>33</v>
      </c>
    </row>
    <row r="684" spans="1:3" x14ac:dyDescent="0.2">
      <c r="A684" s="23">
        <v>682</v>
      </c>
      <c r="B684" s="23">
        <f t="shared" ca="1" si="10"/>
        <v>0.57004384995569579</v>
      </c>
      <c r="C684" s="23" t="s">
        <v>33</v>
      </c>
    </row>
    <row r="685" spans="1:3" x14ac:dyDescent="0.2">
      <c r="A685" s="23">
        <v>683</v>
      </c>
      <c r="B685" s="23">
        <f t="shared" ca="1" si="10"/>
        <v>0.5563849980663147</v>
      </c>
      <c r="C685" s="23" t="s">
        <v>33</v>
      </c>
    </row>
    <row r="686" spans="1:3" x14ac:dyDescent="0.2">
      <c r="A686" s="23">
        <v>684</v>
      </c>
      <c r="B686" s="23">
        <f t="shared" ca="1" si="10"/>
        <v>0.7668206657177149</v>
      </c>
      <c r="C686" s="23" t="s">
        <v>33</v>
      </c>
    </row>
    <row r="687" spans="1:3" x14ac:dyDescent="0.2">
      <c r="A687" s="23">
        <v>685</v>
      </c>
      <c r="B687" s="23">
        <f t="shared" ca="1" si="10"/>
        <v>0.637132331341002</v>
      </c>
      <c r="C687" s="23" t="s">
        <v>32</v>
      </c>
    </row>
    <row r="688" spans="1:3" x14ac:dyDescent="0.2">
      <c r="A688" s="23">
        <v>686</v>
      </c>
      <c r="B688" s="23">
        <f t="shared" ca="1" si="10"/>
        <v>0.29354371842783022</v>
      </c>
      <c r="C688" s="23" t="s">
        <v>33</v>
      </c>
    </row>
    <row r="689" spans="1:3" x14ac:dyDescent="0.2">
      <c r="A689" s="23">
        <v>687</v>
      </c>
      <c r="B689" s="23">
        <f t="shared" ca="1" si="10"/>
        <v>0.57289944113904456</v>
      </c>
      <c r="C689" s="23" t="s">
        <v>33</v>
      </c>
    </row>
    <row r="690" spans="1:3" x14ac:dyDescent="0.2">
      <c r="A690" s="23">
        <v>688</v>
      </c>
      <c r="B690" s="23">
        <f t="shared" ca="1" si="10"/>
        <v>0.24490666538179967</v>
      </c>
      <c r="C690" s="23" t="s">
        <v>33</v>
      </c>
    </row>
    <row r="691" spans="1:3" x14ac:dyDescent="0.2">
      <c r="A691" s="23">
        <v>689</v>
      </c>
      <c r="B691" s="23">
        <f t="shared" ca="1" si="10"/>
        <v>0.60502810233941551</v>
      </c>
      <c r="C691" s="23" t="s">
        <v>33</v>
      </c>
    </row>
    <row r="692" spans="1:3" x14ac:dyDescent="0.2">
      <c r="A692" s="23">
        <v>690</v>
      </c>
      <c r="B692" s="23">
        <f t="shared" ca="1" si="10"/>
        <v>0.73766785701487692</v>
      </c>
      <c r="C692" s="23" t="s">
        <v>32</v>
      </c>
    </row>
    <row r="693" spans="1:3" x14ac:dyDescent="0.2">
      <c r="A693" s="23">
        <v>691</v>
      </c>
      <c r="B693" s="23">
        <f t="shared" ca="1" si="10"/>
        <v>0.80854402695587901</v>
      </c>
      <c r="C693" s="23" t="s">
        <v>32</v>
      </c>
    </row>
    <row r="694" spans="1:3" x14ac:dyDescent="0.2">
      <c r="A694" s="23">
        <v>692</v>
      </c>
      <c r="B694" s="23">
        <f t="shared" ca="1" si="10"/>
        <v>0.64581159105015284</v>
      </c>
      <c r="C694" s="23" t="s">
        <v>32</v>
      </c>
    </row>
    <row r="695" spans="1:3" x14ac:dyDescent="0.2">
      <c r="A695" s="23">
        <v>693</v>
      </c>
      <c r="B695" s="23">
        <f t="shared" ca="1" si="10"/>
        <v>0.54338715084866118</v>
      </c>
      <c r="C695" s="23" t="s">
        <v>32</v>
      </c>
    </row>
    <row r="696" spans="1:3" x14ac:dyDescent="0.2">
      <c r="A696" s="23">
        <v>694</v>
      </c>
      <c r="B696" s="23">
        <f t="shared" ca="1" si="10"/>
        <v>0.46799966876986199</v>
      </c>
      <c r="C696" s="23" t="s">
        <v>33</v>
      </c>
    </row>
    <row r="697" spans="1:3" x14ac:dyDescent="0.2">
      <c r="A697" s="23">
        <v>695</v>
      </c>
      <c r="B697" s="23">
        <f t="shared" ca="1" si="10"/>
        <v>0.56142846872923347</v>
      </c>
      <c r="C697" s="23" t="s">
        <v>33</v>
      </c>
    </row>
    <row r="698" spans="1:3" x14ac:dyDescent="0.2">
      <c r="A698" s="23">
        <v>696</v>
      </c>
      <c r="B698" s="23">
        <f t="shared" ca="1" si="10"/>
        <v>0.3307422894143387</v>
      </c>
      <c r="C698" s="23" t="s">
        <v>33</v>
      </c>
    </row>
    <row r="699" spans="1:3" x14ac:dyDescent="0.2">
      <c r="A699" s="23">
        <v>697</v>
      </c>
      <c r="B699" s="23">
        <f t="shared" ca="1" si="10"/>
        <v>0.43689599757623804</v>
      </c>
      <c r="C699" s="23" t="s">
        <v>33</v>
      </c>
    </row>
    <row r="700" spans="1:3" x14ac:dyDescent="0.2">
      <c r="A700" s="23">
        <v>698</v>
      </c>
      <c r="B700" s="23">
        <f t="shared" ca="1" si="10"/>
        <v>0.83388971157195435</v>
      </c>
      <c r="C700" s="23" t="s">
        <v>32</v>
      </c>
    </row>
    <row r="701" spans="1:3" x14ac:dyDescent="0.2">
      <c r="A701" s="23">
        <v>699</v>
      </c>
      <c r="B701" s="23">
        <f t="shared" ca="1" si="10"/>
        <v>0.55551120700490564</v>
      </c>
      <c r="C701" s="23" t="s">
        <v>33</v>
      </c>
    </row>
    <row r="702" spans="1:3" x14ac:dyDescent="0.2">
      <c r="A702" s="23">
        <v>700</v>
      </c>
      <c r="B702" s="23">
        <f t="shared" ca="1" si="10"/>
        <v>0.25030418058181786</v>
      </c>
      <c r="C702" s="23" t="s">
        <v>33</v>
      </c>
    </row>
    <row r="703" spans="1:3" x14ac:dyDescent="0.2">
      <c r="A703" s="23">
        <v>701</v>
      </c>
      <c r="B703" s="23">
        <f t="shared" ca="1" si="10"/>
        <v>0.42964529287284237</v>
      </c>
      <c r="C703" s="23" t="s">
        <v>33</v>
      </c>
    </row>
    <row r="704" spans="1:3" x14ac:dyDescent="0.2">
      <c r="A704" s="23">
        <v>702</v>
      </c>
      <c r="B704" s="23">
        <f t="shared" ca="1" si="10"/>
        <v>0.52380411824741435</v>
      </c>
      <c r="C704" s="23" t="s">
        <v>33</v>
      </c>
    </row>
    <row r="705" spans="1:3" x14ac:dyDescent="0.2">
      <c r="A705" s="23">
        <v>703</v>
      </c>
      <c r="B705" s="23">
        <f t="shared" ca="1" si="10"/>
        <v>0.56580278823453911</v>
      </c>
      <c r="C705" s="23" t="s">
        <v>32</v>
      </c>
    </row>
    <row r="706" spans="1:3" x14ac:dyDescent="0.2">
      <c r="A706" s="23">
        <v>704</v>
      </c>
      <c r="B706" s="23">
        <f t="shared" ca="1" si="10"/>
        <v>0.56478127705102932</v>
      </c>
      <c r="C706" s="23" t="s">
        <v>32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0.74746338290548686</v>
      </c>
      <c r="C707" s="23" t="s">
        <v>33</v>
      </c>
    </row>
    <row r="708" spans="1:3" x14ac:dyDescent="0.2">
      <c r="A708" s="23">
        <v>706</v>
      </c>
      <c r="B708" s="23">
        <f t="shared" ca="1" si="11"/>
        <v>0.60396905637388365</v>
      </c>
      <c r="C708" s="23" t="s">
        <v>33</v>
      </c>
    </row>
    <row r="709" spans="1:3" x14ac:dyDescent="0.2">
      <c r="A709" s="23">
        <v>707</v>
      </c>
      <c r="B709" s="23">
        <f t="shared" ca="1" si="11"/>
        <v>0.60655733511744592</v>
      </c>
      <c r="C709" s="23" t="s">
        <v>33</v>
      </c>
    </row>
    <row r="710" spans="1:3" x14ac:dyDescent="0.2">
      <c r="A710" s="23">
        <v>708</v>
      </c>
      <c r="B710" s="23">
        <f t="shared" ca="1" si="11"/>
        <v>0.66572516933791248</v>
      </c>
      <c r="C710" s="23" t="s">
        <v>32</v>
      </c>
    </row>
    <row r="711" spans="1:3" x14ac:dyDescent="0.2">
      <c r="A711" s="23">
        <v>709</v>
      </c>
      <c r="B711" s="23">
        <f t="shared" ca="1" si="11"/>
        <v>0.76704649517371926</v>
      </c>
      <c r="C711" s="23" t="s">
        <v>32</v>
      </c>
    </row>
    <row r="712" spans="1:3" x14ac:dyDescent="0.2">
      <c r="A712" s="23">
        <v>710</v>
      </c>
      <c r="B712" s="23">
        <f t="shared" ca="1" si="11"/>
        <v>0.50281672630990937</v>
      </c>
      <c r="C712" s="23" t="s">
        <v>32</v>
      </c>
    </row>
    <row r="713" spans="1:3" x14ac:dyDescent="0.2">
      <c r="A713" s="23">
        <v>711</v>
      </c>
      <c r="B713" s="23">
        <f t="shared" ca="1" si="11"/>
        <v>0.51966917765898069</v>
      </c>
      <c r="C713" s="23" t="s">
        <v>33</v>
      </c>
    </row>
    <row r="714" spans="1:3" x14ac:dyDescent="0.2">
      <c r="A714" s="23">
        <v>712</v>
      </c>
      <c r="B714" s="23">
        <f t="shared" ca="1" si="11"/>
        <v>0.74351869239210977</v>
      </c>
      <c r="C714" s="23" t="s">
        <v>32</v>
      </c>
    </row>
    <row r="715" spans="1:3" x14ac:dyDescent="0.2">
      <c r="A715" s="23">
        <v>713</v>
      </c>
      <c r="B715" s="23">
        <f t="shared" ca="1" si="11"/>
        <v>0.83710164504627205</v>
      </c>
      <c r="C715" s="23" t="s">
        <v>33</v>
      </c>
    </row>
    <row r="716" spans="1:3" x14ac:dyDescent="0.2">
      <c r="A716" s="23">
        <v>714</v>
      </c>
      <c r="B716" s="23">
        <f t="shared" ca="1" si="11"/>
        <v>0.4890203824042858</v>
      </c>
      <c r="C716" s="23" t="s">
        <v>33</v>
      </c>
    </row>
    <row r="717" spans="1:3" x14ac:dyDescent="0.2">
      <c r="A717" s="23">
        <v>715</v>
      </c>
      <c r="B717" s="23">
        <f t="shared" ca="1" si="11"/>
        <v>0.70525698092033462</v>
      </c>
      <c r="C717" s="23" t="s">
        <v>33</v>
      </c>
    </row>
    <row r="718" spans="1:3" x14ac:dyDescent="0.2">
      <c r="A718" s="23">
        <v>716</v>
      </c>
      <c r="B718" s="23">
        <f t="shared" ca="1" si="11"/>
        <v>0.54741551918939346</v>
      </c>
      <c r="C718" s="23" t="s">
        <v>32</v>
      </c>
    </row>
    <row r="719" spans="1:3" x14ac:dyDescent="0.2">
      <c r="A719" s="23">
        <v>717</v>
      </c>
      <c r="B719" s="23">
        <f t="shared" ca="1" si="11"/>
        <v>0.50631064886536947</v>
      </c>
      <c r="C719" s="23" t="s">
        <v>33</v>
      </c>
    </row>
    <row r="720" spans="1:3" x14ac:dyDescent="0.2">
      <c r="A720" s="23">
        <v>718</v>
      </c>
      <c r="B720" s="23">
        <f t="shared" ca="1" si="11"/>
        <v>0.79740567643370963</v>
      </c>
      <c r="C720" s="23" t="s">
        <v>33</v>
      </c>
    </row>
    <row r="721" spans="1:3" x14ac:dyDescent="0.2">
      <c r="A721" s="23">
        <v>719</v>
      </c>
      <c r="B721" s="23">
        <f t="shared" ca="1" si="11"/>
        <v>0.74627310320720464</v>
      </c>
      <c r="C721" s="23" t="s">
        <v>33</v>
      </c>
    </row>
    <row r="722" spans="1:3" x14ac:dyDescent="0.2">
      <c r="A722" s="23">
        <v>720</v>
      </c>
      <c r="B722" s="23">
        <f t="shared" ca="1" si="11"/>
        <v>0.60961277337391395</v>
      </c>
      <c r="C722" s="23" t="s">
        <v>33</v>
      </c>
    </row>
    <row r="723" spans="1:3" x14ac:dyDescent="0.2">
      <c r="A723" s="23">
        <v>721</v>
      </c>
      <c r="B723" s="23">
        <f t="shared" ca="1" si="11"/>
        <v>0.76188392978159125</v>
      </c>
      <c r="C723" s="23" t="s">
        <v>32</v>
      </c>
    </row>
    <row r="724" spans="1:3" x14ac:dyDescent="0.2">
      <c r="A724" s="23">
        <v>722</v>
      </c>
      <c r="B724" s="23">
        <f t="shared" ca="1" si="11"/>
        <v>0.49222743613376441</v>
      </c>
      <c r="C724" s="23" t="s">
        <v>33</v>
      </c>
    </row>
    <row r="725" spans="1:3" x14ac:dyDescent="0.2">
      <c r="A725" s="23">
        <v>723</v>
      </c>
      <c r="B725" s="23">
        <f t="shared" ca="1" si="11"/>
        <v>0.70174841467475824</v>
      </c>
      <c r="C725" s="23" t="s">
        <v>32</v>
      </c>
    </row>
    <row r="726" spans="1:3" x14ac:dyDescent="0.2">
      <c r="A726" s="23">
        <v>724</v>
      </c>
      <c r="B726" s="23">
        <f t="shared" ca="1" si="11"/>
        <v>0.5074721779417557</v>
      </c>
      <c r="C726" s="23" t="s">
        <v>32</v>
      </c>
    </row>
    <row r="727" spans="1:3" x14ac:dyDescent="0.2">
      <c r="A727" s="23">
        <v>725</v>
      </c>
      <c r="B727" s="23">
        <f t="shared" ca="1" si="11"/>
        <v>0.27157521090309583</v>
      </c>
      <c r="C727" s="23" t="s">
        <v>33</v>
      </c>
    </row>
    <row r="728" spans="1:3" x14ac:dyDescent="0.2">
      <c r="A728" s="23">
        <v>726</v>
      </c>
      <c r="B728" s="23">
        <f t="shared" ca="1" si="11"/>
        <v>0.48727588246583908</v>
      </c>
      <c r="C728" s="23" t="s">
        <v>33</v>
      </c>
    </row>
    <row r="729" spans="1:3" x14ac:dyDescent="0.2">
      <c r="A729" s="23">
        <v>727</v>
      </c>
      <c r="B729" s="23">
        <f t="shared" ca="1" si="11"/>
        <v>0.67303032535300311</v>
      </c>
      <c r="C729" s="23" t="s">
        <v>32</v>
      </c>
    </row>
    <row r="730" spans="1:3" x14ac:dyDescent="0.2">
      <c r="A730" s="23">
        <v>728</v>
      </c>
      <c r="B730" s="23">
        <f t="shared" ca="1" si="11"/>
        <v>0.56998441682043444</v>
      </c>
      <c r="C730" s="23" t="s">
        <v>33</v>
      </c>
    </row>
    <row r="731" spans="1:3" x14ac:dyDescent="0.2">
      <c r="A731" s="23">
        <v>729</v>
      </c>
      <c r="B731" s="23">
        <f t="shared" ca="1" si="11"/>
        <v>0.70793460580620227</v>
      </c>
      <c r="C731" s="23" t="s">
        <v>32</v>
      </c>
    </row>
    <row r="732" spans="1:3" x14ac:dyDescent="0.2">
      <c r="A732" s="23">
        <v>730</v>
      </c>
      <c r="B732" s="23">
        <f t="shared" ca="1" si="11"/>
        <v>0.66063457236219003</v>
      </c>
      <c r="C732" s="23" t="s">
        <v>32</v>
      </c>
    </row>
    <row r="733" spans="1:3" x14ac:dyDescent="0.2">
      <c r="A733" s="23">
        <v>731</v>
      </c>
      <c r="B733" s="23">
        <f t="shared" ca="1" si="11"/>
        <v>0.69156579753520775</v>
      </c>
      <c r="C733" s="23" t="s">
        <v>32</v>
      </c>
    </row>
    <row r="734" spans="1:3" x14ac:dyDescent="0.2">
      <c r="A734" s="23">
        <v>732</v>
      </c>
      <c r="B734" s="23">
        <f t="shared" ca="1" si="11"/>
        <v>0.64773581318841156</v>
      </c>
      <c r="C734" s="23" t="s">
        <v>33</v>
      </c>
    </row>
    <row r="735" spans="1:3" x14ac:dyDescent="0.2">
      <c r="A735" s="23">
        <v>733</v>
      </c>
      <c r="B735" s="23">
        <f t="shared" ca="1" si="11"/>
        <v>0.59212939166957468</v>
      </c>
      <c r="C735" s="23" t="s">
        <v>33</v>
      </c>
    </row>
    <row r="736" spans="1:3" x14ac:dyDescent="0.2">
      <c r="A736" s="23">
        <v>734</v>
      </c>
      <c r="B736" s="23">
        <f t="shared" ca="1" si="11"/>
        <v>0.73548595821421148</v>
      </c>
      <c r="C736" s="23" t="s">
        <v>33</v>
      </c>
    </row>
    <row r="737" spans="1:3" x14ac:dyDescent="0.2">
      <c r="A737" s="23">
        <v>735</v>
      </c>
      <c r="B737" s="23">
        <f t="shared" ca="1" si="11"/>
        <v>0.6251376002538499</v>
      </c>
      <c r="C737" s="23" t="s">
        <v>32</v>
      </c>
    </row>
    <row r="738" spans="1:3" x14ac:dyDescent="0.2">
      <c r="A738" s="23">
        <v>736</v>
      </c>
      <c r="B738" s="23">
        <f t="shared" ca="1" si="11"/>
        <v>0.53421763496949737</v>
      </c>
      <c r="C738" s="23" t="s">
        <v>32</v>
      </c>
    </row>
    <row r="739" spans="1:3" x14ac:dyDescent="0.2">
      <c r="A739" s="23">
        <v>737</v>
      </c>
      <c r="B739" s="23">
        <f t="shared" ca="1" si="11"/>
        <v>0.57207962368644172</v>
      </c>
      <c r="C739" s="23" t="s">
        <v>33</v>
      </c>
    </row>
    <row r="740" spans="1:3" x14ac:dyDescent="0.2">
      <c r="A740" s="23">
        <v>738</v>
      </c>
      <c r="B740" s="23">
        <f t="shared" ca="1" si="11"/>
        <v>0.8899499525864254</v>
      </c>
      <c r="C740" s="23" t="s">
        <v>33</v>
      </c>
    </row>
    <row r="741" spans="1:3" x14ac:dyDescent="0.2">
      <c r="A741" s="23">
        <v>739</v>
      </c>
      <c r="B741" s="23">
        <f t="shared" ca="1" si="11"/>
        <v>0.7302755247986632</v>
      </c>
      <c r="C741" s="23" t="s">
        <v>32</v>
      </c>
    </row>
    <row r="742" spans="1:3" x14ac:dyDescent="0.2">
      <c r="A742" s="23">
        <v>740</v>
      </c>
      <c r="B742" s="23">
        <f t="shared" ca="1" si="11"/>
        <v>0.57238674417359103</v>
      </c>
      <c r="C742" s="23" t="s">
        <v>33</v>
      </c>
    </row>
    <row r="743" spans="1:3" x14ac:dyDescent="0.2">
      <c r="A743" s="23">
        <v>741</v>
      </c>
      <c r="B743" s="23">
        <f t="shared" ca="1" si="11"/>
        <v>0.61415338627376692</v>
      </c>
      <c r="C743" s="23" t="s">
        <v>33</v>
      </c>
    </row>
    <row r="744" spans="1:3" x14ac:dyDescent="0.2">
      <c r="A744" s="23">
        <v>742</v>
      </c>
      <c r="B744" s="23">
        <f t="shared" ca="1" si="11"/>
        <v>0.65397857402990189</v>
      </c>
      <c r="C744" s="23" t="s">
        <v>33</v>
      </c>
    </row>
    <row r="745" spans="1:3" x14ac:dyDescent="0.2">
      <c r="A745" s="23">
        <v>743</v>
      </c>
      <c r="B745" s="23">
        <f t="shared" ca="1" si="11"/>
        <v>0.55693546790228288</v>
      </c>
      <c r="C745" s="23" t="s">
        <v>33</v>
      </c>
    </row>
    <row r="746" spans="1:3" x14ac:dyDescent="0.2">
      <c r="A746" s="23">
        <v>744</v>
      </c>
      <c r="B746" s="23">
        <f t="shared" ca="1" si="11"/>
        <v>0.60548410563583799</v>
      </c>
      <c r="C746" s="23" t="s">
        <v>33</v>
      </c>
    </row>
    <row r="747" spans="1:3" x14ac:dyDescent="0.2">
      <c r="A747" s="23">
        <v>745</v>
      </c>
      <c r="B747" s="23">
        <f t="shared" ca="1" si="11"/>
        <v>0.72657668466760572</v>
      </c>
      <c r="C747" s="23" t="s">
        <v>33</v>
      </c>
    </row>
    <row r="748" spans="1:3" x14ac:dyDescent="0.2">
      <c r="A748" s="23">
        <v>746</v>
      </c>
      <c r="B748" s="23">
        <f t="shared" ca="1" si="11"/>
        <v>0.81630521551398294</v>
      </c>
      <c r="C748" s="23" t="s">
        <v>32</v>
      </c>
    </row>
    <row r="749" spans="1:3" x14ac:dyDescent="0.2">
      <c r="A749" s="23">
        <v>747</v>
      </c>
      <c r="B749" s="23">
        <f t="shared" ca="1" si="11"/>
        <v>0.57191562647776073</v>
      </c>
      <c r="C749" s="23" t="s">
        <v>32</v>
      </c>
    </row>
    <row r="750" spans="1:3" x14ac:dyDescent="0.2">
      <c r="A750" s="23">
        <v>748</v>
      </c>
      <c r="B750" s="23">
        <f t="shared" ca="1" si="11"/>
        <v>0.65558475977295072</v>
      </c>
      <c r="C750" s="23" t="s">
        <v>33</v>
      </c>
    </row>
    <row r="751" spans="1:3" x14ac:dyDescent="0.2">
      <c r="A751" s="23">
        <v>749</v>
      </c>
      <c r="B751" s="23">
        <f t="shared" ca="1" si="11"/>
        <v>0.77291226511691558</v>
      </c>
      <c r="C751" s="23" t="s">
        <v>32</v>
      </c>
    </row>
    <row r="752" spans="1:3" x14ac:dyDescent="0.2">
      <c r="A752" s="23">
        <v>750</v>
      </c>
      <c r="B752" s="23">
        <f t="shared" ca="1" si="11"/>
        <v>0.83523608075511557</v>
      </c>
      <c r="C752" s="23" t="s">
        <v>33</v>
      </c>
    </row>
    <row r="753" spans="1:3" x14ac:dyDescent="0.2">
      <c r="A753" s="23">
        <v>751</v>
      </c>
      <c r="B753" s="23">
        <f t="shared" ca="1" si="11"/>
        <v>0.72935527414510182</v>
      </c>
      <c r="C753" s="23" t="s">
        <v>32</v>
      </c>
    </row>
    <row r="754" spans="1:3" x14ac:dyDescent="0.2">
      <c r="A754" s="23">
        <v>752</v>
      </c>
      <c r="B754" s="23">
        <f t="shared" ca="1" si="11"/>
        <v>0.70223654526835866</v>
      </c>
      <c r="C754" s="23" t="s">
        <v>32</v>
      </c>
    </row>
    <row r="755" spans="1:3" x14ac:dyDescent="0.2">
      <c r="A755" s="23">
        <v>753</v>
      </c>
      <c r="B755" s="23">
        <f t="shared" ca="1" si="11"/>
        <v>0.78761163568188164</v>
      </c>
      <c r="C755" s="23" t="s">
        <v>32</v>
      </c>
    </row>
    <row r="756" spans="1:3" x14ac:dyDescent="0.2">
      <c r="A756" s="23">
        <v>754</v>
      </c>
      <c r="B756" s="23">
        <f t="shared" ca="1" si="11"/>
        <v>0.62867082579206357</v>
      </c>
      <c r="C756" s="23" t="s">
        <v>32</v>
      </c>
    </row>
    <row r="757" spans="1:3" x14ac:dyDescent="0.2">
      <c r="A757" s="23">
        <v>755</v>
      </c>
      <c r="B757" s="23">
        <f t="shared" ca="1" si="11"/>
        <v>0.70097131167986382</v>
      </c>
      <c r="C757" s="23" t="s">
        <v>33</v>
      </c>
    </row>
    <row r="758" spans="1:3" x14ac:dyDescent="0.2">
      <c r="A758" s="23">
        <v>756</v>
      </c>
      <c r="B758" s="23">
        <f t="shared" ca="1" si="11"/>
        <v>0.77451401865726333</v>
      </c>
      <c r="C758" s="23" t="s">
        <v>32</v>
      </c>
    </row>
    <row r="759" spans="1:3" x14ac:dyDescent="0.2">
      <c r="A759" s="23">
        <v>757</v>
      </c>
      <c r="B759" s="23">
        <f t="shared" ca="1" si="11"/>
        <v>0.6243890117409433</v>
      </c>
      <c r="C759" s="23" t="s">
        <v>32</v>
      </c>
    </row>
    <row r="760" spans="1:3" x14ac:dyDescent="0.2">
      <c r="A760" s="23">
        <v>758</v>
      </c>
      <c r="B760" s="23">
        <f t="shared" ca="1" si="11"/>
        <v>0.52493748362992354</v>
      </c>
      <c r="C760" s="23" t="s">
        <v>32</v>
      </c>
    </row>
    <row r="761" spans="1:3" x14ac:dyDescent="0.2">
      <c r="A761" s="23">
        <v>759</v>
      </c>
      <c r="B761" s="23">
        <f t="shared" ca="1" si="11"/>
        <v>0.64312787804039218</v>
      </c>
      <c r="C761" s="23" t="s">
        <v>33</v>
      </c>
    </row>
    <row r="762" spans="1:3" x14ac:dyDescent="0.2">
      <c r="A762" s="23">
        <v>760</v>
      </c>
      <c r="B762" s="23">
        <f t="shared" ca="1" si="11"/>
        <v>0.76597619990863686</v>
      </c>
      <c r="C762" s="23" t="s">
        <v>32</v>
      </c>
    </row>
    <row r="763" spans="1:3" x14ac:dyDescent="0.2">
      <c r="A763" s="23">
        <v>761</v>
      </c>
      <c r="B763" s="23">
        <f t="shared" ca="1" si="11"/>
        <v>0.58248539368577978</v>
      </c>
      <c r="C763" s="23" t="s">
        <v>33</v>
      </c>
    </row>
    <row r="764" spans="1:3" x14ac:dyDescent="0.2">
      <c r="A764" s="23">
        <v>762</v>
      </c>
      <c r="B764" s="23">
        <f t="shared" ca="1" si="11"/>
        <v>0.80298341099466242</v>
      </c>
      <c r="C764" s="23" t="s">
        <v>33</v>
      </c>
    </row>
    <row r="765" spans="1:3" x14ac:dyDescent="0.2">
      <c r="A765" s="23">
        <v>763</v>
      </c>
      <c r="B765" s="23">
        <f t="shared" ca="1" si="11"/>
        <v>0.28812972338774706</v>
      </c>
      <c r="C765" s="23" t="s">
        <v>33</v>
      </c>
    </row>
    <row r="766" spans="1:3" x14ac:dyDescent="0.2">
      <c r="A766" s="23">
        <v>764</v>
      </c>
      <c r="B766" s="23">
        <f t="shared" ca="1" si="11"/>
        <v>0.4958864588642527</v>
      </c>
      <c r="C766" s="23" t="s">
        <v>33</v>
      </c>
    </row>
    <row r="767" spans="1:3" x14ac:dyDescent="0.2">
      <c r="A767" s="23">
        <v>765</v>
      </c>
      <c r="B767" s="23">
        <f t="shared" ca="1" si="11"/>
        <v>0.88488627897485861</v>
      </c>
      <c r="C767" s="23" t="s">
        <v>33</v>
      </c>
    </row>
    <row r="768" spans="1:3" x14ac:dyDescent="0.2">
      <c r="A768" s="23">
        <v>766</v>
      </c>
      <c r="B768" s="23">
        <f t="shared" ca="1" si="11"/>
        <v>0.65397470459037876</v>
      </c>
      <c r="C768" s="23" t="s">
        <v>33</v>
      </c>
    </row>
    <row r="769" spans="1:3" x14ac:dyDescent="0.2">
      <c r="A769" s="23">
        <v>767</v>
      </c>
      <c r="B769" s="23">
        <f t="shared" ca="1" si="11"/>
        <v>0.71648253172879151</v>
      </c>
      <c r="C769" s="23" t="s">
        <v>32</v>
      </c>
    </row>
    <row r="770" spans="1:3" x14ac:dyDescent="0.2">
      <c r="A770" s="23">
        <v>768</v>
      </c>
      <c r="B770" s="23">
        <f t="shared" ca="1" si="11"/>
        <v>0.91367930825146471</v>
      </c>
      <c r="C770" s="23" t="s">
        <v>32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0.27684722527291744</v>
      </c>
      <c r="C771" s="23" t="s">
        <v>33</v>
      </c>
    </row>
    <row r="772" spans="1:3" x14ac:dyDescent="0.2">
      <c r="A772" s="23">
        <v>770</v>
      </c>
      <c r="B772" s="23">
        <f t="shared" ca="1" si="12"/>
        <v>0.80201268822442007</v>
      </c>
      <c r="C772" s="23" t="s">
        <v>32</v>
      </c>
    </row>
    <row r="773" spans="1:3" x14ac:dyDescent="0.2">
      <c r="A773" s="23">
        <v>771</v>
      </c>
      <c r="B773" s="23">
        <f t="shared" ca="1" si="12"/>
        <v>0.48333372522550266</v>
      </c>
      <c r="C773" s="23" t="s">
        <v>33</v>
      </c>
    </row>
    <row r="774" spans="1:3" x14ac:dyDescent="0.2">
      <c r="A774" s="23">
        <v>772</v>
      </c>
      <c r="B774" s="23">
        <f t="shared" ca="1" si="12"/>
        <v>0.62359037663924544</v>
      </c>
      <c r="C774" s="23" t="s">
        <v>33</v>
      </c>
    </row>
    <row r="775" spans="1:3" x14ac:dyDescent="0.2">
      <c r="A775" s="23">
        <v>773</v>
      </c>
      <c r="B775" s="23">
        <f t="shared" ca="1" si="12"/>
        <v>0.40295976203815409</v>
      </c>
      <c r="C775" s="23" t="s">
        <v>33</v>
      </c>
    </row>
    <row r="776" spans="1:3" x14ac:dyDescent="0.2">
      <c r="A776" s="23">
        <v>774</v>
      </c>
      <c r="B776" s="23">
        <f t="shared" ca="1" si="12"/>
        <v>0.54673134367847775</v>
      </c>
      <c r="C776" s="23" t="s">
        <v>33</v>
      </c>
    </row>
    <row r="777" spans="1:3" x14ac:dyDescent="0.2">
      <c r="A777" s="23">
        <v>775</v>
      </c>
      <c r="B777" s="23">
        <f t="shared" ca="1" si="12"/>
        <v>0.71241421396206761</v>
      </c>
      <c r="C777" s="23" t="s">
        <v>32</v>
      </c>
    </row>
    <row r="778" spans="1:3" x14ac:dyDescent="0.2">
      <c r="A778" s="23">
        <v>776</v>
      </c>
      <c r="B778" s="23">
        <f t="shared" ca="1" si="12"/>
        <v>0.7674988149856049</v>
      </c>
      <c r="C778" s="23" t="s">
        <v>33</v>
      </c>
    </row>
    <row r="779" spans="1:3" x14ac:dyDescent="0.2">
      <c r="A779" s="23">
        <v>777</v>
      </c>
      <c r="B779" s="23">
        <f t="shared" ca="1" si="12"/>
        <v>0.70100043572042814</v>
      </c>
      <c r="C779" s="23" t="s">
        <v>32</v>
      </c>
    </row>
    <row r="780" spans="1:3" x14ac:dyDescent="0.2">
      <c r="A780" s="23">
        <v>778</v>
      </c>
      <c r="B780" s="23">
        <f t="shared" ca="1" si="12"/>
        <v>0.56083954734967956</v>
      </c>
      <c r="C780" s="23" t="s">
        <v>32</v>
      </c>
    </row>
    <row r="781" spans="1:3" x14ac:dyDescent="0.2">
      <c r="A781" s="23">
        <v>779</v>
      </c>
      <c r="B781" s="23">
        <f t="shared" ca="1" si="12"/>
        <v>0.70893455349445</v>
      </c>
      <c r="C781" s="23" t="s">
        <v>32</v>
      </c>
    </row>
    <row r="782" spans="1:3" x14ac:dyDescent="0.2">
      <c r="A782" s="23">
        <v>780</v>
      </c>
      <c r="B782" s="23">
        <f t="shared" ca="1" si="12"/>
        <v>0.59472388153306155</v>
      </c>
      <c r="C782" s="23" t="s">
        <v>32</v>
      </c>
    </row>
    <row r="783" spans="1:3" x14ac:dyDescent="0.2">
      <c r="A783" s="23">
        <v>781</v>
      </c>
      <c r="B783" s="23">
        <f t="shared" ca="1" si="12"/>
        <v>0.70340299359530034</v>
      </c>
      <c r="C783" s="23" t="s">
        <v>32</v>
      </c>
    </row>
    <row r="784" spans="1:3" x14ac:dyDescent="0.2">
      <c r="A784" s="23">
        <v>782</v>
      </c>
      <c r="B784" s="23">
        <f t="shared" ca="1" si="12"/>
        <v>0.44536830890055001</v>
      </c>
      <c r="C784" s="23" t="s">
        <v>32</v>
      </c>
    </row>
    <row r="785" spans="1:3" x14ac:dyDescent="0.2">
      <c r="A785" s="23">
        <v>783</v>
      </c>
      <c r="B785" s="23">
        <f t="shared" ca="1" si="12"/>
        <v>0.73599361859137558</v>
      </c>
      <c r="C785" s="23" t="s">
        <v>32</v>
      </c>
    </row>
    <row r="786" spans="1:3" x14ac:dyDescent="0.2">
      <c r="A786" s="23">
        <v>784</v>
      </c>
      <c r="B786" s="23">
        <f t="shared" ca="1" si="12"/>
        <v>0.76884091630742968</v>
      </c>
      <c r="C786" s="23" t="s">
        <v>33</v>
      </c>
    </row>
    <row r="787" spans="1:3" x14ac:dyDescent="0.2">
      <c r="A787" s="23">
        <v>785</v>
      </c>
      <c r="B787" s="23">
        <f t="shared" ca="1" si="12"/>
        <v>0.34759926042532385</v>
      </c>
      <c r="C787" s="23" t="s">
        <v>33</v>
      </c>
    </row>
    <row r="788" spans="1:3" x14ac:dyDescent="0.2">
      <c r="A788" s="23">
        <v>786</v>
      </c>
      <c r="B788" s="23">
        <f t="shared" ca="1" si="12"/>
        <v>0.77160862736271807</v>
      </c>
      <c r="C788" s="23" t="s">
        <v>33</v>
      </c>
    </row>
    <row r="789" spans="1:3" x14ac:dyDescent="0.2">
      <c r="A789" s="23">
        <v>787</v>
      </c>
      <c r="B789" s="23">
        <f t="shared" ca="1" si="12"/>
        <v>0.84743423322391243</v>
      </c>
      <c r="C789" s="23" t="s">
        <v>32</v>
      </c>
    </row>
    <row r="790" spans="1:3" x14ac:dyDescent="0.2">
      <c r="A790" s="23">
        <v>788</v>
      </c>
      <c r="B790" s="23">
        <f t="shared" ca="1" si="12"/>
        <v>0.35938809447809661</v>
      </c>
      <c r="C790" s="23" t="s">
        <v>33</v>
      </c>
    </row>
    <row r="791" spans="1:3" x14ac:dyDescent="0.2">
      <c r="A791" s="23">
        <v>789</v>
      </c>
      <c r="B791" s="23">
        <f t="shared" ca="1" si="12"/>
        <v>0.71992634367895081</v>
      </c>
      <c r="C791" s="23" t="s">
        <v>32</v>
      </c>
    </row>
    <row r="792" spans="1:3" x14ac:dyDescent="0.2">
      <c r="A792" s="23">
        <v>790</v>
      </c>
      <c r="B792" s="23">
        <f t="shared" ca="1" si="12"/>
        <v>0.74816444176719799</v>
      </c>
      <c r="C792" s="23" t="s">
        <v>32</v>
      </c>
    </row>
    <row r="793" spans="1:3" x14ac:dyDescent="0.2">
      <c r="A793" s="23">
        <v>791</v>
      </c>
      <c r="B793" s="23">
        <f t="shared" ca="1" si="12"/>
        <v>0.53542292551444237</v>
      </c>
      <c r="C793" s="23" t="s">
        <v>33</v>
      </c>
    </row>
    <row r="794" spans="1:3" x14ac:dyDescent="0.2">
      <c r="A794" s="23">
        <v>792</v>
      </c>
      <c r="B794" s="23">
        <f t="shared" ca="1" si="12"/>
        <v>0.32742327227843704</v>
      </c>
      <c r="C794" s="23" t="s">
        <v>33</v>
      </c>
    </row>
    <row r="795" spans="1:3" x14ac:dyDescent="0.2">
      <c r="A795" s="23">
        <v>793</v>
      </c>
      <c r="B795" s="23">
        <f t="shared" ca="1" si="12"/>
        <v>0.75864837786364947</v>
      </c>
      <c r="C795" s="23" t="s">
        <v>32</v>
      </c>
    </row>
    <row r="796" spans="1:3" x14ac:dyDescent="0.2">
      <c r="A796" s="23">
        <v>794</v>
      </c>
      <c r="B796" s="23">
        <f t="shared" ca="1" si="12"/>
        <v>0.59587794858101084</v>
      </c>
      <c r="C796" s="23" t="s">
        <v>33</v>
      </c>
    </row>
    <row r="797" spans="1:3" x14ac:dyDescent="0.2">
      <c r="A797" s="23">
        <v>795</v>
      </c>
      <c r="B797" s="23">
        <f t="shared" ca="1" si="12"/>
        <v>0.75881677898152644</v>
      </c>
      <c r="C797" s="23" t="s">
        <v>33</v>
      </c>
    </row>
    <row r="798" spans="1:3" x14ac:dyDescent="0.2">
      <c r="A798" s="23">
        <v>796</v>
      </c>
      <c r="B798" s="23">
        <f t="shared" ca="1" si="12"/>
        <v>0.41230450440880728</v>
      </c>
      <c r="C798" s="23" t="s">
        <v>33</v>
      </c>
    </row>
    <row r="799" spans="1:3" x14ac:dyDescent="0.2">
      <c r="A799" s="23">
        <v>797</v>
      </c>
      <c r="B799" s="23">
        <f t="shared" ca="1" si="12"/>
        <v>0.50489538285978719</v>
      </c>
      <c r="C799" s="23" t="s">
        <v>33</v>
      </c>
    </row>
    <row r="800" spans="1:3" x14ac:dyDescent="0.2">
      <c r="A800" s="23">
        <v>798</v>
      </c>
      <c r="B800" s="23">
        <f t="shared" ca="1" si="12"/>
        <v>0.46143367993709211</v>
      </c>
      <c r="C800" s="23" t="s">
        <v>32</v>
      </c>
    </row>
    <row r="801" spans="1:3" x14ac:dyDescent="0.2">
      <c r="A801" s="23">
        <v>799</v>
      </c>
      <c r="B801" s="23">
        <f t="shared" ca="1" si="12"/>
        <v>0.64294567863531815</v>
      </c>
      <c r="C801" s="23" t="s">
        <v>33</v>
      </c>
    </row>
    <row r="802" spans="1:3" x14ac:dyDescent="0.2">
      <c r="A802" s="23">
        <v>800</v>
      </c>
      <c r="B802" s="23">
        <f t="shared" ca="1" si="12"/>
        <v>0.5941663109685088</v>
      </c>
      <c r="C802" s="23" t="s">
        <v>33</v>
      </c>
    </row>
    <row r="803" spans="1:3" x14ac:dyDescent="0.2">
      <c r="A803" s="23">
        <v>801</v>
      </c>
      <c r="B803" s="23">
        <f t="shared" ca="1" si="12"/>
        <v>0.57054098975578249</v>
      </c>
      <c r="C803" s="23" t="s">
        <v>33</v>
      </c>
    </row>
    <row r="804" spans="1:3" x14ac:dyDescent="0.2">
      <c r="A804" s="23">
        <v>802</v>
      </c>
      <c r="B804" s="23">
        <f t="shared" ca="1" si="12"/>
        <v>0.82106198227034877</v>
      </c>
      <c r="C804" s="23" t="s">
        <v>33</v>
      </c>
    </row>
    <row r="805" spans="1:3" x14ac:dyDescent="0.2">
      <c r="A805" s="23">
        <v>803</v>
      </c>
      <c r="B805" s="23">
        <f t="shared" ca="1" si="12"/>
        <v>0.72328198065296156</v>
      </c>
      <c r="C805" s="23" t="s">
        <v>32</v>
      </c>
    </row>
    <row r="806" spans="1:3" x14ac:dyDescent="0.2">
      <c r="A806" s="23">
        <v>804</v>
      </c>
      <c r="B806" s="23">
        <f t="shared" ca="1" si="12"/>
        <v>0.86577400018704265</v>
      </c>
      <c r="C806" s="23" t="s">
        <v>33</v>
      </c>
    </row>
    <row r="807" spans="1:3" x14ac:dyDescent="0.2">
      <c r="A807" s="23">
        <v>805</v>
      </c>
      <c r="B807" s="23">
        <f t="shared" ca="1" si="12"/>
        <v>0.64616177378863626</v>
      </c>
      <c r="C807" s="23" t="s">
        <v>32</v>
      </c>
    </row>
    <row r="808" spans="1:3" x14ac:dyDescent="0.2">
      <c r="A808" s="23">
        <v>806</v>
      </c>
      <c r="B808" s="23">
        <f t="shared" ca="1" si="12"/>
        <v>0.61015966458891513</v>
      </c>
      <c r="C808" s="23" t="s">
        <v>33</v>
      </c>
    </row>
    <row r="809" spans="1:3" x14ac:dyDescent="0.2">
      <c r="A809" s="23">
        <v>807</v>
      </c>
      <c r="B809" s="23">
        <f t="shared" ca="1" si="12"/>
        <v>0.64252206622349606</v>
      </c>
      <c r="C809" s="23" t="s">
        <v>32</v>
      </c>
    </row>
    <row r="810" spans="1:3" x14ac:dyDescent="0.2">
      <c r="A810" s="23">
        <v>808</v>
      </c>
      <c r="B810" s="23">
        <f t="shared" ca="1" si="12"/>
        <v>0.75390047763737422</v>
      </c>
      <c r="C810" s="23" t="s">
        <v>32</v>
      </c>
    </row>
    <row r="811" spans="1:3" x14ac:dyDescent="0.2">
      <c r="A811" s="23">
        <v>809</v>
      </c>
      <c r="B811" s="23">
        <f t="shared" ca="1" si="12"/>
        <v>0.80632847801104579</v>
      </c>
      <c r="C811" s="23" t="s">
        <v>32</v>
      </c>
    </row>
    <row r="812" spans="1:3" x14ac:dyDescent="0.2">
      <c r="A812" s="23">
        <v>810</v>
      </c>
      <c r="B812" s="23">
        <f t="shared" ca="1" si="12"/>
        <v>0.75318521803198668</v>
      </c>
      <c r="C812" s="23" t="s">
        <v>32</v>
      </c>
    </row>
    <row r="813" spans="1:3" x14ac:dyDescent="0.2">
      <c r="A813" s="23">
        <v>811</v>
      </c>
      <c r="B813" s="23">
        <f t="shared" ca="1" si="12"/>
        <v>0.87795337342626489</v>
      </c>
      <c r="C813" s="23" t="s">
        <v>33</v>
      </c>
    </row>
    <row r="814" spans="1:3" x14ac:dyDescent="0.2">
      <c r="A814" s="23">
        <v>812</v>
      </c>
      <c r="B814" s="23">
        <f t="shared" ca="1" si="12"/>
        <v>0.71292940691486262</v>
      </c>
      <c r="C814" s="23" t="s">
        <v>32</v>
      </c>
    </row>
    <row r="815" spans="1:3" x14ac:dyDescent="0.2">
      <c r="A815" s="23">
        <v>813</v>
      </c>
      <c r="B815" s="23">
        <f t="shared" ca="1" si="12"/>
        <v>0.60609332876646649</v>
      </c>
      <c r="C815" s="23" t="s">
        <v>32</v>
      </c>
    </row>
    <row r="816" spans="1:3" x14ac:dyDescent="0.2">
      <c r="A816" s="23">
        <v>814</v>
      </c>
      <c r="B816" s="23">
        <f t="shared" ca="1" si="12"/>
        <v>0.58994359478768155</v>
      </c>
      <c r="C816" s="23" t="s">
        <v>33</v>
      </c>
    </row>
    <row r="817" spans="1:3" x14ac:dyDescent="0.2">
      <c r="A817" s="23">
        <v>815</v>
      </c>
      <c r="B817" s="23">
        <f t="shared" ca="1" si="12"/>
        <v>0.69705387526175722</v>
      </c>
      <c r="C817" s="23" t="s">
        <v>33</v>
      </c>
    </row>
    <row r="818" spans="1:3" x14ac:dyDescent="0.2">
      <c r="A818" s="23">
        <v>816</v>
      </c>
      <c r="B818" s="23">
        <f t="shared" ca="1" si="12"/>
        <v>0.36296209039983129</v>
      </c>
      <c r="C818" s="23" t="s">
        <v>33</v>
      </c>
    </row>
    <row r="819" spans="1:3" x14ac:dyDescent="0.2">
      <c r="A819" s="23">
        <v>817</v>
      </c>
      <c r="B819" s="23">
        <f t="shared" ca="1" si="12"/>
        <v>0.5262549237417341</v>
      </c>
      <c r="C819" s="23" t="s">
        <v>33</v>
      </c>
    </row>
    <row r="820" spans="1:3" x14ac:dyDescent="0.2">
      <c r="A820" s="23">
        <v>818</v>
      </c>
      <c r="B820" s="23">
        <f t="shared" ca="1" si="12"/>
        <v>0.6048020740393899</v>
      </c>
      <c r="C820" s="23" t="s">
        <v>33</v>
      </c>
    </row>
    <row r="821" spans="1:3" x14ac:dyDescent="0.2">
      <c r="A821" s="23">
        <v>819</v>
      </c>
      <c r="B821" s="23">
        <f t="shared" ca="1" si="12"/>
        <v>0.92987831491584894</v>
      </c>
      <c r="C821" s="23" t="s">
        <v>33</v>
      </c>
    </row>
    <row r="822" spans="1:3" x14ac:dyDescent="0.2">
      <c r="A822" s="23">
        <v>820</v>
      </c>
      <c r="B822" s="23">
        <f t="shared" ca="1" si="12"/>
        <v>0.49537228247469806</v>
      </c>
      <c r="C822" s="23" t="s">
        <v>33</v>
      </c>
    </row>
    <row r="823" spans="1:3" x14ac:dyDescent="0.2">
      <c r="A823" s="23">
        <v>821</v>
      </c>
      <c r="B823" s="23">
        <f t="shared" ca="1" si="12"/>
        <v>0.75217359976386922</v>
      </c>
      <c r="C823" s="23" t="s">
        <v>32</v>
      </c>
    </row>
    <row r="824" spans="1:3" x14ac:dyDescent="0.2">
      <c r="A824" s="23">
        <v>822</v>
      </c>
      <c r="B824" s="23">
        <f t="shared" ca="1" si="12"/>
        <v>0.74661103647602578</v>
      </c>
      <c r="C824" s="23" t="s">
        <v>33</v>
      </c>
    </row>
    <row r="825" spans="1:3" x14ac:dyDescent="0.2">
      <c r="A825" s="23">
        <v>823</v>
      </c>
      <c r="B825" s="23">
        <f t="shared" ca="1" si="12"/>
        <v>0.92523001658654735</v>
      </c>
      <c r="C825" s="23" t="s">
        <v>32</v>
      </c>
    </row>
    <row r="826" spans="1:3" x14ac:dyDescent="0.2">
      <c r="A826" s="23">
        <v>824</v>
      </c>
      <c r="B826" s="23">
        <f t="shared" ca="1" si="12"/>
        <v>0.65728810144387551</v>
      </c>
      <c r="C826" s="23" t="s">
        <v>32</v>
      </c>
    </row>
    <row r="827" spans="1:3" x14ac:dyDescent="0.2">
      <c r="A827" s="23">
        <v>825</v>
      </c>
      <c r="B827" s="23">
        <f t="shared" ca="1" si="12"/>
        <v>0.66105983823201186</v>
      </c>
      <c r="C827" s="23" t="s">
        <v>32</v>
      </c>
    </row>
    <row r="828" spans="1:3" x14ac:dyDescent="0.2">
      <c r="A828" s="23">
        <v>826</v>
      </c>
      <c r="B828" s="23">
        <f t="shared" ca="1" si="12"/>
        <v>0.66803170900291475</v>
      </c>
      <c r="C828" s="23" t="s">
        <v>33</v>
      </c>
    </row>
    <row r="829" spans="1:3" x14ac:dyDescent="0.2">
      <c r="A829" s="23">
        <v>827</v>
      </c>
      <c r="B829" s="23">
        <f t="shared" ca="1" si="12"/>
        <v>0.55575649291580531</v>
      </c>
      <c r="C829" s="23" t="s">
        <v>33</v>
      </c>
    </row>
    <row r="830" spans="1:3" x14ac:dyDescent="0.2">
      <c r="A830" s="23">
        <v>828</v>
      </c>
      <c r="B830" s="23">
        <f t="shared" ca="1" si="12"/>
        <v>0.72584469062166368</v>
      </c>
      <c r="C830" s="23" t="s">
        <v>33</v>
      </c>
    </row>
    <row r="831" spans="1:3" x14ac:dyDescent="0.2">
      <c r="A831" s="23">
        <v>829</v>
      </c>
      <c r="B831" s="23">
        <f t="shared" ca="1" si="12"/>
        <v>0.50312131099770285</v>
      </c>
      <c r="C831" s="23" t="s">
        <v>32</v>
      </c>
    </row>
    <row r="832" spans="1:3" x14ac:dyDescent="0.2">
      <c r="A832" s="23">
        <v>830</v>
      </c>
      <c r="B832" s="23">
        <f t="shared" ca="1" si="12"/>
        <v>0.6068753491661748</v>
      </c>
      <c r="C832" s="23" t="s">
        <v>33</v>
      </c>
    </row>
    <row r="833" spans="1:3" x14ac:dyDescent="0.2">
      <c r="A833" s="23">
        <v>831</v>
      </c>
      <c r="B833" s="23">
        <f t="shared" ca="1" si="12"/>
        <v>0.83535591470619464</v>
      </c>
      <c r="C833" s="23" t="s">
        <v>33</v>
      </c>
    </row>
    <row r="834" spans="1:3" x14ac:dyDescent="0.2">
      <c r="A834" s="23">
        <v>832</v>
      </c>
      <c r="B834" s="23">
        <f t="shared" ca="1" si="12"/>
        <v>0.32765966758209208</v>
      </c>
      <c r="C834" s="23" t="s">
        <v>33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0.42877788960996982</v>
      </c>
      <c r="C835" s="23" t="s">
        <v>32</v>
      </c>
    </row>
    <row r="836" spans="1:3" x14ac:dyDescent="0.2">
      <c r="A836" s="23">
        <v>834</v>
      </c>
      <c r="B836" s="23">
        <f t="shared" ca="1" si="13"/>
        <v>0.56806899685145362</v>
      </c>
      <c r="C836" s="23" t="s">
        <v>33</v>
      </c>
    </row>
    <row r="837" spans="1:3" x14ac:dyDescent="0.2">
      <c r="A837" s="23">
        <v>835</v>
      </c>
      <c r="B837" s="23">
        <f t="shared" ca="1" si="13"/>
        <v>0.66521058434735769</v>
      </c>
      <c r="C837" s="23" t="s">
        <v>32</v>
      </c>
    </row>
    <row r="838" spans="1:3" x14ac:dyDescent="0.2">
      <c r="A838" s="23">
        <v>836</v>
      </c>
      <c r="B838" s="23">
        <f t="shared" ca="1" si="13"/>
        <v>0.50194675407207057</v>
      </c>
      <c r="C838" s="23" t="s">
        <v>33</v>
      </c>
    </row>
    <row r="839" spans="1:3" x14ac:dyDescent="0.2">
      <c r="A839" s="23">
        <v>837</v>
      </c>
      <c r="B839" s="23">
        <f t="shared" ca="1" si="13"/>
        <v>0.71883644930532009</v>
      </c>
      <c r="C839" s="23" t="s">
        <v>32</v>
      </c>
    </row>
    <row r="840" spans="1:3" x14ac:dyDescent="0.2">
      <c r="A840" s="23">
        <v>838</v>
      </c>
      <c r="B840" s="23">
        <f t="shared" ca="1" si="13"/>
        <v>1.019953684609515</v>
      </c>
      <c r="C840" s="23" t="s">
        <v>33</v>
      </c>
    </row>
    <row r="841" spans="1:3" x14ac:dyDescent="0.2">
      <c r="A841" s="23">
        <v>839</v>
      </c>
      <c r="B841" s="23">
        <f t="shared" ca="1" si="13"/>
        <v>0.74116711039877503</v>
      </c>
      <c r="C841" s="23" t="s">
        <v>32</v>
      </c>
    </row>
    <row r="842" spans="1:3" x14ac:dyDescent="0.2">
      <c r="A842" s="23">
        <v>840</v>
      </c>
      <c r="B842" s="23">
        <f t="shared" ca="1" si="13"/>
        <v>0.80196761771077085</v>
      </c>
      <c r="C842" s="23" t="s">
        <v>32</v>
      </c>
    </row>
    <row r="843" spans="1:3" x14ac:dyDescent="0.2">
      <c r="A843" s="23">
        <v>841</v>
      </c>
      <c r="B843" s="23">
        <f t="shared" ca="1" si="13"/>
        <v>0.63818059977309527</v>
      </c>
      <c r="C843" s="23" t="s">
        <v>32</v>
      </c>
    </row>
    <row r="844" spans="1:3" x14ac:dyDescent="0.2">
      <c r="A844" s="23">
        <v>842</v>
      </c>
      <c r="B844" s="23">
        <f t="shared" ca="1" si="13"/>
        <v>0.42919074127380374</v>
      </c>
      <c r="C844" s="23" t="s">
        <v>33</v>
      </c>
    </row>
    <row r="845" spans="1:3" x14ac:dyDescent="0.2">
      <c r="A845" s="23">
        <v>843</v>
      </c>
      <c r="B845" s="23">
        <f t="shared" ca="1" si="13"/>
        <v>0.63148645238307877</v>
      </c>
      <c r="C845" s="23" t="s">
        <v>33</v>
      </c>
    </row>
    <row r="846" spans="1:3" x14ac:dyDescent="0.2">
      <c r="A846" s="23">
        <v>844</v>
      </c>
      <c r="B846" s="23">
        <f t="shared" ca="1" si="13"/>
        <v>0.54091952271543442</v>
      </c>
      <c r="C846" s="23" t="s">
        <v>33</v>
      </c>
    </row>
    <row r="847" spans="1:3" x14ac:dyDescent="0.2">
      <c r="A847" s="23">
        <v>845</v>
      </c>
      <c r="B847" s="23">
        <f t="shared" ca="1" si="13"/>
        <v>0.58932095466271528</v>
      </c>
      <c r="C847" s="23" t="s">
        <v>33</v>
      </c>
    </row>
    <row r="848" spans="1:3" x14ac:dyDescent="0.2">
      <c r="A848" s="23">
        <v>846</v>
      </c>
      <c r="B848" s="23">
        <f t="shared" ca="1" si="13"/>
        <v>0.41699000521007906</v>
      </c>
      <c r="C848" s="23" t="s">
        <v>33</v>
      </c>
    </row>
    <row r="849" spans="1:3" x14ac:dyDescent="0.2">
      <c r="A849" s="23">
        <v>847</v>
      </c>
      <c r="B849" s="23">
        <f t="shared" ca="1" si="13"/>
        <v>0.62456860301219375</v>
      </c>
      <c r="C849" s="23" t="s">
        <v>32</v>
      </c>
    </row>
    <row r="850" spans="1:3" x14ac:dyDescent="0.2">
      <c r="A850" s="23">
        <v>848</v>
      </c>
      <c r="B850" s="23">
        <f t="shared" ca="1" si="13"/>
        <v>0.90638156694140792</v>
      </c>
      <c r="C850" s="23" t="s">
        <v>33</v>
      </c>
    </row>
    <row r="851" spans="1:3" x14ac:dyDescent="0.2">
      <c r="A851" s="23">
        <v>849</v>
      </c>
      <c r="B851" s="23">
        <f t="shared" ca="1" si="13"/>
        <v>0.67018818309064221</v>
      </c>
      <c r="C851" s="23" t="s">
        <v>32</v>
      </c>
    </row>
    <row r="852" spans="1:3" x14ac:dyDescent="0.2">
      <c r="A852" s="23">
        <v>850</v>
      </c>
      <c r="B852" s="23">
        <f t="shared" ca="1" si="13"/>
        <v>0.70462928269566016</v>
      </c>
      <c r="C852" s="23" t="s">
        <v>33</v>
      </c>
    </row>
    <row r="853" spans="1:3" x14ac:dyDescent="0.2">
      <c r="A853" s="23">
        <v>851</v>
      </c>
      <c r="B853" s="23">
        <f t="shared" ca="1" si="13"/>
        <v>0.65612007998751953</v>
      </c>
      <c r="C853" s="23" t="s">
        <v>33</v>
      </c>
    </row>
    <row r="854" spans="1:3" x14ac:dyDescent="0.2">
      <c r="A854" s="23">
        <v>852</v>
      </c>
      <c r="B854" s="23">
        <f t="shared" ca="1" si="13"/>
        <v>0.22629231296134839</v>
      </c>
      <c r="C854" s="23" t="s">
        <v>33</v>
      </c>
    </row>
    <row r="855" spans="1:3" x14ac:dyDescent="0.2">
      <c r="A855" s="23">
        <v>853</v>
      </c>
      <c r="B855" s="23">
        <f t="shared" ca="1" si="13"/>
        <v>0.72042164057150715</v>
      </c>
      <c r="C855" s="23" t="s">
        <v>33</v>
      </c>
    </row>
    <row r="856" spans="1:3" x14ac:dyDescent="0.2">
      <c r="A856" s="23">
        <v>854</v>
      </c>
      <c r="B856" s="23">
        <f t="shared" ca="1" si="13"/>
        <v>0.89692573018900035</v>
      </c>
      <c r="C856" s="23" t="s">
        <v>33</v>
      </c>
    </row>
    <row r="857" spans="1:3" x14ac:dyDescent="0.2">
      <c r="A857" s="23">
        <v>855</v>
      </c>
      <c r="B857" s="23">
        <f t="shared" ca="1" si="13"/>
        <v>0.71149220524177315</v>
      </c>
      <c r="C857" s="23" t="s">
        <v>32</v>
      </c>
    </row>
    <row r="858" spans="1:3" x14ac:dyDescent="0.2">
      <c r="A858" s="23">
        <v>856</v>
      </c>
      <c r="B858" s="23">
        <f t="shared" ca="1" si="13"/>
        <v>0.6580293606569404</v>
      </c>
      <c r="C858" s="23" t="s">
        <v>32</v>
      </c>
    </row>
    <row r="859" spans="1:3" x14ac:dyDescent="0.2">
      <c r="A859" s="23">
        <v>857</v>
      </c>
      <c r="B859" s="23">
        <f t="shared" ca="1" si="13"/>
        <v>0.62675161601031326</v>
      </c>
      <c r="C859" s="23" t="s">
        <v>33</v>
      </c>
    </row>
    <row r="860" spans="1:3" x14ac:dyDescent="0.2">
      <c r="A860" s="23">
        <v>858</v>
      </c>
      <c r="B860" s="23">
        <f t="shared" ca="1" si="13"/>
        <v>0.61212737513616466</v>
      </c>
      <c r="C860" s="23" t="s">
        <v>33</v>
      </c>
    </row>
    <row r="861" spans="1:3" x14ac:dyDescent="0.2">
      <c r="A861" s="23">
        <v>859</v>
      </c>
      <c r="B861" s="23">
        <f t="shared" ca="1" si="13"/>
        <v>0.49741029463510167</v>
      </c>
      <c r="C861" s="23" t="s">
        <v>33</v>
      </c>
    </row>
    <row r="862" spans="1:3" x14ac:dyDescent="0.2">
      <c r="A862" s="23">
        <v>860</v>
      </c>
      <c r="B862" s="23">
        <f t="shared" ca="1" si="13"/>
        <v>0.45028873576058348</v>
      </c>
      <c r="C862" s="23" t="s">
        <v>33</v>
      </c>
    </row>
    <row r="863" spans="1:3" x14ac:dyDescent="0.2">
      <c r="A863" s="23">
        <v>861</v>
      </c>
      <c r="B863" s="23">
        <f t="shared" ca="1" si="13"/>
        <v>0.68197427107935038</v>
      </c>
      <c r="C863" s="23" t="s">
        <v>32</v>
      </c>
    </row>
    <row r="864" spans="1:3" x14ac:dyDescent="0.2">
      <c r="A864" s="23">
        <v>862</v>
      </c>
      <c r="B864" s="23">
        <f t="shared" ca="1" si="13"/>
        <v>0.38090574645388031</v>
      </c>
      <c r="C864" s="23" t="s">
        <v>33</v>
      </c>
    </row>
    <row r="865" spans="1:3" x14ac:dyDescent="0.2">
      <c r="A865" s="23">
        <v>863</v>
      </c>
      <c r="B865" s="23">
        <f t="shared" ca="1" si="13"/>
        <v>0.60965392481758895</v>
      </c>
      <c r="C865" s="23" t="s">
        <v>33</v>
      </c>
    </row>
    <row r="866" spans="1:3" x14ac:dyDescent="0.2">
      <c r="A866" s="23">
        <v>864</v>
      </c>
      <c r="B866" s="23">
        <f t="shared" ca="1" si="13"/>
        <v>0.54938545867167354</v>
      </c>
      <c r="C866" s="23" t="s">
        <v>33</v>
      </c>
    </row>
    <row r="867" spans="1:3" x14ac:dyDescent="0.2">
      <c r="A867" s="23">
        <v>865</v>
      </c>
      <c r="B867" s="23">
        <f t="shared" ca="1" si="13"/>
        <v>0.69758527770523682</v>
      </c>
      <c r="C867" s="23" t="s">
        <v>33</v>
      </c>
    </row>
    <row r="868" spans="1:3" x14ac:dyDescent="0.2">
      <c r="A868" s="23">
        <v>866</v>
      </c>
      <c r="B868" s="23">
        <f t="shared" ca="1" si="13"/>
        <v>0.54399641201382187</v>
      </c>
      <c r="C868" s="23" t="s">
        <v>33</v>
      </c>
    </row>
    <row r="869" spans="1:3" x14ac:dyDescent="0.2">
      <c r="A869" s="23">
        <v>867</v>
      </c>
      <c r="B869" s="23">
        <f t="shared" ca="1" si="13"/>
        <v>0.6631244545881233</v>
      </c>
      <c r="C869" s="23" t="s">
        <v>33</v>
      </c>
    </row>
    <row r="870" spans="1:3" x14ac:dyDescent="0.2">
      <c r="A870" s="23">
        <v>868</v>
      </c>
      <c r="B870" s="23">
        <f t="shared" ca="1" si="13"/>
        <v>0.79474594687479683</v>
      </c>
      <c r="C870" s="23" t="s">
        <v>33</v>
      </c>
    </row>
    <row r="871" spans="1:3" x14ac:dyDescent="0.2">
      <c r="A871" s="23">
        <v>869</v>
      </c>
      <c r="B871" s="23">
        <f t="shared" ca="1" si="13"/>
        <v>0.53270876276440526</v>
      </c>
      <c r="C871" s="23" t="s">
        <v>33</v>
      </c>
    </row>
    <row r="872" spans="1:3" x14ac:dyDescent="0.2">
      <c r="A872" s="23">
        <v>870</v>
      </c>
      <c r="B872" s="23">
        <f t="shared" ca="1" si="13"/>
        <v>0.48560810647359715</v>
      </c>
      <c r="C872" s="23" t="s">
        <v>33</v>
      </c>
    </row>
    <row r="873" spans="1:3" x14ac:dyDescent="0.2">
      <c r="A873" s="23">
        <v>871</v>
      </c>
      <c r="B873" s="23">
        <f t="shared" ca="1" si="13"/>
        <v>0.79399072026457751</v>
      </c>
      <c r="C873" s="23" t="s">
        <v>32</v>
      </c>
    </row>
    <row r="874" spans="1:3" x14ac:dyDescent="0.2">
      <c r="A874" s="23">
        <v>872</v>
      </c>
      <c r="B874" s="23">
        <f t="shared" ca="1" si="13"/>
        <v>0.74354409485859596</v>
      </c>
      <c r="C874" s="23" t="s">
        <v>32</v>
      </c>
    </row>
    <row r="875" spans="1:3" x14ac:dyDescent="0.2">
      <c r="A875" s="23">
        <v>873</v>
      </c>
      <c r="B875" s="23">
        <f t="shared" ca="1" si="13"/>
        <v>0.64442145217097746</v>
      </c>
      <c r="C875" s="23" t="s">
        <v>32</v>
      </c>
    </row>
    <row r="876" spans="1:3" x14ac:dyDescent="0.2">
      <c r="A876" s="23">
        <v>874</v>
      </c>
      <c r="B876" s="23">
        <f t="shared" ca="1" si="13"/>
        <v>0.4001476566476585</v>
      </c>
      <c r="C876" s="23" t="s">
        <v>33</v>
      </c>
    </row>
    <row r="877" spans="1:3" x14ac:dyDescent="0.2">
      <c r="A877" s="23">
        <v>875</v>
      </c>
      <c r="B877" s="23">
        <f t="shared" ca="1" si="13"/>
        <v>0.84754462146885401</v>
      </c>
      <c r="C877" s="23" t="s">
        <v>33</v>
      </c>
    </row>
    <row r="878" spans="1:3" x14ac:dyDescent="0.2">
      <c r="A878" s="23">
        <v>876</v>
      </c>
      <c r="B878" s="23">
        <f t="shared" ca="1" si="13"/>
        <v>0.64880266609143078</v>
      </c>
      <c r="C878" s="23" t="s">
        <v>32</v>
      </c>
    </row>
    <row r="879" spans="1:3" x14ac:dyDescent="0.2">
      <c r="A879" s="23">
        <v>877</v>
      </c>
      <c r="B879" s="23">
        <f t="shared" ca="1" si="13"/>
        <v>0.4078133956471961</v>
      </c>
      <c r="C879" s="23" t="s">
        <v>33</v>
      </c>
    </row>
    <row r="880" spans="1:3" x14ac:dyDescent="0.2">
      <c r="A880" s="23">
        <v>878</v>
      </c>
      <c r="B880" s="23">
        <f t="shared" ca="1" si="13"/>
        <v>0.68274852491792881</v>
      </c>
      <c r="C880" s="23" t="s">
        <v>33</v>
      </c>
    </row>
    <row r="881" spans="1:3" x14ac:dyDescent="0.2">
      <c r="A881" s="23">
        <v>879</v>
      </c>
      <c r="B881" s="23">
        <f t="shared" ca="1" si="13"/>
        <v>0.76589709766805691</v>
      </c>
      <c r="C881" s="23" t="s">
        <v>32</v>
      </c>
    </row>
    <row r="882" spans="1:3" x14ac:dyDescent="0.2">
      <c r="A882" s="23">
        <v>880</v>
      </c>
      <c r="B882" s="23">
        <f t="shared" ca="1" si="13"/>
        <v>0.76309171193745595</v>
      </c>
      <c r="C882" s="23" t="s">
        <v>32</v>
      </c>
    </row>
    <row r="883" spans="1:3" x14ac:dyDescent="0.2">
      <c r="A883" s="23">
        <v>881</v>
      </c>
      <c r="B883" s="23">
        <f t="shared" ca="1" si="13"/>
        <v>0.79408548954607072</v>
      </c>
      <c r="C883" s="23" t="s">
        <v>32</v>
      </c>
    </row>
    <row r="884" spans="1:3" x14ac:dyDescent="0.2">
      <c r="A884" s="23">
        <v>882</v>
      </c>
      <c r="B884" s="23">
        <f t="shared" ca="1" si="13"/>
        <v>0.60973005713265693</v>
      </c>
      <c r="C884" s="23" t="s">
        <v>32</v>
      </c>
    </row>
    <row r="885" spans="1:3" x14ac:dyDescent="0.2">
      <c r="A885" s="23">
        <v>883</v>
      </c>
      <c r="B885" s="23">
        <f t="shared" ca="1" si="13"/>
        <v>0.3719513202628284</v>
      </c>
      <c r="C885" s="23" t="s">
        <v>33</v>
      </c>
    </row>
    <row r="886" spans="1:3" x14ac:dyDescent="0.2">
      <c r="A886" s="23">
        <v>884</v>
      </c>
      <c r="B886" s="23">
        <f t="shared" ca="1" si="13"/>
        <v>0.85681103638653378</v>
      </c>
      <c r="C886" s="23" t="s">
        <v>33</v>
      </c>
    </row>
    <row r="887" spans="1:3" x14ac:dyDescent="0.2">
      <c r="A887" s="23">
        <v>885</v>
      </c>
      <c r="B887" s="23">
        <f t="shared" ca="1" si="13"/>
        <v>0.70365207945662323</v>
      </c>
      <c r="C887" s="23" t="s">
        <v>33</v>
      </c>
    </row>
    <row r="888" spans="1:3" x14ac:dyDescent="0.2">
      <c r="A888" s="23">
        <v>886</v>
      </c>
      <c r="B888" s="23">
        <f t="shared" ca="1" si="13"/>
        <v>0.74562642100013243</v>
      </c>
      <c r="C888" s="23" t="s">
        <v>32</v>
      </c>
    </row>
    <row r="889" spans="1:3" x14ac:dyDescent="0.2">
      <c r="A889" s="23">
        <v>887</v>
      </c>
      <c r="B889" s="23">
        <f t="shared" ca="1" si="13"/>
        <v>0.70135701326964583</v>
      </c>
      <c r="C889" s="23" t="s">
        <v>32</v>
      </c>
    </row>
    <row r="890" spans="1:3" x14ac:dyDescent="0.2">
      <c r="A890" s="23">
        <v>888</v>
      </c>
      <c r="B890" s="23">
        <f t="shared" ca="1" si="13"/>
        <v>0.77108071459932626</v>
      </c>
      <c r="C890" s="23" t="s">
        <v>32</v>
      </c>
    </row>
    <row r="891" spans="1:3" x14ac:dyDescent="0.2">
      <c r="A891" s="23">
        <v>889</v>
      </c>
      <c r="B891" s="23">
        <f t="shared" ca="1" si="13"/>
        <v>0.53613500520964086</v>
      </c>
      <c r="C891" s="23" t="s">
        <v>33</v>
      </c>
    </row>
    <row r="892" spans="1:3" x14ac:dyDescent="0.2">
      <c r="A892" s="23">
        <v>890</v>
      </c>
      <c r="B892" s="23">
        <f t="shared" ca="1" si="13"/>
        <v>0.68562607772423201</v>
      </c>
      <c r="C892" s="23" t="s">
        <v>33</v>
      </c>
    </row>
    <row r="893" spans="1:3" x14ac:dyDescent="0.2">
      <c r="A893" s="23">
        <v>891</v>
      </c>
      <c r="B893" s="23">
        <f t="shared" ca="1" si="13"/>
        <v>0.55695585986328544</v>
      </c>
      <c r="C893" s="23" t="s">
        <v>33</v>
      </c>
    </row>
    <row r="894" spans="1:3" x14ac:dyDescent="0.2">
      <c r="A894" s="23">
        <v>892</v>
      </c>
      <c r="B894" s="23">
        <f t="shared" ca="1" si="13"/>
        <v>0.65040643516652752</v>
      </c>
      <c r="C894" s="23" t="s">
        <v>32</v>
      </c>
    </row>
    <row r="895" spans="1:3" x14ac:dyDescent="0.2">
      <c r="A895" s="23">
        <v>893</v>
      </c>
      <c r="B895" s="23">
        <f t="shared" ca="1" si="13"/>
        <v>0.77249493073318698</v>
      </c>
      <c r="C895" s="23" t="s">
        <v>33</v>
      </c>
    </row>
    <row r="896" spans="1:3" x14ac:dyDescent="0.2">
      <c r="A896" s="23">
        <v>894</v>
      </c>
      <c r="B896" s="23">
        <f t="shared" ca="1" si="13"/>
        <v>0.60012194243350847</v>
      </c>
      <c r="C896" s="23" t="s">
        <v>32</v>
      </c>
    </row>
    <row r="897" spans="1:3" x14ac:dyDescent="0.2">
      <c r="A897" s="23">
        <v>895</v>
      </c>
      <c r="B897" s="23">
        <f t="shared" ca="1" si="13"/>
        <v>0.57614192254522134</v>
      </c>
      <c r="C897" s="23" t="s">
        <v>33</v>
      </c>
    </row>
    <row r="898" spans="1:3" x14ac:dyDescent="0.2">
      <c r="A898" s="23">
        <v>896</v>
      </c>
      <c r="B898" s="23">
        <f t="shared" ca="1" si="13"/>
        <v>0.60587543889977902</v>
      </c>
      <c r="C898" s="23" t="s">
        <v>32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0.71871522188348025</v>
      </c>
      <c r="C899" s="23" t="s">
        <v>32</v>
      </c>
    </row>
    <row r="900" spans="1:3" x14ac:dyDescent="0.2">
      <c r="A900" s="23">
        <v>898</v>
      </c>
      <c r="B900" s="23">
        <f t="shared" ca="1" si="14"/>
        <v>0.73968596233341055</v>
      </c>
      <c r="C900" s="23" t="s">
        <v>32</v>
      </c>
    </row>
    <row r="901" spans="1:3" x14ac:dyDescent="0.2">
      <c r="A901" s="23">
        <v>899</v>
      </c>
      <c r="B901" s="23">
        <f t="shared" ca="1" si="14"/>
        <v>0.43588994429298911</v>
      </c>
      <c r="C901" s="23" t="s">
        <v>33</v>
      </c>
    </row>
    <row r="902" spans="1:3" x14ac:dyDescent="0.2">
      <c r="A902" s="23">
        <v>900</v>
      </c>
      <c r="B902" s="23">
        <f t="shared" ca="1" si="14"/>
        <v>0.62095411850307569</v>
      </c>
      <c r="C902" s="23" t="s">
        <v>32</v>
      </c>
    </row>
    <row r="903" spans="1:3" x14ac:dyDescent="0.2">
      <c r="A903" s="23">
        <v>901</v>
      </c>
      <c r="B903" s="23">
        <f t="shared" ca="1" si="14"/>
        <v>0.69786017376669252</v>
      </c>
      <c r="C903" s="23" t="s">
        <v>32</v>
      </c>
    </row>
    <row r="904" spans="1:3" x14ac:dyDescent="0.2">
      <c r="A904" s="23">
        <v>902</v>
      </c>
      <c r="B904" s="23">
        <f t="shared" ca="1" si="14"/>
        <v>0.55982372470810038</v>
      </c>
      <c r="C904" s="23" t="s">
        <v>32</v>
      </c>
    </row>
    <row r="905" spans="1:3" x14ac:dyDescent="0.2">
      <c r="A905" s="23">
        <v>903</v>
      </c>
      <c r="B905" s="23">
        <f t="shared" ca="1" si="14"/>
        <v>0.54620842730458119</v>
      </c>
      <c r="C905" s="23" t="s">
        <v>32</v>
      </c>
    </row>
    <row r="906" spans="1:3" x14ac:dyDescent="0.2">
      <c r="A906" s="23">
        <v>904</v>
      </c>
      <c r="B906" s="23">
        <f t="shared" ca="1" si="14"/>
        <v>0.77968558964507573</v>
      </c>
      <c r="C906" s="23" t="s">
        <v>32</v>
      </c>
    </row>
    <row r="907" spans="1:3" x14ac:dyDescent="0.2">
      <c r="A907" s="23">
        <v>905</v>
      </c>
      <c r="B907" s="23">
        <f t="shared" ca="1" si="14"/>
        <v>0.62808838456717775</v>
      </c>
      <c r="C907" s="23" t="s">
        <v>33</v>
      </c>
    </row>
    <row r="908" spans="1:3" x14ac:dyDescent="0.2">
      <c r="A908" s="23">
        <v>906</v>
      </c>
      <c r="B908" s="23">
        <f t="shared" ca="1" si="14"/>
        <v>0.64613905004249295</v>
      </c>
      <c r="C908" s="23" t="s">
        <v>33</v>
      </c>
    </row>
    <row r="909" spans="1:3" x14ac:dyDescent="0.2">
      <c r="A909" s="23">
        <v>907</v>
      </c>
      <c r="B909" s="23">
        <f t="shared" ca="1" si="14"/>
        <v>0.44287625252043084</v>
      </c>
      <c r="C909" s="23" t="s">
        <v>33</v>
      </c>
    </row>
    <row r="910" spans="1:3" x14ac:dyDescent="0.2">
      <c r="A910" s="23">
        <v>908</v>
      </c>
      <c r="B910" s="23">
        <f t="shared" ca="1" si="14"/>
        <v>0.68690432497258569</v>
      </c>
      <c r="C910" s="23" t="s">
        <v>33</v>
      </c>
    </row>
    <row r="911" spans="1:3" x14ac:dyDescent="0.2">
      <c r="A911" s="23">
        <v>909</v>
      </c>
      <c r="B911" s="23">
        <f t="shared" ca="1" si="14"/>
        <v>0.67741590807759788</v>
      </c>
      <c r="C911" s="23" t="s">
        <v>33</v>
      </c>
    </row>
    <row r="912" spans="1:3" x14ac:dyDescent="0.2">
      <c r="A912" s="23">
        <v>910</v>
      </c>
      <c r="B912" s="23">
        <f t="shared" ca="1" si="14"/>
        <v>0.63200925247246698</v>
      </c>
      <c r="C912" s="23" t="s">
        <v>32</v>
      </c>
    </row>
    <row r="913" spans="1:3" x14ac:dyDescent="0.2">
      <c r="A913" s="23">
        <v>911</v>
      </c>
      <c r="B913" s="23">
        <f t="shared" ca="1" si="14"/>
        <v>0.44442242928533099</v>
      </c>
      <c r="C913" s="23" t="s">
        <v>33</v>
      </c>
    </row>
    <row r="914" spans="1:3" x14ac:dyDescent="0.2">
      <c r="A914" s="23">
        <v>912</v>
      </c>
      <c r="B914" s="23">
        <f t="shared" ca="1" si="14"/>
        <v>0.48017299634311139</v>
      </c>
      <c r="C914" s="23" t="s">
        <v>33</v>
      </c>
    </row>
    <row r="915" spans="1:3" x14ac:dyDescent="0.2">
      <c r="A915" s="23">
        <v>913</v>
      </c>
      <c r="B915" s="23">
        <f t="shared" ca="1" si="14"/>
        <v>0.685255108043483</v>
      </c>
      <c r="C915" s="23" t="s">
        <v>33</v>
      </c>
    </row>
    <row r="916" spans="1:3" x14ac:dyDescent="0.2">
      <c r="A916" s="23">
        <v>914</v>
      </c>
      <c r="B916" s="23">
        <f t="shared" ca="1" si="14"/>
        <v>0.79015981334295327</v>
      </c>
      <c r="C916" s="23" t="s">
        <v>32</v>
      </c>
    </row>
    <row r="917" spans="1:3" x14ac:dyDescent="0.2">
      <c r="A917" s="23">
        <v>915</v>
      </c>
      <c r="B917" s="23">
        <f t="shared" ca="1" si="14"/>
        <v>0.51250981677004104</v>
      </c>
      <c r="C917" s="23" t="s">
        <v>33</v>
      </c>
    </row>
    <row r="918" spans="1:3" x14ac:dyDescent="0.2">
      <c r="A918" s="23">
        <v>916</v>
      </c>
      <c r="B918" s="23">
        <f t="shared" ca="1" si="14"/>
        <v>0.97104533764827217</v>
      </c>
      <c r="C918" s="23" t="s">
        <v>32</v>
      </c>
    </row>
    <row r="919" spans="1:3" x14ac:dyDescent="0.2">
      <c r="A919" s="23">
        <v>917</v>
      </c>
      <c r="B919" s="23">
        <f t="shared" ca="1" si="14"/>
        <v>0.80012841076943131</v>
      </c>
      <c r="C919" s="23" t="s">
        <v>33</v>
      </c>
    </row>
    <row r="920" spans="1:3" x14ac:dyDescent="0.2">
      <c r="A920" s="23">
        <v>918</v>
      </c>
      <c r="B920" s="23">
        <f t="shared" ca="1" si="14"/>
        <v>0.5338680878617762</v>
      </c>
      <c r="C920" s="23" t="s">
        <v>32</v>
      </c>
    </row>
    <row r="921" spans="1:3" x14ac:dyDescent="0.2">
      <c r="A921" s="23">
        <v>919</v>
      </c>
      <c r="B921" s="23">
        <f t="shared" ca="1" si="14"/>
        <v>0.74871790408923999</v>
      </c>
      <c r="C921" s="23" t="s">
        <v>33</v>
      </c>
    </row>
    <row r="922" spans="1:3" x14ac:dyDescent="0.2">
      <c r="A922" s="23">
        <v>920</v>
      </c>
      <c r="B922" s="23">
        <f t="shared" ca="1" si="14"/>
        <v>0.62106886819208407</v>
      </c>
      <c r="C922" s="23" t="s">
        <v>32</v>
      </c>
    </row>
    <row r="923" spans="1:3" x14ac:dyDescent="0.2">
      <c r="A923" s="23">
        <v>921</v>
      </c>
      <c r="B923" s="23">
        <f t="shared" ca="1" si="14"/>
        <v>0.87481860392468047</v>
      </c>
      <c r="C923" s="23" t="s">
        <v>32</v>
      </c>
    </row>
    <row r="924" spans="1:3" x14ac:dyDescent="0.2">
      <c r="A924" s="23">
        <v>922</v>
      </c>
      <c r="B924" s="23">
        <f t="shared" ca="1" si="14"/>
        <v>0.47345113938738836</v>
      </c>
      <c r="C924" s="23" t="s">
        <v>33</v>
      </c>
    </row>
    <row r="925" spans="1:3" x14ac:dyDescent="0.2">
      <c r="A925" s="23">
        <v>923</v>
      </c>
      <c r="B925" s="23">
        <f t="shared" ca="1" si="14"/>
        <v>0.72168065006183357</v>
      </c>
      <c r="C925" s="23" t="s">
        <v>33</v>
      </c>
    </row>
    <row r="926" spans="1:3" x14ac:dyDescent="0.2">
      <c r="A926" s="23">
        <v>924</v>
      </c>
      <c r="B926" s="23">
        <f t="shared" ca="1" si="14"/>
        <v>0.55886351759920871</v>
      </c>
      <c r="C926" s="23" t="s">
        <v>33</v>
      </c>
    </row>
    <row r="927" spans="1:3" x14ac:dyDescent="0.2">
      <c r="A927" s="23">
        <v>925</v>
      </c>
      <c r="B927" s="23">
        <f t="shared" ca="1" si="14"/>
        <v>0.6332124635976355</v>
      </c>
      <c r="C927" s="23" t="s">
        <v>32</v>
      </c>
    </row>
    <row r="928" spans="1:3" x14ac:dyDescent="0.2">
      <c r="A928" s="23">
        <v>926</v>
      </c>
      <c r="B928" s="23">
        <f t="shared" ca="1" si="14"/>
        <v>0.66642167667723295</v>
      </c>
      <c r="C928" s="23" t="s">
        <v>32</v>
      </c>
    </row>
    <row r="929" spans="1:3" x14ac:dyDescent="0.2">
      <c r="A929" s="23">
        <v>927</v>
      </c>
      <c r="B929" s="23">
        <f t="shared" ca="1" si="14"/>
        <v>0.64275741924495333</v>
      </c>
      <c r="C929" s="23" t="s">
        <v>32</v>
      </c>
    </row>
    <row r="930" spans="1:3" x14ac:dyDescent="0.2">
      <c r="A930" s="23">
        <v>928</v>
      </c>
      <c r="B930" s="23">
        <f t="shared" ca="1" si="14"/>
        <v>0.65087353097173972</v>
      </c>
      <c r="C930" s="23" t="s">
        <v>32</v>
      </c>
    </row>
    <row r="931" spans="1:3" x14ac:dyDescent="0.2">
      <c r="A931" s="23">
        <v>929</v>
      </c>
      <c r="B931" s="23">
        <f t="shared" ca="1" si="14"/>
        <v>0.63388992695205504</v>
      </c>
      <c r="C931" s="23" t="s">
        <v>32</v>
      </c>
    </row>
    <row r="932" spans="1:3" x14ac:dyDescent="0.2">
      <c r="A932" s="23">
        <v>930</v>
      </c>
      <c r="B932" s="23">
        <f t="shared" ca="1" si="14"/>
        <v>0.61052070351990617</v>
      </c>
      <c r="C932" s="23" t="s">
        <v>32</v>
      </c>
    </row>
    <row r="933" spans="1:3" x14ac:dyDescent="0.2">
      <c r="A933" s="23">
        <v>931</v>
      </c>
      <c r="B933" s="23">
        <f t="shared" ca="1" si="14"/>
        <v>0.52817917707649686</v>
      </c>
      <c r="C933" s="23" t="s">
        <v>33</v>
      </c>
    </row>
    <row r="934" spans="1:3" x14ac:dyDescent="0.2">
      <c r="A934" s="23">
        <v>932</v>
      </c>
      <c r="B934" s="23">
        <f t="shared" ca="1" si="14"/>
        <v>0.63059192077135084</v>
      </c>
      <c r="C934" s="23" t="s">
        <v>32</v>
      </c>
    </row>
    <row r="935" spans="1:3" x14ac:dyDescent="0.2">
      <c r="A935" s="23">
        <v>933</v>
      </c>
      <c r="B935" s="23">
        <f t="shared" ca="1" si="14"/>
        <v>0.63580346133832366</v>
      </c>
      <c r="C935" s="23" t="s">
        <v>33</v>
      </c>
    </row>
    <row r="936" spans="1:3" x14ac:dyDescent="0.2">
      <c r="A936" s="23">
        <v>934</v>
      </c>
      <c r="B936" s="23">
        <f t="shared" ca="1" si="14"/>
        <v>0.65972155596591353</v>
      </c>
      <c r="C936" s="23" t="s">
        <v>32</v>
      </c>
    </row>
    <row r="937" spans="1:3" x14ac:dyDescent="0.2">
      <c r="A937" s="23">
        <v>935</v>
      </c>
      <c r="B937" s="23">
        <f t="shared" ca="1" si="14"/>
        <v>0.60849565071278666</v>
      </c>
      <c r="C937" s="23" t="s">
        <v>32</v>
      </c>
    </row>
    <row r="938" spans="1:3" x14ac:dyDescent="0.2">
      <c r="A938" s="23">
        <v>936</v>
      </c>
      <c r="B938" s="23">
        <f t="shared" ca="1" si="14"/>
        <v>0.5823208194609768</v>
      </c>
      <c r="C938" s="23" t="s">
        <v>33</v>
      </c>
    </row>
    <row r="939" spans="1:3" x14ac:dyDescent="0.2">
      <c r="A939" s="23">
        <v>937</v>
      </c>
      <c r="B939" s="23">
        <f t="shared" ca="1" si="14"/>
        <v>0.70782616149468436</v>
      </c>
      <c r="C939" s="23" t="s">
        <v>33</v>
      </c>
    </row>
    <row r="940" spans="1:3" x14ac:dyDescent="0.2">
      <c r="A940" s="23">
        <v>938</v>
      </c>
      <c r="B940" s="23">
        <f t="shared" ca="1" si="14"/>
        <v>0.67575438817406108</v>
      </c>
      <c r="C940" s="23" t="s">
        <v>32</v>
      </c>
    </row>
    <row r="941" spans="1:3" x14ac:dyDescent="0.2">
      <c r="A941" s="23">
        <v>939</v>
      </c>
      <c r="B941" s="23">
        <f t="shared" ca="1" si="14"/>
        <v>0.62613520529939437</v>
      </c>
      <c r="C941" s="23" t="s">
        <v>32</v>
      </c>
    </row>
    <row r="942" spans="1:3" x14ac:dyDescent="0.2">
      <c r="A942" s="23">
        <v>940</v>
      </c>
      <c r="B942" s="23">
        <f t="shared" ca="1" si="14"/>
        <v>0.36844816037428757</v>
      </c>
      <c r="C942" s="23" t="s">
        <v>33</v>
      </c>
    </row>
    <row r="943" spans="1:3" x14ac:dyDescent="0.2">
      <c r="A943" s="23">
        <v>941</v>
      </c>
      <c r="B943" s="23">
        <f t="shared" ca="1" si="14"/>
        <v>0.6197956664756834</v>
      </c>
      <c r="C943" s="23" t="s">
        <v>33</v>
      </c>
    </row>
    <row r="944" spans="1:3" x14ac:dyDescent="0.2">
      <c r="A944" s="23">
        <v>942</v>
      </c>
      <c r="B944" s="23">
        <f t="shared" ca="1" si="14"/>
        <v>0.73739119685833387</v>
      </c>
      <c r="C944" s="23" t="s">
        <v>33</v>
      </c>
    </row>
    <row r="945" spans="1:3" x14ac:dyDescent="0.2">
      <c r="A945" s="23">
        <v>943</v>
      </c>
      <c r="B945" s="23">
        <f t="shared" ca="1" si="14"/>
        <v>0.46014927853267995</v>
      </c>
      <c r="C945" s="23" t="s">
        <v>33</v>
      </c>
    </row>
    <row r="946" spans="1:3" x14ac:dyDescent="0.2">
      <c r="A946" s="23">
        <v>944</v>
      </c>
      <c r="B946" s="23">
        <f t="shared" ca="1" si="14"/>
        <v>0.74905791543307698</v>
      </c>
      <c r="C946" s="23" t="s">
        <v>33</v>
      </c>
    </row>
    <row r="947" spans="1:3" x14ac:dyDescent="0.2">
      <c r="A947" s="23">
        <v>945</v>
      </c>
      <c r="B947" s="23">
        <f t="shared" ca="1" si="14"/>
        <v>0.66108544728622853</v>
      </c>
      <c r="C947" s="23" t="s">
        <v>32</v>
      </c>
    </row>
    <row r="948" spans="1:3" x14ac:dyDescent="0.2">
      <c r="A948" s="23">
        <v>946</v>
      </c>
      <c r="B948" s="23">
        <f t="shared" ca="1" si="14"/>
        <v>0.42716780540594679</v>
      </c>
      <c r="C948" s="23" t="s">
        <v>33</v>
      </c>
    </row>
    <row r="949" spans="1:3" x14ac:dyDescent="0.2">
      <c r="A949" s="23">
        <v>947</v>
      </c>
      <c r="B949" s="23">
        <f t="shared" ca="1" si="14"/>
        <v>0.59900627436547516</v>
      </c>
      <c r="C949" s="23" t="s">
        <v>32</v>
      </c>
    </row>
    <row r="950" spans="1:3" x14ac:dyDescent="0.2">
      <c r="A950" s="23">
        <v>948</v>
      </c>
      <c r="B950" s="23">
        <f t="shared" ca="1" si="14"/>
        <v>0.73315788376758584</v>
      </c>
      <c r="C950" s="23" t="s">
        <v>33</v>
      </c>
    </row>
    <row r="951" spans="1:3" x14ac:dyDescent="0.2">
      <c r="A951" s="23">
        <v>949</v>
      </c>
      <c r="B951" s="23">
        <f t="shared" ca="1" si="14"/>
        <v>0.65980489567279532</v>
      </c>
      <c r="C951" s="23" t="s">
        <v>32</v>
      </c>
    </row>
    <row r="952" spans="1:3" x14ac:dyDescent="0.2">
      <c r="A952" s="23">
        <v>950</v>
      </c>
      <c r="B952" s="23">
        <f t="shared" ca="1" si="14"/>
        <v>0.64169204481185294</v>
      </c>
      <c r="C952" s="23" t="s">
        <v>32</v>
      </c>
    </row>
    <row r="953" spans="1:3" x14ac:dyDescent="0.2">
      <c r="A953" s="23">
        <v>951</v>
      </c>
      <c r="B953" s="23">
        <f t="shared" ca="1" si="14"/>
        <v>0.63104223571384432</v>
      </c>
      <c r="C953" s="23" t="s">
        <v>33</v>
      </c>
    </row>
    <row r="954" spans="1:3" x14ac:dyDescent="0.2">
      <c r="A954" s="23">
        <v>952</v>
      </c>
      <c r="B954" s="23">
        <f t="shared" ca="1" si="14"/>
        <v>0.65534073822236638</v>
      </c>
      <c r="C954" s="23" t="s">
        <v>33</v>
      </c>
    </row>
    <row r="955" spans="1:3" x14ac:dyDescent="0.2">
      <c r="A955" s="23">
        <v>953</v>
      </c>
      <c r="B955" s="23">
        <f t="shared" ca="1" si="14"/>
        <v>0.69677063259172456</v>
      </c>
      <c r="C955" s="23" t="s">
        <v>32</v>
      </c>
    </row>
    <row r="956" spans="1:3" x14ac:dyDescent="0.2">
      <c r="A956" s="23">
        <v>954</v>
      </c>
      <c r="B956" s="23">
        <f t="shared" ca="1" si="14"/>
        <v>0.52150527549391568</v>
      </c>
      <c r="C956" s="23" t="s">
        <v>33</v>
      </c>
    </row>
    <row r="957" spans="1:3" x14ac:dyDescent="0.2">
      <c r="A957" s="23">
        <v>955</v>
      </c>
      <c r="B957" s="23">
        <f t="shared" ca="1" si="14"/>
        <v>0.7474517111169825</v>
      </c>
      <c r="C957" s="23" t="s">
        <v>32</v>
      </c>
    </row>
    <row r="958" spans="1:3" x14ac:dyDescent="0.2">
      <c r="A958" s="23">
        <v>956</v>
      </c>
      <c r="B958" s="23">
        <f t="shared" ca="1" si="14"/>
        <v>0.65115811443253202</v>
      </c>
      <c r="C958" s="23" t="s">
        <v>32</v>
      </c>
    </row>
    <row r="959" spans="1:3" x14ac:dyDescent="0.2">
      <c r="A959" s="23">
        <v>957</v>
      </c>
      <c r="B959" s="23">
        <f t="shared" ca="1" si="14"/>
        <v>0.74407063075332491</v>
      </c>
      <c r="C959" s="23" t="s">
        <v>33</v>
      </c>
    </row>
    <row r="960" spans="1:3" x14ac:dyDescent="0.2">
      <c r="A960" s="23">
        <v>958</v>
      </c>
      <c r="B960" s="23">
        <f t="shared" ca="1" si="14"/>
        <v>0.68170170778117489</v>
      </c>
      <c r="C960" s="23" t="s">
        <v>32</v>
      </c>
    </row>
    <row r="961" spans="1:3" x14ac:dyDescent="0.2">
      <c r="A961" s="23">
        <v>959</v>
      </c>
      <c r="B961" s="23">
        <f t="shared" ca="1" si="14"/>
        <v>0.51648660705906091</v>
      </c>
      <c r="C961" s="23" t="s">
        <v>33</v>
      </c>
    </row>
    <row r="962" spans="1:3" x14ac:dyDescent="0.2">
      <c r="A962" s="23">
        <v>960</v>
      </c>
      <c r="B962" s="23">
        <f t="shared" ca="1" si="14"/>
        <v>0.5474247459524384</v>
      </c>
      <c r="C962" s="23" t="s">
        <v>33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0.85764212949455887</v>
      </c>
      <c r="C963" s="23" t="s">
        <v>32</v>
      </c>
    </row>
    <row r="964" spans="1:3" x14ac:dyDescent="0.2">
      <c r="A964" s="23">
        <v>962</v>
      </c>
      <c r="B964" s="23">
        <f t="shared" ca="1" si="15"/>
        <v>0.73004403575912369</v>
      </c>
      <c r="C964" s="23" t="s">
        <v>32</v>
      </c>
    </row>
    <row r="965" spans="1:3" x14ac:dyDescent="0.2">
      <c r="A965" s="23">
        <v>963</v>
      </c>
      <c r="B965" s="23">
        <f t="shared" ca="1" si="15"/>
        <v>0.67461696410048833</v>
      </c>
      <c r="C965" s="23" t="s">
        <v>32</v>
      </c>
    </row>
    <row r="966" spans="1:3" x14ac:dyDescent="0.2">
      <c r="A966" s="23">
        <v>964</v>
      </c>
      <c r="B966" s="23">
        <f t="shared" ca="1" si="15"/>
        <v>0.87362530759001333</v>
      </c>
      <c r="C966" s="23" t="s">
        <v>32</v>
      </c>
    </row>
    <row r="967" spans="1:3" x14ac:dyDescent="0.2">
      <c r="A967" s="23">
        <v>965</v>
      </c>
      <c r="B967" s="23">
        <f t="shared" ca="1" si="15"/>
        <v>0.66848522082262196</v>
      </c>
      <c r="C967" s="23" t="s">
        <v>32</v>
      </c>
    </row>
    <row r="968" spans="1:3" x14ac:dyDescent="0.2">
      <c r="A968" s="23">
        <v>966</v>
      </c>
      <c r="B968" s="23">
        <f t="shared" ca="1" si="15"/>
        <v>0.8077671607922069</v>
      </c>
      <c r="C968" s="23" t="s">
        <v>32</v>
      </c>
    </row>
    <row r="969" spans="1:3" x14ac:dyDescent="0.2">
      <c r="A969" s="23">
        <v>967</v>
      </c>
      <c r="B969" s="23">
        <f t="shared" ca="1" si="15"/>
        <v>0.64875717347947659</v>
      </c>
      <c r="C969" s="23" t="s">
        <v>32</v>
      </c>
    </row>
    <row r="970" spans="1:3" x14ac:dyDescent="0.2">
      <c r="A970" s="23">
        <v>968</v>
      </c>
      <c r="B970" s="23">
        <f t="shared" ca="1" si="15"/>
        <v>0.75163067143586826</v>
      </c>
      <c r="C970" s="23" t="s">
        <v>32</v>
      </c>
    </row>
    <row r="971" spans="1:3" x14ac:dyDescent="0.2">
      <c r="A971" s="23">
        <v>969</v>
      </c>
      <c r="B971" s="23">
        <f t="shared" ca="1" si="15"/>
        <v>0.6765995313197386</v>
      </c>
      <c r="C971" s="23" t="s">
        <v>33</v>
      </c>
    </row>
    <row r="972" spans="1:3" x14ac:dyDescent="0.2">
      <c r="A972" s="23">
        <v>970</v>
      </c>
      <c r="B972" s="23">
        <f t="shared" ca="1" si="15"/>
        <v>0.78875907920786159</v>
      </c>
      <c r="C972" s="23" t="s">
        <v>33</v>
      </c>
    </row>
    <row r="973" spans="1:3" x14ac:dyDescent="0.2">
      <c r="A973" s="23">
        <v>971</v>
      </c>
      <c r="B973" s="23">
        <f t="shared" ca="1" si="15"/>
        <v>0.79858928088239323</v>
      </c>
      <c r="C973" s="23" t="s">
        <v>32</v>
      </c>
    </row>
    <row r="974" spans="1:3" x14ac:dyDescent="0.2">
      <c r="A974" s="23">
        <v>972</v>
      </c>
      <c r="B974" s="23">
        <f t="shared" ca="1" si="15"/>
        <v>0.67949242869752557</v>
      </c>
      <c r="C974" s="23" t="s">
        <v>33</v>
      </c>
    </row>
    <row r="975" spans="1:3" x14ac:dyDescent="0.2">
      <c r="A975" s="23">
        <v>973</v>
      </c>
      <c r="B975" s="23">
        <f t="shared" ca="1" si="15"/>
        <v>0.78368706325792148</v>
      </c>
      <c r="C975" s="23" t="s">
        <v>32</v>
      </c>
    </row>
    <row r="976" spans="1:3" x14ac:dyDescent="0.2">
      <c r="A976" s="23">
        <v>974</v>
      </c>
      <c r="B976" s="23">
        <f t="shared" ca="1" si="15"/>
        <v>0.55787147708281593</v>
      </c>
      <c r="C976" s="23" t="s">
        <v>32</v>
      </c>
    </row>
    <row r="977" spans="1:3" x14ac:dyDescent="0.2">
      <c r="A977" s="23">
        <v>975</v>
      </c>
      <c r="B977" s="23">
        <f t="shared" ca="1" si="15"/>
        <v>0.64843237262824471</v>
      </c>
      <c r="C977" s="23" t="s">
        <v>32</v>
      </c>
    </row>
    <row r="978" spans="1:3" x14ac:dyDescent="0.2">
      <c r="A978" s="23">
        <v>976</v>
      </c>
      <c r="B978" s="23">
        <f t="shared" ca="1" si="15"/>
        <v>0.71073518976830008</v>
      </c>
      <c r="C978" s="23" t="s">
        <v>32</v>
      </c>
    </row>
    <row r="979" spans="1:3" x14ac:dyDescent="0.2">
      <c r="A979" s="23">
        <v>977</v>
      </c>
      <c r="B979" s="23">
        <f t="shared" ca="1" si="15"/>
        <v>0.64056670560493201</v>
      </c>
      <c r="C979" s="23" t="s">
        <v>32</v>
      </c>
    </row>
    <row r="980" spans="1:3" x14ac:dyDescent="0.2">
      <c r="A980" s="23">
        <v>978</v>
      </c>
      <c r="B980" s="23">
        <f t="shared" ca="1" si="15"/>
        <v>0.65297415449015317</v>
      </c>
      <c r="C980" s="23" t="s">
        <v>32</v>
      </c>
    </row>
    <row r="981" spans="1:3" x14ac:dyDescent="0.2">
      <c r="A981" s="23">
        <v>979</v>
      </c>
      <c r="B981" s="23">
        <f t="shared" ca="1" si="15"/>
        <v>0.7312911395325512</v>
      </c>
      <c r="C981" s="23" t="s">
        <v>32</v>
      </c>
    </row>
    <row r="982" spans="1:3" x14ac:dyDescent="0.2">
      <c r="A982" s="23">
        <v>980</v>
      </c>
      <c r="B982" s="23">
        <f t="shared" ca="1" si="15"/>
        <v>0.57168738388910401</v>
      </c>
      <c r="C982" s="23" t="s">
        <v>33</v>
      </c>
    </row>
    <row r="983" spans="1:3" x14ac:dyDescent="0.2">
      <c r="A983" s="23">
        <v>981</v>
      </c>
      <c r="B983" s="23">
        <f t="shared" ca="1" si="15"/>
        <v>0.57694528557225488</v>
      </c>
      <c r="C983" s="23" t="s">
        <v>33</v>
      </c>
    </row>
    <row r="984" spans="1:3" x14ac:dyDescent="0.2">
      <c r="A984" s="23">
        <v>982</v>
      </c>
      <c r="B984" s="23">
        <f t="shared" ca="1" si="15"/>
        <v>0.66564711302163204</v>
      </c>
      <c r="C984" s="23" t="s">
        <v>32</v>
      </c>
    </row>
    <row r="985" spans="1:3" x14ac:dyDescent="0.2">
      <c r="A985" s="23">
        <v>983</v>
      </c>
      <c r="B985" s="23">
        <f t="shared" ca="1" si="15"/>
        <v>0.57032476818050126</v>
      </c>
      <c r="C985" s="23" t="s">
        <v>32</v>
      </c>
    </row>
    <row r="986" spans="1:3" x14ac:dyDescent="0.2">
      <c r="A986" s="23">
        <v>984</v>
      </c>
      <c r="B986" s="23">
        <f t="shared" ca="1" si="15"/>
        <v>0.68276179418503768</v>
      </c>
      <c r="C986" s="23" t="s">
        <v>33</v>
      </c>
    </row>
    <row r="987" spans="1:3" x14ac:dyDescent="0.2">
      <c r="A987" s="23">
        <v>985</v>
      </c>
      <c r="B987" s="23">
        <f t="shared" ca="1" si="15"/>
        <v>0.5807701654402937</v>
      </c>
      <c r="C987" s="23" t="s">
        <v>33</v>
      </c>
    </row>
    <row r="988" spans="1:3" x14ac:dyDescent="0.2">
      <c r="A988" s="23">
        <v>986</v>
      </c>
      <c r="B988" s="23">
        <f t="shared" ca="1" si="15"/>
        <v>0.70022076142876</v>
      </c>
      <c r="C988" s="23" t="s">
        <v>32</v>
      </c>
    </row>
    <row r="989" spans="1:3" x14ac:dyDescent="0.2">
      <c r="A989" s="23">
        <v>987</v>
      </c>
      <c r="B989" s="23">
        <f t="shared" ca="1" si="15"/>
        <v>0.4960279995804861</v>
      </c>
      <c r="C989" s="23" t="s">
        <v>33</v>
      </c>
    </row>
    <row r="990" spans="1:3" x14ac:dyDescent="0.2">
      <c r="A990" s="23">
        <v>988</v>
      </c>
      <c r="B990" s="23">
        <f t="shared" ca="1" si="15"/>
        <v>0.92350309867657909</v>
      </c>
      <c r="C990" s="23" t="s">
        <v>33</v>
      </c>
    </row>
    <row r="991" spans="1:3" x14ac:dyDescent="0.2">
      <c r="A991" s="23">
        <v>989</v>
      </c>
      <c r="B991" s="23">
        <f t="shared" ca="1" si="15"/>
        <v>0.98282755558159407</v>
      </c>
      <c r="C991" s="23" t="s">
        <v>32</v>
      </c>
    </row>
    <row r="992" spans="1:3" x14ac:dyDescent="0.2">
      <c r="A992" s="23">
        <v>990</v>
      </c>
      <c r="B992" s="23">
        <f t="shared" ca="1" si="15"/>
        <v>0.57764307393696201</v>
      </c>
      <c r="C992" s="23" t="s">
        <v>33</v>
      </c>
    </row>
    <row r="993" spans="1:3" x14ac:dyDescent="0.2">
      <c r="A993" s="23">
        <v>991</v>
      </c>
      <c r="B993" s="23">
        <f t="shared" ca="1" si="15"/>
        <v>0.55496646609028022</v>
      </c>
      <c r="C993" s="23" t="s">
        <v>32</v>
      </c>
    </row>
    <row r="994" spans="1:3" x14ac:dyDescent="0.2">
      <c r="A994" s="23">
        <v>992</v>
      </c>
      <c r="B994" s="23">
        <f t="shared" ca="1" si="15"/>
        <v>0.65971194263978616</v>
      </c>
      <c r="C994" s="23" t="s">
        <v>33</v>
      </c>
    </row>
    <row r="995" spans="1:3" x14ac:dyDescent="0.2">
      <c r="A995" s="23">
        <v>993</v>
      </c>
      <c r="B995" s="23">
        <f t="shared" ca="1" si="15"/>
        <v>0.595531253920079</v>
      </c>
      <c r="C995" s="23" t="s">
        <v>32</v>
      </c>
    </row>
    <row r="996" spans="1:3" x14ac:dyDescent="0.2">
      <c r="A996" s="23">
        <v>994</v>
      </c>
      <c r="B996" s="23">
        <f t="shared" ca="1" si="15"/>
        <v>0.50756786168819101</v>
      </c>
      <c r="C996" s="23" t="s">
        <v>32</v>
      </c>
    </row>
    <row r="997" spans="1:3" x14ac:dyDescent="0.2">
      <c r="A997" s="23">
        <v>995</v>
      </c>
      <c r="B997" s="23">
        <f t="shared" ca="1" si="15"/>
        <v>0.51137248348664666</v>
      </c>
      <c r="C997" s="23" t="s">
        <v>33</v>
      </c>
    </row>
    <row r="998" spans="1:3" x14ac:dyDescent="0.2">
      <c r="A998" s="23">
        <v>996</v>
      </c>
      <c r="B998" s="23">
        <f t="shared" ca="1" si="15"/>
        <v>0.74888804672777398</v>
      </c>
      <c r="C998" s="23" t="s">
        <v>32</v>
      </c>
    </row>
    <row r="999" spans="1:3" x14ac:dyDescent="0.2">
      <c r="A999" s="23">
        <v>997</v>
      </c>
      <c r="B999" s="23">
        <f t="shared" ca="1" si="15"/>
        <v>0.80723994974990598</v>
      </c>
      <c r="C999" s="23" t="s">
        <v>33</v>
      </c>
    </row>
    <row r="1000" spans="1:3" x14ac:dyDescent="0.2">
      <c r="A1000" s="23">
        <v>998</v>
      </c>
      <c r="B1000" s="23">
        <f t="shared" ca="1" si="15"/>
        <v>0.37135809486278659</v>
      </c>
      <c r="C1000" s="23" t="s">
        <v>33</v>
      </c>
    </row>
    <row r="1001" spans="1:3" x14ac:dyDescent="0.2">
      <c r="A1001" s="23">
        <v>999</v>
      </c>
      <c r="B1001" s="23">
        <f t="shared" ca="1" si="15"/>
        <v>0.6904655584840963</v>
      </c>
      <c r="C1001" s="23" t="s">
        <v>33</v>
      </c>
    </row>
    <row r="1002" spans="1:3" x14ac:dyDescent="0.2">
      <c r="A1002" s="23">
        <v>1000</v>
      </c>
      <c r="B1002" s="23">
        <f t="shared" ca="1" si="15"/>
        <v>0.65624423470543747</v>
      </c>
      <c r="C1002" s="23" t="s">
        <v>33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B89F-7946-754A-9DB0-A933EB743B63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34</v>
      </c>
      <c r="C2" s="23" t="s">
        <v>9</v>
      </c>
      <c r="J2" s="25" t="s">
        <v>195</v>
      </c>
      <c r="K2" s="25" t="s">
        <v>35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0.70026779549349261</v>
      </c>
      <c r="C3" s="23" t="str">
        <f ca="1">IF(RAND()&lt;0.5,"Bomb","Bird")</f>
        <v>Bomb</v>
      </c>
      <c r="E3" s="23" t="s">
        <v>36</v>
      </c>
      <c r="I3" s="27"/>
      <c r="J3" s="26">
        <f ca="1">F10</f>
        <v>1</v>
      </c>
      <c r="K3" s="26">
        <f ca="1">E10</f>
        <v>1</v>
      </c>
    </row>
    <row r="4" spans="1:11" x14ac:dyDescent="0.2">
      <c r="A4" s="23">
        <v>2</v>
      </c>
      <c r="B4" s="23">
        <f t="shared" ca="1" si="0"/>
        <v>0.83320258056509455</v>
      </c>
      <c r="C4" s="23" t="s">
        <v>32</v>
      </c>
      <c r="E4" s="24">
        <v>0</v>
      </c>
      <c r="I4" s="26">
        <v>0.03</v>
      </c>
      <c r="J4" s="16">
        <f t="dataTable" ref="J4:K36" dt2D="0" dtr="0" r1="E4" ca="1"/>
        <v>1</v>
      </c>
      <c r="K4" s="16">
        <v>1</v>
      </c>
    </row>
    <row r="5" spans="1:11" x14ac:dyDescent="0.2">
      <c r="A5" s="23">
        <v>3</v>
      </c>
      <c r="B5" s="23">
        <f t="shared" ca="1" si="0"/>
        <v>0.76561567986526025</v>
      </c>
      <c r="C5" s="23" t="s">
        <v>33</v>
      </c>
      <c r="I5" s="26">
        <v>0.06</v>
      </c>
      <c r="J5" s="16">
        <v>1</v>
      </c>
      <c r="K5" s="16">
        <v>1</v>
      </c>
    </row>
    <row r="6" spans="1:11" x14ac:dyDescent="0.2">
      <c r="A6" s="23">
        <v>4</v>
      </c>
      <c r="B6" s="23">
        <f t="shared" ca="1" si="0"/>
        <v>0.70998359800630251</v>
      </c>
      <c r="C6" s="23" t="s">
        <v>32</v>
      </c>
      <c r="E6" s="25" t="s">
        <v>35</v>
      </c>
      <c r="F6" s="25" t="s">
        <v>37</v>
      </c>
      <c r="I6" s="26">
        <v>0.09</v>
      </c>
      <c r="J6" s="16">
        <v>0.99805068226120852</v>
      </c>
      <c r="K6" s="16">
        <v>1</v>
      </c>
    </row>
    <row r="7" spans="1:11" x14ac:dyDescent="0.2">
      <c r="A7" s="23">
        <v>5</v>
      </c>
      <c r="B7" s="23">
        <f t="shared" ca="1" si="0"/>
        <v>0.68140834650625681</v>
      </c>
      <c r="C7" s="23" t="s">
        <v>32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6">
        <v>0.12</v>
      </c>
      <c r="J7" s="16">
        <v>1</v>
      </c>
      <c r="K7" s="16">
        <v>1</v>
      </c>
    </row>
    <row r="8" spans="1:11" x14ac:dyDescent="0.2">
      <c r="A8" s="23">
        <v>6</v>
      </c>
      <c r="B8" s="23">
        <f t="shared" ca="1" si="0"/>
        <v>0.76571939286436819</v>
      </c>
      <c r="C8" s="23" t="s">
        <v>32</v>
      </c>
      <c r="I8" s="26">
        <v>0.15</v>
      </c>
      <c r="J8" s="16">
        <v>0.99610894941634243</v>
      </c>
      <c r="K8" s="16">
        <v>1</v>
      </c>
    </row>
    <row r="9" spans="1:11" x14ac:dyDescent="0.2">
      <c r="A9" s="23">
        <v>7</v>
      </c>
      <c r="B9" s="23">
        <f t="shared" ca="1" si="0"/>
        <v>0.61808371563526177</v>
      </c>
      <c r="C9" s="23" t="s">
        <v>32</v>
      </c>
      <c r="E9" s="25" t="s">
        <v>35</v>
      </c>
      <c r="F9" s="25" t="s">
        <v>195</v>
      </c>
      <c r="I9" s="26">
        <v>0.18</v>
      </c>
      <c r="J9" s="16">
        <v>0.99027237354085607</v>
      </c>
      <c r="K9" s="16">
        <v>1</v>
      </c>
    </row>
    <row r="10" spans="1:11" x14ac:dyDescent="0.2">
      <c r="A10" s="23">
        <v>8</v>
      </c>
      <c r="B10" s="23">
        <f t="shared" ca="1" si="0"/>
        <v>0.55910915873676637</v>
      </c>
      <c r="C10" s="23" t="s">
        <v>33</v>
      </c>
      <c r="E10" s="24">
        <f ca="1">E7</f>
        <v>1</v>
      </c>
      <c r="F10" s="24">
        <f ca="1">1-F7</f>
        <v>1</v>
      </c>
      <c r="I10" s="26">
        <v>0.21</v>
      </c>
      <c r="J10" s="16">
        <v>0.99415204678362579</v>
      </c>
      <c r="K10" s="16">
        <v>1</v>
      </c>
    </row>
    <row r="11" spans="1:11" x14ac:dyDescent="0.2">
      <c r="A11" s="23">
        <v>9</v>
      </c>
      <c r="B11" s="23">
        <f t="shared" ca="1" si="0"/>
        <v>0.6179967752188249</v>
      </c>
      <c r="C11" s="23" t="s">
        <v>33</v>
      </c>
      <c r="I11" s="26">
        <v>0.24</v>
      </c>
      <c r="J11" s="16">
        <v>0.99805447470817121</v>
      </c>
      <c r="K11" s="16">
        <v>1</v>
      </c>
    </row>
    <row r="12" spans="1:11" x14ac:dyDescent="0.2">
      <c r="A12" s="23">
        <v>10</v>
      </c>
      <c r="B12" s="23">
        <f t="shared" ca="1" si="0"/>
        <v>0.61324957388013968</v>
      </c>
      <c r="C12" s="23" t="s">
        <v>33</v>
      </c>
      <c r="I12" s="26">
        <v>0.27</v>
      </c>
      <c r="J12" s="16">
        <v>0.99025341130604283</v>
      </c>
      <c r="K12" s="16">
        <v>1</v>
      </c>
    </row>
    <row r="13" spans="1:11" x14ac:dyDescent="0.2">
      <c r="A13" s="23">
        <v>11</v>
      </c>
      <c r="B13" s="23">
        <f t="shared" ca="1" si="0"/>
        <v>0.7169104242889055</v>
      </c>
      <c r="C13" s="23" t="s">
        <v>33</v>
      </c>
      <c r="I13" s="26">
        <v>0.3</v>
      </c>
      <c r="J13" s="16">
        <v>0.98249027237354081</v>
      </c>
      <c r="K13" s="16">
        <v>1</v>
      </c>
    </row>
    <row r="14" spans="1:11" x14ac:dyDescent="0.2">
      <c r="A14" s="23">
        <v>12</v>
      </c>
      <c r="B14" s="23">
        <f t="shared" ca="1" si="0"/>
        <v>0.57893354160224808</v>
      </c>
      <c r="C14" s="23" t="s">
        <v>33</v>
      </c>
      <c r="I14" s="26">
        <v>0.33</v>
      </c>
      <c r="J14" s="16">
        <v>0.9571150097465887</v>
      </c>
      <c r="K14" s="16">
        <v>1</v>
      </c>
    </row>
    <row r="15" spans="1:11" x14ac:dyDescent="0.2">
      <c r="A15" s="23">
        <v>13</v>
      </c>
      <c r="B15" s="23">
        <f t="shared" ca="1" si="0"/>
        <v>0.82748950143755995</v>
      </c>
      <c r="C15" s="23" t="s">
        <v>32</v>
      </c>
      <c r="I15" s="26">
        <v>0.36</v>
      </c>
      <c r="J15" s="16">
        <v>0.94357976653696496</v>
      </c>
      <c r="K15" s="16">
        <v>1</v>
      </c>
    </row>
    <row r="16" spans="1:11" x14ac:dyDescent="0.2">
      <c r="A16" s="23">
        <v>14</v>
      </c>
      <c r="B16" s="23">
        <f t="shared" ca="1" si="0"/>
        <v>0.83373236212250923</v>
      </c>
      <c r="C16" s="23" t="s">
        <v>32</v>
      </c>
      <c r="I16" s="26">
        <v>0.39</v>
      </c>
      <c r="J16" s="16">
        <v>0.92412451361867709</v>
      </c>
      <c r="K16" s="16">
        <v>0.99794238683127567</v>
      </c>
    </row>
    <row r="17" spans="1:11" x14ac:dyDescent="0.2">
      <c r="A17" s="23">
        <v>15</v>
      </c>
      <c r="B17" s="23">
        <f t="shared" ca="1" si="0"/>
        <v>0.91938093917314057</v>
      </c>
      <c r="C17" s="23" t="s">
        <v>32</v>
      </c>
      <c r="I17" s="26">
        <v>0.42</v>
      </c>
      <c r="J17" s="16">
        <v>0.89883268482490275</v>
      </c>
      <c r="K17" s="16">
        <v>0.99588477366255146</v>
      </c>
    </row>
    <row r="18" spans="1:11" x14ac:dyDescent="0.2">
      <c r="A18" s="23">
        <v>16</v>
      </c>
      <c r="B18" s="23">
        <f t="shared" ca="1" si="0"/>
        <v>0.79268316429113461</v>
      </c>
      <c r="C18" s="23" t="s">
        <v>33</v>
      </c>
      <c r="I18" s="26">
        <v>0.45</v>
      </c>
      <c r="J18" s="16">
        <v>0.82846003898635479</v>
      </c>
      <c r="K18" s="16">
        <v>0.9958932238193019</v>
      </c>
    </row>
    <row r="19" spans="1:11" x14ac:dyDescent="0.2">
      <c r="A19" s="23">
        <v>17</v>
      </c>
      <c r="B19" s="23">
        <f t="shared" ca="1" si="0"/>
        <v>0.60431124836492967</v>
      </c>
      <c r="C19" s="23" t="s">
        <v>32</v>
      </c>
      <c r="I19" s="26">
        <v>0.48</v>
      </c>
      <c r="J19" s="16">
        <v>0.79571984435797671</v>
      </c>
      <c r="K19" s="16">
        <v>0.98559670781893005</v>
      </c>
    </row>
    <row r="20" spans="1:11" x14ac:dyDescent="0.2">
      <c r="A20" s="23">
        <v>18</v>
      </c>
      <c r="B20" s="23">
        <f t="shared" ca="1" si="0"/>
        <v>0.82873012365893839</v>
      </c>
      <c r="C20" s="23" t="s">
        <v>33</v>
      </c>
      <c r="I20" s="26">
        <v>0.51</v>
      </c>
      <c r="J20" s="16">
        <v>0.75097276264591439</v>
      </c>
      <c r="K20" s="16">
        <v>0.97530864197530864</v>
      </c>
    </row>
    <row r="21" spans="1:11" x14ac:dyDescent="0.2">
      <c r="A21" s="23">
        <v>19</v>
      </c>
      <c r="B21" s="23">
        <f t="shared" ca="1" si="0"/>
        <v>0.80923931853145881</v>
      </c>
      <c r="C21" s="23" t="s">
        <v>32</v>
      </c>
      <c r="I21" s="26">
        <v>0.54</v>
      </c>
      <c r="J21" s="16">
        <v>0.64522417153996103</v>
      </c>
      <c r="K21" s="16">
        <v>0.95893223819301843</v>
      </c>
    </row>
    <row r="22" spans="1:11" x14ac:dyDescent="0.2">
      <c r="A22" s="23">
        <v>20</v>
      </c>
      <c r="B22" s="23">
        <f t="shared" ca="1" si="0"/>
        <v>0.84931101264383801</v>
      </c>
      <c r="C22" s="23" t="s">
        <v>32</v>
      </c>
      <c r="I22" s="26">
        <v>0.56999999999999995</v>
      </c>
      <c r="J22" s="16">
        <v>0.60116731517509725</v>
      </c>
      <c r="K22" s="16">
        <v>0.89917695473251025</v>
      </c>
    </row>
    <row r="23" spans="1:11" x14ac:dyDescent="0.2">
      <c r="A23" s="23">
        <v>21</v>
      </c>
      <c r="B23" s="23">
        <f t="shared" ca="1" si="0"/>
        <v>0.78946496334490057</v>
      </c>
      <c r="C23" s="23" t="s">
        <v>32</v>
      </c>
      <c r="I23" s="26">
        <v>0.6</v>
      </c>
      <c r="J23" s="16">
        <v>0.48732943469785572</v>
      </c>
      <c r="K23" s="16">
        <v>0.84804928131416835</v>
      </c>
    </row>
    <row r="24" spans="1:11" x14ac:dyDescent="0.2">
      <c r="A24" s="23">
        <v>22</v>
      </c>
      <c r="B24" s="23">
        <f t="shared" ca="1" si="0"/>
        <v>0.6672236670974524</v>
      </c>
      <c r="C24" s="23" t="s">
        <v>33</v>
      </c>
      <c r="I24" s="26">
        <v>0.63</v>
      </c>
      <c r="J24" s="16">
        <v>0.42412451361867709</v>
      </c>
      <c r="K24" s="16">
        <v>0.75514403292181065</v>
      </c>
    </row>
    <row r="25" spans="1:11" x14ac:dyDescent="0.2">
      <c r="A25" s="23">
        <v>23</v>
      </c>
      <c r="B25" s="23">
        <f t="shared" ca="1" si="0"/>
        <v>0.54305118289276533</v>
      </c>
      <c r="C25" s="23" t="s">
        <v>32</v>
      </c>
      <c r="I25" s="26">
        <v>0.66</v>
      </c>
      <c r="J25" s="16">
        <v>0.34697855750487328</v>
      </c>
      <c r="K25" s="16">
        <v>0.66940451745379881</v>
      </c>
    </row>
    <row r="26" spans="1:11" x14ac:dyDescent="0.2">
      <c r="A26" s="23">
        <v>24</v>
      </c>
      <c r="B26" s="23">
        <f t="shared" ca="1" si="0"/>
        <v>0.76314556635774899</v>
      </c>
      <c r="C26" s="23" t="s">
        <v>32</v>
      </c>
      <c r="I26" s="26">
        <v>0.69</v>
      </c>
      <c r="J26" s="16">
        <v>0.3287937743190662</v>
      </c>
      <c r="K26" s="16">
        <v>0.56172839506172845</v>
      </c>
    </row>
    <row r="27" spans="1:11" x14ac:dyDescent="0.2">
      <c r="A27" s="23">
        <v>25</v>
      </c>
      <c r="B27" s="23">
        <f t="shared" ca="1" si="0"/>
        <v>0.68155744307419552</v>
      </c>
      <c r="C27" s="23" t="s">
        <v>32</v>
      </c>
      <c r="I27" s="26">
        <v>0.72</v>
      </c>
      <c r="J27" s="16">
        <v>0.19103313840155944</v>
      </c>
      <c r="K27" s="16">
        <v>0.44147843942505133</v>
      </c>
    </row>
    <row r="28" spans="1:11" x14ac:dyDescent="0.2">
      <c r="A28" s="23">
        <v>26</v>
      </c>
      <c r="B28" s="23">
        <f t="shared" ca="1" si="0"/>
        <v>0.82112642794313162</v>
      </c>
      <c r="C28" s="23" t="s">
        <v>32</v>
      </c>
      <c r="I28" s="26">
        <v>0.75</v>
      </c>
      <c r="J28" s="16">
        <v>0.15009746588693962</v>
      </c>
      <c r="K28" s="16">
        <v>0.3059548254620123</v>
      </c>
    </row>
    <row r="29" spans="1:11" x14ac:dyDescent="0.2">
      <c r="A29" s="23">
        <v>27</v>
      </c>
      <c r="B29" s="23">
        <f t="shared" ca="1" si="0"/>
        <v>0.5987655722371813</v>
      </c>
      <c r="C29" s="23" t="s">
        <v>33</v>
      </c>
      <c r="I29" s="26">
        <v>0.78</v>
      </c>
      <c r="J29" s="16">
        <v>0.13618677042801552</v>
      </c>
      <c r="K29" s="16">
        <v>0.21604938271604937</v>
      </c>
    </row>
    <row r="30" spans="1:11" x14ac:dyDescent="0.2">
      <c r="A30" s="23">
        <v>28</v>
      </c>
      <c r="B30" s="23">
        <f t="shared" ca="1" si="0"/>
        <v>0.68936183700019182</v>
      </c>
      <c r="C30" s="23" t="s">
        <v>32</v>
      </c>
      <c r="I30" s="26">
        <v>0.81</v>
      </c>
      <c r="J30" s="16">
        <v>9.3567251461988299E-2</v>
      </c>
      <c r="K30" s="16">
        <v>0.14168377823408623</v>
      </c>
    </row>
    <row r="31" spans="1:11" x14ac:dyDescent="0.2">
      <c r="A31" s="23">
        <v>29</v>
      </c>
      <c r="B31" s="23">
        <f t="shared" ca="1" si="0"/>
        <v>0.6616956333886066</v>
      </c>
      <c r="C31" s="23" t="s">
        <v>33</v>
      </c>
      <c r="I31" s="26">
        <v>0.84</v>
      </c>
      <c r="J31" s="16">
        <v>3.5087719298245612E-2</v>
      </c>
      <c r="K31" s="16">
        <v>9.2402464065708415E-2</v>
      </c>
    </row>
    <row r="32" spans="1:11" x14ac:dyDescent="0.2">
      <c r="A32" s="23">
        <v>30</v>
      </c>
      <c r="B32" s="23">
        <f t="shared" ca="1" si="0"/>
        <v>0.67150633860806319</v>
      </c>
      <c r="C32" s="23" t="s">
        <v>32</v>
      </c>
      <c r="I32" s="26">
        <v>0.87</v>
      </c>
      <c r="J32" s="16">
        <v>3.8986354775828458E-2</v>
      </c>
      <c r="K32" s="16">
        <v>4.7227926078028747E-2</v>
      </c>
    </row>
    <row r="33" spans="1:11" x14ac:dyDescent="0.2">
      <c r="A33" s="23">
        <v>31</v>
      </c>
      <c r="B33" s="23">
        <f t="shared" ca="1" si="0"/>
        <v>0.87201398819891318</v>
      </c>
      <c r="C33" s="23" t="s">
        <v>32</v>
      </c>
      <c r="I33" s="26">
        <v>0.9</v>
      </c>
      <c r="J33" s="16">
        <v>3.1128404669260701E-2</v>
      </c>
      <c r="K33" s="16">
        <v>1.0288065843621399E-2</v>
      </c>
    </row>
    <row r="34" spans="1:11" x14ac:dyDescent="0.2">
      <c r="A34" s="23">
        <v>32</v>
      </c>
      <c r="B34" s="23">
        <f t="shared" ca="1" si="0"/>
        <v>0.50066127658985549</v>
      </c>
      <c r="C34" s="23" t="s">
        <v>33</v>
      </c>
      <c r="I34" s="26">
        <v>0.93</v>
      </c>
      <c r="J34" s="16">
        <v>7.7972709551656916E-3</v>
      </c>
      <c r="K34" s="16">
        <v>1.0266940451745379E-2</v>
      </c>
    </row>
    <row r="35" spans="1:11" x14ac:dyDescent="0.2">
      <c r="A35" s="23">
        <v>33</v>
      </c>
      <c r="B35" s="23">
        <f t="shared" ca="1" si="0"/>
        <v>0.46019711925751505</v>
      </c>
      <c r="C35" s="23" t="s">
        <v>33</v>
      </c>
      <c r="I35" s="26">
        <v>0.96</v>
      </c>
      <c r="J35" s="16">
        <v>1.5564202334630295E-2</v>
      </c>
      <c r="K35" s="16">
        <v>4.11522633744856E-3</v>
      </c>
    </row>
    <row r="36" spans="1:11" x14ac:dyDescent="0.2">
      <c r="A36" s="23">
        <v>34</v>
      </c>
      <c r="B36" s="23">
        <f t="shared" ca="1" si="0"/>
        <v>0.37616881849391759</v>
      </c>
      <c r="C36" s="23" t="s">
        <v>33</v>
      </c>
      <c r="I36" s="26">
        <v>0.99</v>
      </c>
      <c r="J36" s="16">
        <v>7.7972709551656916E-3</v>
      </c>
      <c r="K36" s="16">
        <v>4.1067761806981521E-3</v>
      </c>
    </row>
    <row r="37" spans="1:11" x14ac:dyDescent="0.2">
      <c r="A37" s="23">
        <v>35</v>
      </c>
      <c r="B37" s="23">
        <f t="shared" ca="1" si="0"/>
        <v>0.66364735321943136</v>
      </c>
      <c r="C37" s="23" t="s">
        <v>32</v>
      </c>
      <c r="I37" s="24"/>
    </row>
    <row r="38" spans="1:11" x14ac:dyDescent="0.2">
      <c r="A38" s="23">
        <v>36</v>
      </c>
      <c r="B38" s="23">
        <f t="shared" ca="1" si="0"/>
        <v>0.35444636508901461</v>
      </c>
      <c r="C38" s="23" t="s">
        <v>33</v>
      </c>
    </row>
    <row r="39" spans="1:11" x14ac:dyDescent="0.2">
      <c r="A39" s="23">
        <v>37</v>
      </c>
      <c r="B39" s="23">
        <f t="shared" ca="1" si="0"/>
        <v>0.76489931979142034</v>
      </c>
      <c r="C39" s="23" t="s">
        <v>33</v>
      </c>
    </row>
    <row r="40" spans="1:11" x14ac:dyDescent="0.2">
      <c r="A40" s="23">
        <v>38</v>
      </c>
      <c r="B40" s="23">
        <f t="shared" ca="1" si="0"/>
        <v>0.64126600631381936</v>
      </c>
      <c r="C40" s="23" t="s">
        <v>32</v>
      </c>
    </row>
    <row r="41" spans="1:11" x14ac:dyDescent="0.2">
      <c r="A41" s="23">
        <v>39</v>
      </c>
      <c r="B41" s="23">
        <f t="shared" ca="1" si="0"/>
        <v>0.91954582177423227</v>
      </c>
      <c r="C41" s="23" t="s">
        <v>33</v>
      </c>
    </row>
    <row r="42" spans="1:11" x14ac:dyDescent="0.2">
      <c r="A42" s="23">
        <v>40</v>
      </c>
      <c r="B42" s="23">
        <f t="shared" ca="1" si="0"/>
        <v>0.92805798490898406</v>
      </c>
      <c r="C42" s="23" t="s">
        <v>32</v>
      </c>
    </row>
    <row r="43" spans="1:11" x14ac:dyDescent="0.2">
      <c r="A43" s="23">
        <v>41</v>
      </c>
      <c r="B43" s="23">
        <f t="shared" ca="1" si="0"/>
        <v>0.7099264812383772</v>
      </c>
      <c r="C43" s="23" t="s">
        <v>33</v>
      </c>
    </row>
    <row r="44" spans="1:11" x14ac:dyDescent="0.2">
      <c r="A44" s="23">
        <v>42</v>
      </c>
      <c r="B44" s="23">
        <f t="shared" ca="1" si="0"/>
        <v>0.78058362548149351</v>
      </c>
      <c r="C44" s="23" t="s">
        <v>33</v>
      </c>
    </row>
    <row r="45" spans="1:11" x14ac:dyDescent="0.2">
      <c r="A45" s="23">
        <v>43</v>
      </c>
      <c r="B45" s="23">
        <f t="shared" ca="1" si="0"/>
        <v>0.80809443914709767</v>
      </c>
      <c r="C45" s="23" t="s">
        <v>33</v>
      </c>
    </row>
    <row r="46" spans="1:11" x14ac:dyDescent="0.2">
      <c r="A46" s="23">
        <v>44</v>
      </c>
      <c r="B46" s="23">
        <f t="shared" ca="1" si="0"/>
        <v>0.75523331680694905</v>
      </c>
      <c r="C46" s="23" t="s">
        <v>33</v>
      </c>
    </row>
    <row r="47" spans="1:11" x14ac:dyDescent="0.2">
      <c r="A47" s="23">
        <v>45</v>
      </c>
      <c r="B47" s="23">
        <f t="shared" ca="1" si="0"/>
        <v>0.65338651629534406</v>
      </c>
      <c r="C47" s="23" t="s">
        <v>33</v>
      </c>
    </row>
    <row r="48" spans="1:11" x14ac:dyDescent="0.2">
      <c r="A48" s="23">
        <v>46</v>
      </c>
      <c r="B48" s="23">
        <f t="shared" ca="1" si="0"/>
        <v>0.67619369046503353</v>
      </c>
      <c r="C48" s="23" t="s">
        <v>32</v>
      </c>
    </row>
    <row r="49" spans="1:3" x14ac:dyDescent="0.2">
      <c r="A49" s="23">
        <v>47</v>
      </c>
      <c r="B49" s="23">
        <f t="shared" ca="1" si="0"/>
        <v>0.65328513995324156</v>
      </c>
      <c r="C49" s="23" t="s">
        <v>32</v>
      </c>
    </row>
    <row r="50" spans="1:3" x14ac:dyDescent="0.2">
      <c r="A50" s="23">
        <v>48</v>
      </c>
      <c r="B50" s="23">
        <f t="shared" ca="1" si="0"/>
        <v>0.50765959145685391</v>
      </c>
      <c r="C50" s="23" t="s">
        <v>33</v>
      </c>
    </row>
    <row r="51" spans="1:3" x14ac:dyDescent="0.2">
      <c r="A51" s="23">
        <v>49</v>
      </c>
      <c r="B51" s="23">
        <f t="shared" ca="1" si="0"/>
        <v>0.74917571088137114</v>
      </c>
      <c r="C51" s="23" t="s">
        <v>32</v>
      </c>
    </row>
    <row r="52" spans="1:3" x14ac:dyDescent="0.2">
      <c r="A52" s="23">
        <v>50</v>
      </c>
      <c r="B52" s="23">
        <f t="shared" ca="1" si="0"/>
        <v>0.78019995477536586</v>
      </c>
      <c r="C52" s="23" t="s">
        <v>32</v>
      </c>
    </row>
    <row r="53" spans="1:3" x14ac:dyDescent="0.2">
      <c r="A53" s="23">
        <v>51</v>
      </c>
      <c r="B53" s="23">
        <f t="shared" ca="1" si="0"/>
        <v>0.71576152836276064</v>
      </c>
      <c r="C53" s="23" t="s">
        <v>32</v>
      </c>
    </row>
    <row r="54" spans="1:3" x14ac:dyDescent="0.2">
      <c r="A54" s="23">
        <v>52</v>
      </c>
      <c r="B54" s="23">
        <f t="shared" ca="1" si="0"/>
        <v>0.57674256253145328</v>
      </c>
      <c r="C54" s="23" t="s">
        <v>33</v>
      </c>
    </row>
    <row r="55" spans="1:3" x14ac:dyDescent="0.2">
      <c r="A55" s="23">
        <v>53</v>
      </c>
      <c r="B55" s="23">
        <f t="shared" ca="1" si="0"/>
        <v>0.53967073746898997</v>
      </c>
      <c r="C55" s="23" t="s">
        <v>33</v>
      </c>
    </row>
    <row r="56" spans="1:3" x14ac:dyDescent="0.2">
      <c r="A56" s="23">
        <v>54</v>
      </c>
      <c r="B56" s="23">
        <f t="shared" ca="1" si="0"/>
        <v>0.72477061016150679</v>
      </c>
      <c r="C56" s="23" t="s">
        <v>32</v>
      </c>
    </row>
    <row r="57" spans="1:3" x14ac:dyDescent="0.2">
      <c r="A57" s="23">
        <v>55</v>
      </c>
      <c r="B57" s="23">
        <f t="shared" ca="1" si="0"/>
        <v>0.81638783647423319</v>
      </c>
      <c r="C57" s="23" t="s">
        <v>32</v>
      </c>
    </row>
    <row r="58" spans="1:3" x14ac:dyDescent="0.2">
      <c r="A58" s="23">
        <v>56</v>
      </c>
      <c r="B58" s="23">
        <f t="shared" ca="1" si="0"/>
        <v>0.79369208269904234</v>
      </c>
      <c r="C58" s="23" t="s">
        <v>32</v>
      </c>
    </row>
    <row r="59" spans="1:3" x14ac:dyDescent="0.2">
      <c r="A59" s="23">
        <v>57</v>
      </c>
      <c r="B59" s="23">
        <f t="shared" ca="1" si="0"/>
        <v>0.67710968127554139</v>
      </c>
      <c r="C59" s="23" t="s">
        <v>33</v>
      </c>
    </row>
    <row r="60" spans="1:3" x14ac:dyDescent="0.2">
      <c r="A60" s="23">
        <v>58</v>
      </c>
      <c r="B60" s="23">
        <f t="shared" ca="1" si="0"/>
        <v>0.6360036851902221</v>
      </c>
      <c r="C60" s="23" t="s">
        <v>32</v>
      </c>
    </row>
    <row r="61" spans="1:3" x14ac:dyDescent="0.2">
      <c r="A61" s="23">
        <v>59</v>
      </c>
      <c r="B61" s="23">
        <f t="shared" ca="1" si="0"/>
        <v>0.71423114806872035</v>
      </c>
      <c r="C61" s="23" t="s">
        <v>32</v>
      </c>
    </row>
    <row r="62" spans="1:3" x14ac:dyDescent="0.2">
      <c r="A62" s="23">
        <v>60</v>
      </c>
      <c r="B62" s="23">
        <f t="shared" ca="1" si="0"/>
        <v>0.69964390052718295</v>
      </c>
      <c r="C62" s="23" t="s">
        <v>33</v>
      </c>
    </row>
    <row r="63" spans="1:3" x14ac:dyDescent="0.2">
      <c r="A63" s="23">
        <v>61</v>
      </c>
      <c r="B63" s="23">
        <f t="shared" ca="1" si="0"/>
        <v>0.83481096074790639</v>
      </c>
      <c r="C63" s="23" t="s">
        <v>33</v>
      </c>
    </row>
    <row r="64" spans="1:3" x14ac:dyDescent="0.2">
      <c r="A64" s="23">
        <v>62</v>
      </c>
      <c r="B64" s="23">
        <f t="shared" ca="1" si="0"/>
        <v>0.42444424087983434</v>
      </c>
      <c r="C64" s="23" t="s">
        <v>33</v>
      </c>
    </row>
    <row r="65" spans="1:3" x14ac:dyDescent="0.2">
      <c r="A65" s="23">
        <v>63</v>
      </c>
      <c r="B65" s="23">
        <f t="shared" ca="1" si="0"/>
        <v>0.67000565414573787</v>
      </c>
      <c r="C65" s="23" t="s">
        <v>32</v>
      </c>
    </row>
    <row r="66" spans="1:3" x14ac:dyDescent="0.2">
      <c r="A66" s="23">
        <v>64</v>
      </c>
      <c r="B66" s="23">
        <f t="shared" ca="1" si="0"/>
        <v>0.94702147116350499</v>
      </c>
      <c r="C66" s="23" t="s">
        <v>32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0.63512949385705275</v>
      </c>
      <c r="C67" s="23" t="s">
        <v>32</v>
      </c>
    </row>
    <row r="68" spans="1:3" x14ac:dyDescent="0.2">
      <c r="A68" s="23">
        <v>66</v>
      </c>
      <c r="B68" s="23">
        <f t="shared" ca="1" si="1"/>
        <v>0.5791369069399247</v>
      </c>
      <c r="C68" s="23" t="s">
        <v>32</v>
      </c>
    </row>
    <row r="69" spans="1:3" x14ac:dyDescent="0.2">
      <c r="A69" s="23">
        <v>67</v>
      </c>
      <c r="B69" s="23">
        <f t="shared" ca="1" si="1"/>
        <v>0.74674378732370017</v>
      </c>
      <c r="C69" s="23" t="s">
        <v>32</v>
      </c>
    </row>
    <row r="70" spans="1:3" x14ac:dyDescent="0.2">
      <c r="A70" s="23">
        <v>68</v>
      </c>
      <c r="B70" s="23">
        <f t="shared" ca="1" si="1"/>
        <v>0.6552258482644735</v>
      </c>
      <c r="C70" s="23" t="s">
        <v>33</v>
      </c>
    </row>
    <row r="71" spans="1:3" x14ac:dyDescent="0.2">
      <c r="A71" s="23">
        <v>69</v>
      </c>
      <c r="B71" s="23">
        <f t="shared" ca="1" si="1"/>
        <v>0.25665338845347563</v>
      </c>
      <c r="C71" s="23" t="s">
        <v>33</v>
      </c>
    </row>
    <row r="72" spans="1:3" x14ac:dyDescent="0.2">
      <c r="A72" s="23">
        <v>70</v>
      </c>
      <c r="B72" s="23">
        <f t="shared" ca="1" si="1"/>
        <v>0.54211582980990136</v>
      </c>
      <c r="C72" s="23" t="s">
        <v>33</v>
      </c>
    </row>
    <row r="73" spans="1:3" x14ac:dyDescent="0.2">
      <c r="A73" s="23">
        <v>71</v>
      </c>
      <c r="B73" s="23">
        <f t="shared" ca="1" si="1"/>
        <v>0.66340778450291238</v>
      </c>
      <c r="C73" s="23" t="s">
        <v>33</v>
      </c>
    </row>
    <row r="74" spans="1:3" x14ac:dyDescent="0.2">
      <c r="A74" s="23">
        <v>72</v>
      </c>
      <c r="B74" s="23">
        <f t="shared" ca="1" si="1"/>
        <v>0.64349742392683018</v>
      </c>
      <c r="C74" s="23" t="s">
        <v>33</v>
      </c>
    </row>
    <row r="75" spans="1:3" x14ac:dyDescent="0.2">
      <c r="A75" s="23">
        <v>73</v>
      </c>
      <c r="B75" s="23">
        <f t="shared" ca="1" si="1"/>
        <v>0.90128385160180424</v>
      </c>
      <c r="C75" s="23" t="s">
        <v>32</v>
      </c>
    </row>
    <row r="76" spans="1:3" x14ac:dyDescent="0.2">
      <c r="A76" s="23">
        <v>74</v>
      </c>
      <c r="B76" s="23">
        <f t="shared" ca="1" si="1"/>
        <v>0.74512376164014427</v>
      </c>
      <c r="C76" s="23" t="s">
        <v>32</v>
      </c>
    </row>
    <row r="77" spans="1:3" x14ac:dyDescent="0.2">
      <c r="A77" s="23">
        <v>75</v>
      </c>
      <c r="B77" s="23">
        <f t="shared" ca="1" si="1"/>
        <v>0.91346803561275136</v>
      </c>
      <c r="C77" s="23" t="s">
        <v>32</v>
      </c>
    </row>
    <row r="78" spans="1:3" x14ac:dyDescent="0.2">
      <c r="A78" s="23">
        <v>76</v>
      </c>
      <c r="B78" s="23">
        <f t="shared" ca="1" si="1"/>
        <v>0.69524365448757941</v>
      </c>
      <c r="C78" s="23" t="s">
        <v>32</v>
      </c>
    </row>
    <row r="79" spans="1:3" x14ac:dyDescent="0.2">
      <c r="A79" s="23">
        <v>77</v>
      </c>
      <c r="B79" s="23">
        <f t="shared" ca="1" si="1"/>
        <v>0.45350175926721004</v>
      </c>
      <c r="C79" s="23" t="s">
        <v>33</v>
      </c>
    </row>
    <row r="80" spans="1:3" x14ac:dyDescent="0.2">
      <c r="A80" s="23">
        <v>78</v>
      </c>
      <c r="B80" s="23">
        <f t="shared" ca="1" si="1"/>
        <v>0.76221137538056005</v>
      </c>
      <c r="C80" s="23" t="s">
        <v>32</v>
      </c>
    </row>
    <row r="81" spans="1:3" x14ac:dyDescent="0.2">
      <c r="A81" s="23">
        <v>79</v>
      </c>
      <c r="B81" s="23">
        <f t="shared" ca="1" si="1"/>
        <v>0.78378628079619306</v>
      </c>
      <c r="C81" s="23" t="s">
        <v>33</v>
      </c>
    </row>
    <row r="82" spans="1:3" x14ac:dyDescent="0.2">
      <c r="A82" s="23">
        <v>80</v>
      </c>
      <c r="B82" s="23">
        <f t="shared" ca="1" si="1"/>
        <v>0.72340578575369463</v>
      </c>
      <c r="C82" s="23" t="s">
        <v>32</v>
      </c>
    </row>
    <row r="83" spans="1:3" x14ac:dyDescent="0.2">
      <c r="A83" s="23">
        <v>81</v>
      </c>
      <c r="B83" s="23">
        <f t="shared" ca="1" si="1"/>
        <v>0.70677825345850298</v>
      </c>
      <c r="C83" s="23" t="s">
        <v>32</v>
      </c>
    </row>
    <row r="84" spans="1:3" x14ac:dyDescent="0.2">
      <c r="A84" s="23">
        <v>82</v>
      </c>
      <c r="B84" s="23">
        <f t="shared" ca="1" si="1"/>
        <v>0.58496050520098819</v>
      </c>
      <c r="C84" s="23" t="s">
        <v>33</v>
      </c>
    </row>
    <row r="85" spans="1:3" x14ac:dyDescent="0.2">
      <c r="A85" s="23">
        <v>83</v>
      </c>
      <c r="B85" s="23">
        <f t="shared" ca="1" si="1"/>
        <v>0.77666792192443523</v>
      </c>
      <c r="C85" s="23" t="s">
        <v>32</v>
      </c>
    </row>
    <row r="86" spans="1:3" x14ac:dyDescent="0.2">
      <c r="A86" s="23">
        <v>84</v>
      </c>
      <c r="B86" s="23">
        <f t="shared" ca="1" si="1"/>
        <v>0.7616716675987939</v>
      </c>
      <c r="C86" s="23" t="s">
        <v>32</v>
      </c>
    </row>
    <row r="87" spans="1:3" x14ac:dyDescent="0.2">
      <c r="A87" s="23">
        <v>85</v>
      </c>
      <c r="B87" s="23">
        <f t="shared" ca="1" si="1"/>
        <v>0.53782002937124385</v>
      </c>
      <c r="C87" s="23" t="s">
        <v>33</v>
      </c>
    </row>
    <row r="88" spans="1:3" x14ac:dyDescent="0.2">
      <c r="A88" s="23">
        <v>86</v>
      </c>
      <c r="B88" s="23">
        <f t="shared" ca="1" si="1"/>
        <v>0.47978885409236754</v>
      </c>
      <c r="C88" s="23" t="s">
        <v>33</v>
      </c>
    </row>
    <row r="89" spans="1:3" x14ac:dyDescent="0.2">
      <c r="A89" s="23">
        <v>87</v>
      </c>
      <c r="B89" s="23">
        <f t="shared" ca="1" si="1"/>
        <v>0.62717176861256974</v>
      </c>
      <c r="C89" s="23" t="s">
        <v>33</v>
      </c>
    </row>
    <row r="90" spans="1:3" x14ac:dyDescent="0.2">
      <c r="A90" s="23">
        <v>88</v>
      </c>
      <c r="B90" s="23">
        <f t="shared" ca="1" si="1"/>
        <v>0.55450029972833559</v>
      </c>
      <c r="C90" s="23" t="s">
        <v>33</v>
      </c>
    </row>
    <row r="91" spans="1:3" x14ac:dyDescent="0.2">
      <c r="A91" s="23">
        <v>89</v>
      </c>
      <c r="B91" s="23">
        <f t="shared" ca="1" si="1"/>
        <v>0.67944731607966502</v>
      </c>
      <c r="C91" s="23" t="s">
        <v>33</v>
      </c>
    </row>
    <row r="92" spans="1:3" x14ac:dyDescent="0.2">
      <c r="A92" s="23">
        <v>90</v>
      </c>
      <c r="B92" s="23">
        <f t="shared" ca="1" si="1"/>
        <v>0.74676632831182799</v>
      </c>
      <c r="C92" s="23" t="s">
        <v>32</v>
      </c>
    </row>
    <row r="93" spans="1:3" x14ac:dyDescent="0.2">
      <c r="A93" s="23">
        <v>91</v>
      </c>
      <c r="B93" s="23">
        <f t="shared" ca="1" si="1"/>
        <v>0.78995630891789093</v>
      </c>
      <c r="C93" s="23" t="s">
        <v>32</v>
      </c>
    </row>
    <row r="94" spans="1:3" x14ac:dyDescent="0.2">
      <c r="A94" s="23">
        <v>92</v>
      </c>
      <c r="B94" s="23">
        <f t="shared" ca="1" si="1"/>
        <v>0.57639635662519928</v>
      </c>
      <c r="C94" s="23" t="s">
        <v>33</v>
      </c>
    </row>
    <row r="95" spans="1:3" x14ac:dyDescent="0.2">
      <c r="A95" s="23">
        <v>93</v>
      </c>
      <c r="B95" s="23">
        <f t="shared" ca="1" si="1"/>
        <v>0.56273986085203709</v>
      </c>
      <c r="C95" s="23" t="s">
        <v>32</v>
      </c>
    </row>
    <row r="96" spans="1:3" x14ac:dyDescent="0.2">
      <c r="A96" s="23">
        <v>94</v>
      </c>
      <c r="B96" s="23">
        <f t="shared" ca="1" si="1"/>
        <v>0.72728846194421926</v>
      </c>
      <c r="C96" s="23" t="s">
        <v>32</v>
      </c>
    </row>
    <row r="97" spans="1:3" x14ac:dyDescent="0.2">
      <c r="A97" s="23">
        <v>95</v>
      </c>
      <c r="B97" s="23">
        <f t="shared" ca="1" si="1"/>
        <v>0.544168688535694</v>
      </c>
      <c r="C97" s="23" t="s">
        <v>33</v>
      </c>
    </row>
    <row r="98" spans="1:3" x14ac:dyDescent="0.2">
      <c r="A98" s="23">
        <v>96</v>
      </c>
      <c r="B98" s="23">
        <f t="shared" ca="1" si="1"/>
        <v>5.0742853064808968E-2</v>
      </c>
      <c r="C98" s="23" t="s">
        <v>33</v>
      </c>
    </row>
    <row r="99" spans="1:3" x14ac:dyDescent="0.2">
      <c r="A99" s="23">
        <v>97</v>
      </c>
      <c r="B99" s="23">
        <f t="shared" ca="1" si="1"/>
        <v>0.76213403167994409</v>
      </c>
      <c r="C99" s="23" t="s">
        <v>32</v>
      </c>
    </row>
    <row r="100" spans="1:3" x14ac:dyDescent="0.2">
      <c r="A100" s="23">
        <v>98</v>
      </c>
      <c r="B100" s="23">
        <f t="shared" ca="1" si="1"/>
        <v>0.69385364002764649</v>
      </c>
      <c r="C100" s="23" t="s">
        <v>32</v>
      </c>
    </row>
    <row r="101" spans="1:3" x14ac:dyDescent="0.2">
      <c r="A101" s="23">
        <v>99</v>
      </c>
      <c r="B101" s="23">
        <f t="shared" ca="1" si="1"/>
        <v>0.68095057123840597</v>
      </c>
      <c r="C101" s="23" t="s">
        <v>32</v>
      </c>
    </row>
    <row r="102" spans="1:3" x14ac:dyDescent="0.2">
      <c r="A102" s="23">
        <v>100</v>
      </c>
      <c r="B102" s="23">
        <f t="shared" ca="1" si="1"/>
        <v>0.73230346043478411</v>
      </c>
      <c r="C102" s="23" t="s">
        <v>33</v>
      </c>
    </row>
    <row r="103" spans="1:3" x14ac:dyDescent="0.2">
      <c r="A103" s="23">
        <v>101</v>
      </c>
      <c r="B103" s="23">
        <f t="shared" ca="1" si="1"/>
        <v>0.86482172642591415</v>
      </c>
      <c r="C103" s="23" t="s">
        <v>32</v>
      </c>
    </row>
    <row r="104" spans="1:3" x14ac:dyDescent="0.2">
      <c r="A104" s="23">
        <v>102</v>
      </c>
      <c r="B104" s="23">
        <f t="shared" ca="1" si="1"/>
        <v>0.53991452938879525</v>
      </c>
      <c r="C104" s="23" t="s">
        <v>33</v>
      </c>
    </row>
    <row r="105" spans="1:3" x14ac:dyDescent="0.2">
      <c r="A105" s="23">
        <v>103</v>
      </c>
      <c r="B105" s="23">
        <f t="shared" ca="1" si="1"/>
        <v>0.39766800218841841</v>
      </c>
      <c r="C105" s="23" t="s">
        <v>33</v>
      </c>
    </row>
    <row r="106" spans="1:3" x14ac:dyDescent="0.2">
      <c r="A106" s="23">
        <v>104</v>
      </c>
      <c r="B106" s="23">
        <f t="shared" ca="1" si="1"/>
        <v>0.57319398272696276</v>
      </c>
      <c r="C106" s="23" t="s">
        <v>33</v>
      </c>
    </row>
    <row r="107" spans="1:3" x14ac:dyDescent="0.2">
      <c r="A107" s="23">
        <v>105</v>
      </c>
      <c r="B107" s="23">
        <f t="shared" ca="1" si="1"/>
        <v>0.73868988642435385</v>
      </c>
      <c r="C107" s="23" t="s">
        <v>32</v>
      </c>
    </row>
    <row r="108" spans="1:3" x14ac:dyDescent="0.2">
      <c r="A108" s="23">
        <v>106</v>
      </c>
      <c r="B108" s="23">
        <f t="shared" ca="1" si="1"/>
        <v>0.38550257933462745</v>
      </c>
      <c r="C108" s="23" t="s">
        <v>33</v>
      </c>
    </row>
    <row r="109" spans="1:3" x14ac:dyDescent="0.2">
      <c r="A109" s="23">
        <v>107</v>
      </c>
      <c r="B109" s="23">
        <f t="shared" ca="1" si="1"/>
        <v>0.94663539433215771</v>
      </c>
      <c r="C109" s="23" t="s">
        <v>33</v>
      </c>
    </row>
    <row r="110" spans="1:3" x14ac:dyDescent="0.2">
      <c r="A110" s="23">
        <v>108</v>
      </c>
      <c r="B110" s="23">
        <f t="shared" ca="1" si="1"/>
        <v>0.45587079513467943</v>
      </c>
      <c r="C110" s="23" t="s">
        <v>33</v>
      </c>
    </row>
    <row r="111" spans="1:3" x14ac:dyDescent="0.2">
      <c r="A111" s="23">
        <v>109</v>
      </c>
      <c r="B111" s="23">
        <f t="shared" ca="1" si="1"/>
        <v>0.27596478395045809</v>
      </c>
      <c r="C111" s="23" t="s">
        <v>33</v>
      </c>
    </row>
    <row r="112" spans="1:3" x14ac:dyDescent="0.2">
      <c r="A112" s="23">
        <v>110</v>
      </c>
      <c r="B112" s="23">
        <f t="shared" ca="1" si="1"/>
        <v>0.60141225194378856</v>
      </c>
      <c r="C112" s="23" t="s">
        <v>33</v>
      </c>
    </row>
    <row r="113" spans="1:3" x14ac:dyDescent="0.2">
      <c r="A113" s="23">
        <v>111</v>
      </c>
      <c r="B113" s="23">
        <f t="shared" ca="1" si="1"/>
        <v>0.64892045624411532</v>
      </c>
      <c r="C113" s="23" t="s">
        <v>32</v>
      </c>
    </row>
    <row r="114" spans="1:3" x14ac:dyDescent="0.2">
      <c r="A114" s="23">
        <v>112</v>
      </c>
      <c r="B114" s="23">
        <f t="shared" ca="1" si="1"/>
        <v>0.52132961503460962</v>
      </c>
      <c r="C114" s="23" t="s">
        <v>33</v>
      </c>
    </row>
    <row r="115" spans="1:3" x14ac:dyDescent="0.2">
      <c r="A115" s="23">
        <v>113</v>
      </c>
      <c r="B115" s="23">
        <f t="shared" ca="1" si="1"/>
        <v>0.74569849359599505</v>
      </c>
      <c r="C115" s="23" t="s">
        <v>33</v>
      </c>
    </row>
    <row r="116" spans="1:3" x14ac:dyDescent="0.2">
      <c r="A116" s="23">
        <v>114</v>
      </c>
      <c r="B116" s="23">
        <f t="shared" ca="1" si="1"/>
        <v>0.45810705530636031</v>
      </c>
      <c r="C116" s="23" t="s">
        <v>33</v>
      </c>
    </row>
    <row r="117" spans="1:3" x14ac:dyDescent="0.2">
      <c r="A117" s="23">
        <v>115</v>
      </c>
      <c r="B117" s="23">
        <f t="shared" ca="1" si="1"/>
        <v>0.71064744647574507</v>
      </c>
      <c r="C117" s="23" t="s">
        <v>33</v>
      </c>
    </row>
    <row r="118" spans="1:3" x14ac:dyDescent="0.2">
      <c r="A118" s="23">
        <v>116</v>
      </c>
      <c r="B118" s="23">
        <f t="shared" ca="1" si="1"/>
        <v>0.77258756053615441</v>
      </c>
      <c r="C118" s="23" t="s">
        <v>33</v>
      </c>
    </row>
    <row r="119" spans="1:3" x14ac:dyDescent="0.2">
      <c r="A119" s="23">
        <v>117</v>
      </c>
      <c r="B119" s="23">
        <f t="shared" ca="1" si="1"/>
        <v>0.60565446248921817</v>
      </c>
      <c r="C119" s="23" t="s">
        <v>33</v>
      </c>
    </row>
    <row r="120" spans="1:3" x14ac:dyDescent="0.2">
      <c r="A120" s="23">
        <v>118</v>
      </c>
      <c r="B120" s="23">
        <f t="shared" ca="1" si="1"/>
        <v>0.51371776561890048</v>
      </c>
      <c r="C120" s="23" t="s">
        <v>33</v>
      </c>
    </row>
    <row r="121" spans="1:3" x14ac:dyDescent="0.2">
      <c r="A121" s="23">
        <v>119</v>
      </c>
      <c r="B121" s="23">
        <f t="shared" ca="1" si="1"/>
        <v>0.6148639907391914</v>
      </c>
      <c r="C121" s="23" t="s">
        <v>33</v>
      </c>
    </row>
    <row r="122" spans="1:3" x14ac:dyDescent="0.2">
      <c r="A122" s="23">
        <v>120</v>
      </c>
      <c r="B122" s="23">
        <f t="shared" ca="1" si="1"/>
        <v>0.63313934044364617</v>
      </c>
      <c r="C122" s="23" t="s">
        <v>32</v>
      </c>
    </row>
    <row r="123" spans="1:3" x14ac:dyDescent="0.2">
      <c r="A123" s="23">
        <v>121</v>
      </c>
      <c r="B123" s="23">
        <f t="shared" ca="1" si="1"/>
        <v>0.63916673906619259</v>
      </c>
      <c r="C123" s="23" t="s">
        <v>32</v>
      </c>
    </row>
    <row r="124" spans="1:3" x14ac:dyDescent="0.2">
      <c r="A124" s="23">
        <v>122</v>
      </c>
      <c r="B124" s="23">
        <f t="shared" ca="1" si="1"/>
        <v>0.67523177427571324</v>
      </c>
      <c r="C124" s="23" t="s">
        <v>33</v>
      </c>
    </row>
    <row r="125" spans="1:3" x14ac:dyDescent="0.2">
      <c r="A125" s="23">
        <v>123</v>
      </c>
      <c r="B125" s="23">
        <f t="shared" ca="1" si="1"/>
        <v>0.7422158381418632</v>
      </c>
      <c r="C125" s="23" t="s">
        <v>32</v>
      </c>
    </row>
    <row r="126" spans="1:3" x14ac:dyDescent="0.2">
      <c r="A126" s="23">
        <v>124</v>
      </c>
      <c r="B126" s="23">
        <f t="shared" ca="1" si="1"/>
        <v>0.62542067190288797</v>
      </c>
      <c r="C126" s="23" t="s">
        <v>32</v>
      </c>
    </row>
    <row r="127" spans="1:3" x14ac:dyDescent="0.2">
      <c r="A127" s="23">
        <v>125</v>
      </c>
      <c r="B127" s="23">
        <f t="shared" ca="1" si="1"/>
        <v>0.66609102472462467</v>
      </c>
      <c r="C127" s="23" t="s">
        <v>33</v>
      </c>
    </row>
    <row r="128" spans="1:3" x14ac:dyDescent="0.2">
      <c r="A128" s="23">
        <v>126</v>
      </c>
      <c r="B128" s="23">
        <f t="shared" ca="1" si="1"/>
        <v>0.67763298779430092</v>
      </c>
      <c r="C128" s="23" t="s">
        <v>33</v>
      </c>
    </row>
    <row r="129" spans="1:3" x14ac:dyDescent="0.2">
      <c r="A129" s="23">
        <v>127</v>
      </c>
      <c r="B129" s="23">
        <f t="shared" ca="1" si="1"/>
        <v>0.47188679227433261</v>
      </c>
      <c r="C129" s="23" t="s">
        <v>33</v>
      </c>
    </row>
    <row r="130" spans="1:3" x14ac:dyDescent="0.2">
      <c r="A130" s="23">
        <v>128</v>
      </c>
      <c r="B130" s="23">
        <f t="shared" ca="1" si="1"/>
        <v>0.54808624632106895</v>
      </c>
      <c r="C130" s="23" t="s">
        <v>33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0.82165516316626408</v>
      </c>
      <c r="C131" s="23" t="s">
        <v>33</v>
      </c>
    </row>
    <row r="132" spans="1:3" x14ac:dyDescent="0.2">
      <c r="A132" s="23">
        <v>130</v>
      </c>
      <c r="B132" s="23">
        <f t="shared" ca="1" si="2"/>
        <v>0.71953140896284296</v>
      </c>
      <c r="C132" s="23" t="s">
        <v>32</v>
      </c>
    </row>
    <row r="133" spans="1:3" x14ac:dyDescent="0.2">
      <c r="A133" s="23">
        <v>131</v>
      </c>
      <c r="B133" s="23">
        <f t="shared" ca="1" si="2"/>
        <v>0.71129073104376117</v>
      </c>
      <c r="C133" s="23" t="s">
        <v>32</v>
      </c>
    </row>
    <row r="134" spans="1:3" x14ac:dyDescent="0.2">
      <c r="A134" s="23">
        <v>132</v>
      </c>
      <c r="B134" s="23">
        <f t="shared" ca="1" si="2"/>
        <v>0.60798616647280568</v>
      </c>
      <c r="C134" s="23" t="s">
        <v>32</v>
      </c>
    </row>
    <row r="135" spans="1:3" x14ac:dyDescent="0.2">
      <c r="A135" s="23">
        <v>133</v>
      </c>
      <c r="B135" s="23">
        <f t="shared" ca="1" si="2"/>
        <v>0.65734199114924396</v>
      </c>
      <c r="C135" s="23" t="s">
        <v>32</v>
      </c>
    </row>
    <row r="136" spans="1:3" x14ac:dyDescent="0.2">
      <c r="A136" s="23">
        <v>134</v>
      </c>
      <c r="B136" s="23">
        <f t="shared" ca="1" si="2"/>
        <v>0.60106357624742046</v>
      </c>
      <c r="C136" s="23" t="s">
        <v>33</v>
      </c>
    </row>
    <row r="137" spans="1:3" x14ac:dyDescent="0.2">
      <c r="A137" s="23">
        <v>135</v>
      </c>
      <c r="B137" s="23">
        <f t="shared" ca="1" si="2"/>
        <v>0.70918589014969025</v>
      </c>
      <c r="C137" s="23" t="s">
        <v>32</v>
      </c>
    </row>
    <row r="138" spans="1:3" x14ac:dyDescent="0.2">
      <c r="A138" s="23">
        <v>136</v>
      </c>
      <c r="B138" s="23">
        <f t="shared" ca="1" si="2"/>
        <v>0.72012618865661848</v>
      </c>
      <c r="C138" s="23" t="s">
        <v>32</v>
      </c>
    </row>
    <row r="139" spans="1:3" x14ac:dyDescent="0.2">
      <c r="A139" s="23">
        <v>137</v>
      </c>
      <c r="B139" s="23">
        <f t="shared" ca="1" si="2"/>
        <v>0.49784953684930461</v>
      </c>
      <c r="C139" s="23" t="s">
        <v>33</v>
      </c>
    </row>
    <row r="140" spans="1:3" x14ac:dyDescent="0.2">
      <c r="A140" s="23">
        <v>138</v>
      </c>
      <c r="B140" s="23">
        <f t="shared" ca="1" si="2"/>
        <v>0.62755634937585836</v>
      </c>
      <c r="C140" s="23" t="s">
        <v>32</v>
      </c>
    </row>
    <row r="141" spans="1:3" x14ac:dyDescent="0.2">
      <c r="A141" s="23">
        <v>139</v>
      </c>
      <c r="B141" s="23">
        <f t="shared" ca="1" si="2"/>
        <v>0.81260494406076045</v>
      </c>
      <c r="C141" s="23" t="s">
        <v>33</v>
      </c>
    </row>
    <row r="142" spans="1:3" x14ac:dyDescent="0.2">
      <c r="A142" s="23">
        <v>140</v>
      </c>
      <c r="B142" s="23">
        <f t="shared" ca="1" si="2"/>
        <v>0.57182718025799828</v>
      </c>
      <c r="C142" s="23" t="s">
        <v>33</v>
      </c>
    </row>
    <row r="143" spans="1:3" x14ac:dyDescent="0.2">
      <c r="A143" s="23">
        <v>141</v>
      </c>
      <c r="B143" s="23">
        <f t="shared" ca="1" si="2"/>
        <v>0.68968970953383313</v>
      </c>
      <c r="C143" s="23" t="s">
        <v>33</v>
      </c>
    </row>
    <row r="144" spans="1:3" x14ac:dyDescent="0.2">
      <c r="A144" s="23">
        <v>142</v>
      </c>
      <c r="B144" s="23">
        <f t="shared" ca="1" si="2"/>
        <v>0.5875409446038431</v>
      </c>
      <c r="C144" s="23" t="s">
        <v>32</v>
      </c>
    </row>
    <row r="145" spans="1:3" x14ac:dyDescent="0.2">
      <c r="A145" s="23">
        <v>143</v>
      </c>
      <c r="B145" s="23">
        <f t="shared" ca="1" si="2"/>
        <v>0.73982166374091929</v>
      </c>
      <c r="C145" s="23" t="s">
        <v>33</v>
      </c>
    </row>
    <row r="146" spans="1:3" x14ac:dyDescent="0.2">
      <c r="A146" s="23">
        <v>144</v>
      </c>
      <c r="B146" s="23">
        <f t="shared" ca="1" si="2"/>
        <v>0.82879305504653378</v>
      </c>
      <c r="C146" s="23" t="s">
        <v>32</v>
      </c>
    </row>
    <row r="147" spans="1:3" x14ac:dyDescent="0.2">
      <c r="A147" s="23">
        <v>145</v>
      </c>
      <c r="B147" s="23">
        <f t="shared" ca="1" si="2"/>
        <v>0.62201045119629494</v>
      </c>
      <c r="C147" s="23" t="s">
        <v>33</v>
      </c>
    </row>
    <row r="148" spans="1:3" x14ac:dyDescent="0.2">
      <c r="A148" s="23">
        <v>146</v>
      </c>
      <c r="B148" s="23">
        <f t="shared" ca="1" si="2"/>
        <v>0.63819293051088422</v>
      </c>
      <c r="C148" s="23" t="s">
        <v>33</v>
      </c>
    </row>
    <row r="149" spans="1:3" x14ac:dyDescent="0.2">
      <c r="A149" s="23">
        <v>147</v>
      </c>
      <c r="B149" s="23">
        <f t="shared" ca="1" si="2"/>
        <v>0.59340949057786596</v>
      </c>
      <c r="C149" s="23" t="s">
        <v>32</v>
      </c>
    </row>
    <row r="150" spans="1:3" x14ac:dyDescent="0.2">
      <c r="A150" s="23">
        <v>148</v>
      </c>
      <c r="B150" s="23">
        <f t="shared" ca="1" si="2"/>
        <v>0.70819522437503379</v>
      </c>
      <c r="C150" s="23" t="s">
        <v>33</v>
      </c>
    </row>
    <row r="151" spans="1:3" x14ac:dyDescent="0.2">
      <c r="A151" s="23">
        <v>149</v>
      </c>
      <c r="B151" s="23">
        <f t="shared" ca="1" si="2"/>
        <v>0.45742232757047385</v>
      </c>
      <c r="C151" s="23" t="s">
        <v>33</v>
      </c>
    </row>
    <row r="152" spans="1:3" x14ac:dyDescent="0.2">
      <c r="A152" s="23">
        <v>150</v>
      </c>
      <c r="B152" s="23">
        <f t="shared" ca="1" si="2"/>
        <v>0.73591657550001521</v>
      </c>
      <c r="C152" s="23" t="s">
        <v>33</v>
      </c>
    </row>
    <row r="153" spans="1:3" x14ac:dyDescent="0.2">
      <c r="A153" s="23">
        <v>151</v>
      </c>
      <c r="B153" s="23">
        <f t="shared" ca="1" si="2"/>
        <v>0.53456079923772259</v>
      </c>
      <c r="C153" s="23" t="s">
        <v>32</v>
      </c>
    </row>
    <row r="154" spans="1:3" x14ac:dyDescent="0.2">
      <c r="A154" s="23">
        <v>152</v>
      </c>
      <c r="B154" s="23">
        <f t="shared" ca="1" si="2"/>
        <v>0.69138322392079499</v>
      </c>
      <c r="C154" s="23" t="s">
        <v>32</v>
      </c>
    </row>
    <row r="155" spans="1:3" x14ac:dyDescent="0.2">
      <c r="A155" s="23">
        <v>153</v>
      </c>
      <c r="B155" s="23">
        <f t="shared" ca="1" si="2"/>
        <v>0.58743753545475008</v>
      </c>
      <c r="C155" s="23" t="s">
        <v>32</v>
      </c>
    </row>
    <row r="156" spans="1:3" x14ac:dyDescent="0.2">
      <c r="A156" s="23">
        <v>154</v>
      </c>
      <c r="B156" s="23">
        <f t="shared" ca="1" si="2"/>
        <v>0.35446411923575671</v>
      </c>
      <c r="C156" s="23" t="s">
        <v>33</v>
      </c>
    </row>
    <row r="157" spans="1:3" x14ac:dyDescent="0.2">
      <c r="A157" s="23">
        <v>155</v>
      </c>
      <c r="B157" s="23">
        <f t="shared" ca="1" si="2"/>
        <v>0.77544420175392137</v>
      </c>
      <c r="C157" s="23" t="s">
        <v>32</v>
      </c>
    </row>
    <row r="158" spans="1:3" x14ac:dyDescent="0.2">
      <c r="A158" s="23">
        <v>156</v>
      </c>
      <c r="B158" s="23">
        <f t="shared" ca="1" si="2"/>
        <v>0.77681173166336182</v>
      </c>
      <c r="C158" s="23" t="s">
        <v>32</v>
      </c>
    </row>
    <row r="159" spans="1:3" x14ac:dyDescent="0.2">
      <c r="A159" s="23">
        <v>157</v>
      </c>
      <c r="B159" s="23">
        <f t="shared" ca="1" si="2"/>
        <v>0.55922480139669695</v>
      </c>
      <c r="C159" s="23" t="s">
        <v>33</v>
      </c>
    </row>
    <row r="160" spans="1:3" x14ac:dyDescent="0.2">
      <c r="A160" s="23">
        <v>158</v>
      </c>
      <c r="B160" s="23">
        <f t="shared" ca="1" si="2"/>
        <v>0.58390655798572066</v>
      </c>
      <c r="C160" s="23" t="s">
        <v>33</v>
      </c>
    </row>
    <row r="161" spans="1:3" x14ac:dyDescent="0.2">
      <c r="A161" s="23">
        <v>159</v>
      </c>
      <c r="B161" s="23">
        <f t="shared" ca="1" si="2"/>
        <v>0.5902515187184818</v>
      </c>
      <c r="C161" s="23" t="s">
        <v>32</v>
      </c>
    </row>
    <row r="162" spans="1:3" x14ac:dyDescent="0.2">
      <c r="A162" s="23">
        <v>160</v>
      </c>
      <c r="B162" s="23">
        <f t="shared" ca="1" si="2"/>
        <v>0.75974368090393574</v>
      </c>
      <c r="C162" s="23" t="s">
        <v>32</v>
      </c>
    </row>
    <row r="163" spans="1:3" x14ac:dyDescent="0.2">
      <c r="A163" s="23">
        <v>161</v>
      </c>
      <c r="B163" s="23">
        <f t="shared" ca="1" si="2"/>
        <v>0.66434177216502388</v>
      </c>
      <c r="C163" s="23" t="s">
        <v>32</v>
      </c>
    </row>
    <row r="164" spans="1:3" x14ac:dyDescent="0.2">
      <c r="A164" s="23">
        <v>162</v>
      </c>
      <c r="B164" s="23">
        <f t="shared" ca="1" si="2"/>
        <v>0.34629856271261783</v>
      </c>
      <c r="C164" s="23" t="s">
        <v>33</v>
      </c>
    </row>
    <row r="165" spans="1:3" x14ac:dyDescent="0.2">
      <c r="A165" s="23">
        <v>163</v>
      </c>
      <c r="B165" s="23">
        <f t="shared" ca="1" si="2"/>
        <v>0.63787439781229693</v>
      </c>
      <c r="C165" s="23" t="s">
        <v>33</v>
      </c>
    </row>
    <row r="166" spans="1:3" x14ac:dyDescent="0.2">
      <c r="A166" s="23">
        <v>164</v>
      </c>
      <c r="B166" s="23">
        <f t="shared" ca="1" si="2"/>
        <v>0.8109417641112443</v>
      </c>
      <c r="C166" s="23" t="s">
        <v>33</v>
      </c>
    </row>
    <row r="167" spans="1:3" x14ac:dyDescent="0.2">
      <c r="A167" s="23">
        <v>165</v>
      </c>
      <c r="B167" s="23">
        <f t="shared" ca="1" si="2"/>
        <v>0.50768432236478211</v>
      </c>
      <c r="C167" s="23" t="s">
        <v>33</v>
      </c>
    </row>
    <row r="168" spans="1:3" x14ac:dyDescent="0.2">
      <c r="A168" s="23">
        <v>166</v>
      </c>
      <c r="B168" s="23">
        <f t="shared" ca="1" si="2"/>
        <v>0.70425046041806727</v>
      </c>
      <c r="C168" s="23" t="s">
        <v>32</v>
      </c>
    </row>
    <row r="169" spans="1:3" x14ac:dyDescent="0.2">
      <c r="A169" s="23">
        <v>167</v>
      </c>
      <c r="B169" s="23">
        <f t="shared" ca="1" si="2"/>
        <v>0.68703546223226264</v>
      </c>
      <c r="C169" s="23" t="s">
        <v>32</v>
      </c>
    </row>
    <row r="170" spans="1:3" x14ac:dyDescent="0.2">
      <c r="A170" s="23">
        <v>168</v>
      </c>
      <c r="B170" s="23">
        <f t="shared" ca="1" si="2"/>
        <v>0.64531343595787249</v>
      </c>
      <c r="C170" s="23" t="s">
        <v>32</v>
      </c>
    </row>
    <row r="171" spans="1:3" x14ac:dyDescent="0.2">
      <c r="A171" s="23">
        <v>169</v>
      </c>
      <c r="B171" s="23">
        <f t="shared" ca="1" si="2"/>
        <v>0.50500111520295465</v>
      </c>
      <c r="C171" s="23" t="s">
        <v>33</v>
      </c>
    </row>
    <row r="172" spans="1:3" x14ac:dyDescent="0.2">
      <c r="A172" s="23">
        <v>170</v>
      </c>
      <c r="B172" s="23">
        <f t="shared" ca="1" si="2"/>
        <v>0.67700956539547474</v>
      </c>
      <c r="C172" s="23" t="s">
        <v>33</v>
      </c>
    </row>
    <row r="173" spans="1:3" x14ac:dyDescent="0.2">
      <c r="A173" s="23">
        <v>171</v>
      </c>
      <c r="B173" s="23">
        <f t="shared" ca="1" si="2"/>
        <v>0.65440608928885846</v>
      </c>
      <c r="C173" s="23" t="s">
        <v>32</v>
      </c>
    </row>
    <row r="174" spans="1:3" x14ac:dyDescent="0.2">
      <c r="A174" s="23">
        <v>172</v>
      </c>
      <c r="B174" s="23">
        <f t="shared" ca="1" si="2"/>
        <v>0.77864876478259881</v>
      </c>
      <c r="C174" s="23" t="s">
        <v>32</v>
      </c>
    </row>
    <row r="175" spans="1:3" x14ac:dyDescent="0.2">
      <c r="A175" s="23">
        <v>173</v>
      </c>
      <c r="B175" s="23">
        <f t="shared" ca="1" si="2"/>
        <v>0.78345976245166737</v>
      </c>
      <c r="C175" s="23" t="s">
        <v>32</v>
      </c>
    </row>
    <row r="176" spans="1:3" x14ac:dyDescent="0.2">
      <c r="A176" s="23">
        <v>174</v>
      </c>
      <c r="B176" s="23">
        <f t="shared" ca="1" si="2"/>
        <v>0.75831829630787118</v>
      </c>
      <c r="C176" s="23" t="s">
        <v>33</v>
      </c>
    </row>
    <row r="177" spans="1:3" x14ac:dyDescent="0.2">
      <c r="A177" s="23">
        <v>175</v>
      </c>
      <c r="B177" s="23">
        <f t="shared" ca="1" si="2"/>
        <v>0.69171252598932909</v>
      </c>
      <c r="C177" s="23" t="s">
        <v>32</v>
      </c>
    </row>
    <row r="178" spans="1:3" x14ac:dyDescent="0.2">
      <c r="A178" s="23">
        <v>176</v>
      </c>
      <c r="B178" s="23">
        <f t="shared" ca="1" si="2"/>
        <v>0.76983447040700581</v>
      </c>
      <c r="C178" s="23" t="s">
        <v>32</v>
      </c>
    </row>
    <row r="179" spans="1:3" x14ac:dyDescent="0.2">
      <c r="A179" s="23">
        <v>177</v>
      </c>
      <c r="B179" s="23">
        <f t="shared" ca="1" si="2"/>
        <v>0.48250687576977258</v>
      </c>
      <c r="C179" s="23" t="s">
        <v>33</v>
      </c>
    </row>
    <row r="180" spans="1:3" x14ac:dyDescent="0.2">
      <c r="A180" s="23">
        <v>178</v>
      </c>
      <c r="B180" s="23">
        <f t="shared" ca="1" si="2"/>
        <v>0.97081650871962755</v>
      </c>
      <c r="C180" s="23" t="s">
        <v>33</v>
      </c>
    </row>
    <row r="181" spans="1:3" x14ac:dyDescent="0.2">
      <c r="A181" s="23">
        <v>179</v>
      </c>
      <c r="B181" s="23">
        <f t="shared" ca="1" si="2"/>
        <v>0.63054457630885474</v>
      </c>
      <c r="C181" s="23" t="s">
        <v>32</v>
      </c>
    </row>
    <row r="182" spans="1:3" x14ac:dyDescent="0.2">
      <c r="A182" s="23">
        <v>180</v>
      </c>
      <c r="B182" s="23">
        <f t="shared" ca="1" si="2"/>
        <v>0.73995451098853193</v>
      </c>
      <c r="C182" s="23" t="s">
        <v>32</v>
      </c>
    </row>
    <row r="183" spans="1:3" x14ac:dyDescent="0.2">
      <c r="A183" s="23">
        <v>181</v>
      </c>
      <c r="B183" s="23">
        <f t="shared" ca="1" si="2"/>
        <v>0.94398483319935245</v>
      </c>
      <c r="C183" s="23" t="s">
        <v>32</v>
      </c>
    </row>
    <row r="184" spans="1:3" x14ac:dyDescent="0.2">
      <c r="A184" s="23">
        <v>182</v>
      </c>
      <c r="B184" s="23">
        <f t="shared" ca="1" si="2"/>
        <v>0.58376763848924673</v>
      </c>
      <c r="C184" s="23" t="s">
        <v>32</v>
      </c>
    </row>
    <row r="185" spans="1:3" x14ac:dyDescent="0.2">
      <c r="A185" s="23">
        <v>183</v>
      </c>
      <c r="B185" s="23">
        <f t="shared" ca="1" si="2"/>
        <v>0.77353483223122388</v>
      </c>
      <c r="C185" s="23" t="s">
        <v>33</v>
      </c>
    </row>
    <row r="186" spans="1:3" x14ac:dyDescent="0.2">
      <c r="A186" s="23">
        <v>184</v>
      </c>
      <c r="B186" s="23">
        <f t="shared" ca="1" si="2"/>
        <v>0.7254679107714348</v>
      </c>
      <c r="C186" s="23" t="s">
        <v>32</v>
      </c>
    </row>
    <row r="187" spans="1:3" x14ac:dyDescent="0.2">
      <c r="A187" s="23">
        <v>185</v>
      </c>
      <c r="B187" s="23">
        <f t="shared" ca="1" si="2"/>
        <v>0.73474136059058004</v>
      </c>
      <c r="C187" s="23" t="s">
        <v>33</v>
      </c>
    </row>
    <row r="188" spans="1:3" x14ac:dyDescent="0.2">
      <c r="A188" s="23">
        <v>186</v>
      </c>
      <c r="B188" s="23">
        <f t="shared" ca="1" si="2"/>
        <v>0.73129842533786382</v>
      </c>
      <c r="C188" s="23" t="s">
        <v>32</v>
      </c>
    </row>
    <row r="189" spans="1:3" x14ac:dyDescent="0.2">
      <c r="A189" s="23">
        <v>187</v>
      </c>
      <c r="B189" s="23">
        <f t="shared" ca="1" si="2"/>
        <v>0.69841444578880008</v>
      </c>
      <c r="C189" s="23" t="s">
        <v>33</v>
      </c>
    </row>
    <row r="190" spans="1:3" x14ac:dyDescent="0.2">
      <c r="A190" s="23">
        <v>188</v>
      </c>
      <c r="B190" s="23">
        <f t="shared" ca="1" si="2"/>
        <v>0.76304555966567666</v>
      </c>
      <c r="C190" s="23" t="s">
        <v>32</v>
      </c>
    </row>
    <row r="191" spans="1:3" x14ac:dyDescent="0.2">
      <c r="A191" s="23">
        <v>189</v>
      </c>
      <c r="B191" s="23">
        <f t="shared" ca="1" si="2"/>
        <v>0.61198097252721739</v>
      </c>
      <c r="C191" s="23" t="s">
        <v>32</v>
      </c>
    </row>
    <row r="192" spans="1:3" x14ac:dyDescent="0.2">
      <c r="A192" s="23">
        <v>190</v>
      </c>
      <c r="B192" s="23">
        <f t="shared" ca="1" si="2"/>
        <v>0.75850357056278672</v>
      </c>
      <c r="C192" s="23" t="s">
        <v>33</v>
      </c>
    </row>
    <row r="193" spans="1:3" x14ac:dyDescent="0.2">
      <c r="A193" s="23">
        <v>191</v>
      </c>
      <c r="B193" s="23">
        <f t="shared" ca="1" si="2"/>
        <v>0.63276704851283661</v>
      </c>
      <c r="C193" s="23" t="s">
        <v>32</v>
      </c>
    </row>
    <row r="194" spans="1:3" x14ac:dyDescent="0.2">
      <c r="A194" s="23">
        <v>192</v>
      </c>
      <c r="B194" s="23">
        <f t="shared" ca="1" si="2"/>
        <v>0.84380444719035141</v>
      </c>
      <c r="C194" s="23" t="s">
        <v>33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0.62262765468701908</v>
      </c>
      <c r="C195" s="23" t="s">
        <v>32</v>
      </c>
    </row>
    <row r="196" spans="1:3" x14ac:dyDescent="0.2">
      <c r="A196" s="23">
        <v>194</v>
      </c>
      <c r="B196" s="23">
        <f t="shared" ca="1" si="3"/>
        <v>0.67892696863345525</v>
      </c>
      <c r="C196" s="23" t="s">
        <v>33</v>
      </c>
    </row>
    <row r="197" spans="1:3" x14ac:dyDescent="0.2">
      <c r="A197" s="23">
        <v>195</v>
      </c>
      <c r="B197" s="23">
        <f t="shared" ca="1" si="3"/>
        <v>0.49784858876755761</v>
      </c>
      <c r="C197" s="23" t="s">
        <v>33</v>
      </c>
    </row>
    <row r="198" spans="1:3" x14ac:dyDescent="0.2">
      <c r="A198" s="23">
        <v>196</v>
      </c>
      <c r="B198" s="23">
        <f t="shared" ca="1" si="3"/>
        <v>0.70812763739534546</v>
      </c>
      <c r="C198" s="23" t="s">
        <v>32</v>
      </c>
    </row>
    <row r="199" spans="1:3" x14ac:dyDescent="0.2">
      <c r="A199" s="23">
        <v>197</v>
      </c>
      <c r="B199" s="23">
        <f t="shared" ca="1" si="3"/>
        <v>0.59672851328532939</v>
      </c>
      <c r="C199" s="23" t="s">
        <v>33</v>
      </c>
    </row>
    <row r="200" spans="1:3" x14ac:dyDescent="0.2">
      <c r="A200" s="23">
        <v>198</v>
      </c>
      <c r="B200" s="23">
        <f t="shared" ca="1" si="3"/>
        <v>0.70947572892595578</v>
      </c>
      <c r="C200" s="23" t="s">
        <v>32</v>
      </c>
    </row>
    <row r="201" spans="1:3" x14ac:dyDescent="0.2">
      <c r="A201" s="23">
        <v>199</v>
      </c>
      <c r="B201" s="23">
        <f t="shared" ca="1" si="3"/>
        <v>0.88563316245234391</v>
      </c>
      <c r="C201" s="23" t="s">
        <v>33</v>
      </c>
    </row>
    <row r="202" spans="1:3" x14ac:dyDescent="0.2">
      <c r="A202" s="23">
        <v>200</v>
      </c>
      <c r="B202" s="23">
        <f t="shared" ca="1" si="3"/>
        <v>0.6683744055070977</v>
      </c>
      <c r="C202" s="23" t="s">
        <v>32</v>
      </c>
    </row>
    <row r="203" spans="1:3" x14ac:dyDescent="0.2">
      <c r="A203" s="23">
        <v>201</v>
      </c>
      <c r="B203" s="23">
        <f t="shared" ca="1" si="3"/>
        <v>0.86755361783940788</v>
      </c>
      <c r="C203" s="23" t="s">
        <v>33</v>
      </c>
    </row>
    <row r="204" spans="1:3" x14ac:dyDescent="0.2">
      <c r="A204" s="23">
        <v>202</v>
      </c>
      <c r="B204" s="23">
        <f t="shared" ca="1" si="3"/>
        <v>0.813353156422426</v>
      </c>
      <c r="C204" s="23" t="s">
        <v>32</v>
      </c>
    </row>
    <row r="205" spans="1:3" x14ac:dyDescent="0.2">
      <c r="A205" s="23">
        <v>203</v>
      </c>
      <c r="B205" s="23">
        <f t="shared" ca="1" si="3"/>
        <v>0.49881031178127244</v>
      </c>
      <c r="C205" s="23" t="s">
        <v>33</v>
      </c>
    </row>
    <row r="206" spans="1:3" x14ac:dyDescent="0.2">
      <c r="A206" s="23">
        <v>204</v>
      </c>
      <c r="B206" s="23">
        <f t="shared" ca="1" si="3"/>
        <v>0.70106422648573041</v>
      </c>
      <c r="C206" s="23" t="s">
        <v>33</v>
      </c>
    </row>
    <row r="207" spans="1:3" x14ac:dyDescent="0.2">
      <c r="A207" s="23">
        <v>205</v>
      </c>
      <c r="B207" s="23">
        <f t="shared" ca="1" si="3"/>
        <v>0.54316802195705616</v>
      </c>
      <c r="C207" s="23" t="s">
        <v>33</v>
      </c>
    </row>
    <row r="208" spans="1:3" x14ac:dyDescent="0.2">
      <c r="A208" s="23">
        <v>206</v>
      </c>
      <c r="B208" s="23">
        <f t="shared" ca="1" si="3"/>
        <v>0.91715816271946482</v>
      </c>
      <c r="C208" s="23" t="s">
        <v>32</v>
      </c>
    </row>
    <row r="209" spans="1:3" x14ac:dyDescent="0.2">
      <c r="A209" s="23">
        <v>207</v>
      </c>
      <c r="B209" s="23">
        <f t="shared" ca="1" si="3"/>
        <v>0.65906907791811764</v>
      </c>
      <c r="C209" s="23" t="s">
        <v>32</v>
      </c>
    </row>
    <row r="210" spans="1:3" x14ac:dyDescent="0.2">
      <c r="A210" s="23">
        <v>208</v>
      </c>
      <c r="B210" s="23">
        <f t="shared" ca="1" si="3"/>
        <v>0.54513122789526458</v>
      </c>
      <c r="C210" s="23" t="s">
        <v>32</v>
      </c>
    </row>
    <row r="211" spans="1:3" x14ac:dyDescent="0.2">
      <c r="A211" s="23">
        <v>209</v>
      </c>
      <c r="B211" s="23">
        <f t="shared" ca="1" si="3"/>
        <v>0.61065518912130612</v>
      </c>
      <c r="C211" s="23" t="s">
        <v>33</v>
      </c>
    </row>
    <row r="212" spans="1:3" x14ac:dyDescent="0.2">
      <c r="A212" s="23">
        <v>210</v>
      </c>
      <c r="B212" s="23">
        <f t="shared" ca="1" si="3"/>
        <v>0.55899551377837042</v>
      </c>
      <c r="C212" s="23" t="s">
        <v>33</v>
      </c>
    </row>
    <row r="213" spans="1:3" x14ac:dyDescent="0.2">
      <c r="A213" s="23">
        <v>211</v>
      </c>
      <c r="B213" s="23">
        <f t="shared" ca="1" si="3"/>
        <v>0.4873279565478974</v>
      </c>
      <c r="C213" s="23" t="s">
        <v>33</v>
      </c>
    </row>
    <row r="214" spans="1:3" x14ac:dyDescent="0.2">
      <c r="A214" s="23">
        <v>212</v>
      </c>
      <c r="B214" s="23">
        <f t="shared" ca="1" si="3"/>
        <v>0.43368926446390221</v>
      </c>
      <c r="C214" s="23" t="s">
        <v>33</v>
      </c>
    </row>
    <row r="215" spans="1:3" x14ac:dyDescent="0.2">
      <c r="A215" s="23">
        <v>213</v>
      </c>
      <c r="B215" s="23">
        <f t="shared" ca="1" si="3"/>
        <v>0.85112933402905533</v>
      </c>
      <c r="C215" s="23" t="s">
        <v>33</v>
      </c>
    </row>
    <row r="216" spans="1:3" x14ac:dyDescent="0.2">
      <c r="A216" s="23">
        <v>214</v>
      </c>
      <c r="B216" s="23">
        <f t="shared" ca="1" si="3"/>
        <v>0.70407776564918889</v>
      </c>
      <c r="C216" s="23" t="s">
        <v>33</v>
      </c>
    </row>
    <row r="217" spans="1:3" x14ac:dyDescent="0.2">
      <c r="A217" s="23">
        <v>215</v>
      </c>
      <c r="B217" s="23">
        <f t="shared" ca="1" si="3"/>
        <v>0.69732743686004106</v>
      </c>
      <c r="C217" s="23" t="s">
        <v>32</v>
      </c>
    </row>
    <row r="218" spans="1:3" x14ac:dyDescent="0.2">
      <c r="A218" s="23">
        <v>216</v>
      </c>
      <c r="B218" s="23">
        <f t="shared" ca="1" si="3"/>
        <v>0.56934225121567339</v>
      </c>
      <c r="C218" s="23" t="s">
        <v>32</v>
      </c>
    </row>
    <row r="219" spans="1:3" x14ac:dyDescent="0.2">
      <c r="A219" s="23">
        <v>217</v>
      </c>
      <c r="B219" s="23">
        <f t="shared" ca="1" si="3"/>
        <v>0.58440063453788071</v>
      </c>
      <c r="C219" s="23" t="s">
        <v>32</v>
      </c>
    </row>
    <row r="220" spans="1:3" x14ac:dyDescent="0.2">
      <c r="A220" s="23">
        <v>218</v>
      </c>
      <c r="B220" s="23">
        <f t="shared" ca="1" si="3"/>
        <v>0.72104117013690305</v>
      </c>
      <c r="C220" s="23" t="s">
        <v>33</v>
      </c>
    </row>
    <row r="221" spans="1:3" x14ac:dyDescent="0.2">
      <c r="A221" s="23">
        <v>219</v>
      </c>
      <c r="B221" s="23">
        <f t="shared" ca="1" si="3"/>
        <v>0.63940508066620316</v>
      </c>
      <c r="C221" s="23" t="s">
        <v>32</v>
      </c>
    </row>
    <row r="222" spans="1:3" x14ac:dyDescent="0.2">
      <c r="A222" s="23">
        <v>220</v>
      </c>
      <c r="B222" s="23">
        <f t="shared" ca="1" si="3"/>
        <v>0.70244642971917215</v>
      </c>
      <c r="C222" s="23" t="s">
        <v>33</v>
      </c>
    </row>
    <row r="223" spans="1:3" x14ac:dyDescent="0.2">
      <c r="A223" s="23">
        <v>221</v>
      </c>
      <c r="B223" s="23">
        <f t="shared" ca="1" si="3"/>
        <v>0.77024412822355837</v>
      </c>
      <c r="C223" s="23" t="s">
        <v>32</v>
      </c>
    </row>
    <row r="224" spans="1:3" x14ac:dyDescent="0.2">
      <c r="A224" s="23">
        <v>222</v>
      </c>
      <c r="B224" s="23">
        <f t="shared" ca="1" si="3"/>
        <v>0.79882993642548694</v>
      </c>
      <c r="C224" s="23" t="s">
        <v>32</v>
      </c>
    </row>
    <row r="225" spans="1:3" x14ac:dyDescent="0.2">
      <c r="A225" s="23">
        <v>223</v>
      </c>
      <c r="B225" s="23">
        <f t="shared" ca="1" si="3"/>
        <v>0.70918493601499721</v>
      </c>
      <c r="C225" s="23" t="s">
        <v>33</v>
      </c>
    </row>
    <row r="226" spans="1:3" x14ac:dyDescent="0.2">
      <c r="A226" s="23">
        <v>224</v>
      </c>
      <c r="B226" s="23">
        <f t="shared" ca="1" si="3"/>
        <v>0.43488567400296385</v>
      </c>
      <c r="C226" s="23" t="s">
        <v>33</v>
      </c>
    </row>
    <row r="227" spans="1:3" x14ac:dyDescent="0.2">
      <c r="A227" s="23">
        <v>225</v>
      </c>
      <c r="B227" s="23">
        <f t="shared" ca="1" si="3"/>
        <v>0.88155242683126633</v>
      </c>
      <c r="C227" s="23" t="s">
        <v>32</v>
      </c>
    </row>
    <row r="228" spans="1:3" x14ac:dyDescent="0.2">
      <c r="A228" s="23">
        <v>226</v>
      </c>
      <c r="B228" s="23">
        <f t="shared" ca="1" si="3"/>
        <v>0.57278713819867277</v>
      </c>
      <c r="C228" s="23" t="s">
        <v>33</v>
      </c>
    </row>
    <row r="229" spans="1:3" x14ac:dyDescent="0.2">
      <c r="A229" s="23">
        <v>227</v>
      </c>
      <c r="B229" s="23">
        <f t="shared" ca="1" si="3"/>
        <v>0.82623479217666818</v>
      </c>
      <c r="C229" s="23" t="s">
        <v>33</v>
      </c>
    </row>
    <row r="230" spans="1:3" x14ac:dyDescent="0.2">
      <c r="A230" s="23">
        <v>228</v>
      </c>
      <c r="B230" s="23">
        <f t="shared" ca="1" si="3"/>
        <v>0.345425120758245</v>
      </c>
      <c r="C230" s="23" t="s">
        <v>33</v>
      </c>
    </row>
    <row r="231" spans="1:3" x14ac:dyDescent="0.2">
      <c r="A231" s="23">
        <v>229</v>
      </c>
      <c r="B231" s="23">
        <f t="shared" ca="1" si="3"/>
        <v>0.58500496984894801</v>
      </c>
      <c r="C231" s="23" t="s">
        <v>33</v>
      </c>
    </row>
    <row r="232" spans="1:3" x14ac:dyDescent="0.2">
      <c r="A232" s="23">
        <v>230</v>
      </c>
      <c r="B232" s="23">
        <f t="shared" ca="1" si="3"/>
        <v>0.63525140806366809</v>
      </c>
      <c r="C232" s="23" t="s">
        <v>32</v>
      </c>
    </row>
    <row r="233" spans="1:3" x14ac:dyDescent="0.2">
      <c r="A233" s="23">
        <v>231</v>
      </c>
      <c r="B233" s="23">
        <f t="shared" ca="1" si="3"/>
        <v>0.79828688580585905</v>
      </c>
      <c r="C233" s="23" t="s">
        <v>32</v>
      </c>
    </row>
    <row r="234" spans="1:3" x14ac:dyDescent="0.2">
      <c r="A234" s="23">
        <v>232</v>
      </c>
      <c r="B234" s="23">
        <f t="shared" ca="1" si="3"/>
        <v>0.66787832320508689</v>
      </c>
      <c r="C234" s="23" t="s">
        <v>33</v>
      </c>
    </row>
    <row r="235" spans="1:3" x14ac:dyDescent="0.2">
      <c r="A235" s="23">
        <v>233</v>
      </c>
      <c r="B235" s="23">
        <f t="shared" ca="1" si="3"/>
        <v>0.66021065707990079</v>
      </c>
      <c r="C235" s="23" t="s">
        <v>33</v>
      </c>
    </row>
    <row r="236" spans="1:3" x14ac:dyDescent="0.2">
      <c r="A236" s="23">
        <v>234</v>
      </c>
      <c r="B236" s="23">
        <f t="shared" ca="1" si="3"/>
        <v>0.73029563038605472</v>
      </c>
      <c r="C236" s="23" t="s">
        <v>32</v>
      </c>
    </row>
    <row r="237" spans="1:3" x14ac:dyDescent="0.2">
      <c r="A237" s="23">
        <v>235</v>
      </c>
      <c r="B237" s="23">
        <f t="shared" ca="1" si="3"/>
        <v>0.51401261968761425</v>
      </c>
      <c r="C237" s="23" t="s">
        <v>33</v>
      </c>
    </row>
    <row r="238" spans="1:3" x14ac:dyDescent="0.2">
      <c r="A238" s="23">
        <v>236</v>
      </c>
      <c r="B238" s="23">
        <f t="shared" ca="1" si="3"/>
        <v>0.70739327749884795</v>
      </c>
      <c r="C238" s="23" t="s">
        <v>32</v>
      </c>
    </row>
    <row r="239" spans="1:3" x14ac:dyDescent="0.2">
      <c r="A239" s="23">
        <v>237</v>
      </c>
      <c r="B239" s="23">
        <f t="shared" ca="1" si="3"/>
        <v>0.88779800741199066</v>
      </c>
      <c r="C239" s="23" t="s">
        <v>33</v>
      </c>
    </row>
    <row r="240" spans="1:3" x14ac:dyDescent="0.2">
      <c r="A240" s="23">
        <v>238</v>
      </c>
      <c r="B240" s="23">
        <f t="shared" ca="1" si="3"/>
        <v>0.70319372298780258</v>
      </c>
      <c r="C240" s="23" t="s">
        <v>32</v>
      </c>
    </row>
    <row r="241" spans="1:3" x14ac:dyDescent="0.2">
      <c r="A241" s="23">
        <v>239</v>
      </c>
      <c r="B241" s="23">
        <f t="shared" ca="1" si="3"/>
        <v>0.82495884374578599</v>
      </c>
      <c r="C241" s="23" t="s">
        <v>33</v>
      </c>
    </row>
    <row r="242" spans="1:3" x14ac:dyDescent="0.2">
      <c r="A242" s="23">
        <v>240</v>
      </c>
      <c r="B242" s="23">
        <f t="shared" ca="1" si="3"/>
        <v>0.40463831115198234</v>
      </c>
      <c r="C242" s="23" t="s">
        <v>33</v>
      </c>
    </row>
    <row r="243" spans="1:3" x14ac:dyDescent="0.2">
      <c r="A243" s="23">
        <v>241</v>
      </c>
      <c r="B243" s="23">
        <f t="shared" ca="1" si="3"/>
        <v>0.55329808620307031</v>
      </c>
      <c r="C243" s="23" t="s">
        <v>32</v>
      </c>
    </row>
    <row r="244" spans="1:3" x14ac:dyDescent="0.2">
      <c r="A244" s="23">
        <v>242</v>
      </c>
      <c r="B244" s="23">
        <f t="shared" ca="1" si="3"/>
        <v>0.68396085304967924</v>
      </c>
      <c r="C244" s="23" t="s">
        <v>32</v>
      </c>
    </row>
    <row r="245" spans="1:3" x14ac:dyDescent="0.2">
      <c r="A245" s="23">
        <v>243</v>
      </c>
      <c r="B245" s="23">
        <f t="shared" ca="1" si="3"/>
        <v>0.67864373418188439</v>
      </c>
      <c r="C245" s="23" t="s">
        <v>32</v>
      </c>
    </row>
    <row r="246" spans="1:3" x14ac:dyDescent="0.2">
      <c r="A246" s="23">
        <v>244</v>
      </c>
      <c r="B246" s="23">
        <f t="shared" ca="1" si="3"/>
        <v>0.62534692313358642</v>
      </c>
      <c r="C246" s="23" t="s">
        <v>33</v>
      </c>
    </row>
    <row r="247" spans="1:3" x14ac:dyDescent="0.2">
      <c r="A247" s="23">
        <v>245</v>
      </c>
      <c r="B247" s="23">
        <f t="shared" ca="1" si="3"/>
        <v>0.65564436238077528</v>
      </c>
      <c r="C247" s="23" t="s">
        <v>32</v>
      </c>
    </row>
    <row r="248" spans="1:3" x14ac:dyDescent="0.2">
      <c r="A248" s="23">
        <v>246</v>
      </c>
      <c r="B248" s="23">
        <f t="shared" ca="1" si="3"/>
        <v>0.62867226999182091</v>
      </c>
      <c r="C248" s="23" t="s">
        <v>32</v>
      </c>
    </row>
    <row r="249" spans="1:3" x14ac:dyDescent="0.2">
      <c r="A249" s="23">
        <v>247</v>
      </c>
      <c r="B249" s="23">
        <f t="shared" ca="1" si="3"/>
        <v>0.52812444573483086</v>
      </c>
      <c r="C249" s="23" t="s">
        <v>33</v>
      </c>
    </row>
    <row r="250" spans="1:3" x14ac:dyDescent="0.2">
      <c r="A250" s="23">
        <v>248</v>
      </c>
      <c r="B250" s="23">
        <f t="shared" ca="1" si="3"/>
        <v>0.79773909674081767</v>
      </c>
      <c r="C250" s="23" t="s">
        <v>32</v>
      </c>
    </row>
    <row r="251" spans="1:3" x14ac:dyDescent="0.2">
      <c r="A251" s="23">
        <v>249</v>
      </c>
      <c r="B251" s="23">
        <f t="shared" ca="1" si="3"/>
        <v>0.63157661539439314</v>
      </c>
      <c r="C251" s="23" t="s">
        <v>33</v>
      </c>
    </row>
    <row r="252" spans="1:3" x14ac:dyDescent="0.2">
      <c r="A252" s="23">
        <v>250</v>
      </c>
      <c r="B252" s="23">
        <f t="shared" ca="1" si="3"/>
        <v>0.60780746108424255</v>
      </c>
      <c r="C252" s="23" t="s">
        <v>32</v>
      </c>
    </row>
    <row r="253" spans="1:3" x14ac:dyDescent="0.2">
      <c r="A253" s="23">
        <v>251</v>
      </c>
      <c r="B253" s="23">
        <f t="shared" ca="1" si="3"/>
        <v>0.41922733659754885</v>
      </c>
      <c r="C253" s="23" t="s">
        <v>33</v>
      </c>
    </row>
    <row r="254" spans="1:3" x14ac:dyDescent="0.2">
      <c r="A254" s="23">
        <v>252</v>
      </c>
      <c r="B254" s="23">
        <f t="shared" ca="1" si="3"/>
        <v>0.53117395634734932</v>
      </c>
      <c r="C254" s="23" t="s">
        <v>32</v>
      </c>
    </row>
    <row r="255" spans="1:3" x14ac:dyDescent="0.2">
      <c r="A255" s="23">
        <v>253</v>
      </c>
      <c r="B255" s="23">
        <f t="shared" ca="1" si="3"/>
        <v>0.40962606650676242</v>
      </c>
      <c r="C255" s="23" t="s">
        <v>32</v>
      </c>
    </row>
    <row r="256" spans="1:3" x14ac:dyDescent="0.2">
      <c r="A256" s="23">
        <v>254</v>
      </c>
      <c r="B256" s="23">
        <f t="shared" ca="1" si="3"/>
        <v>0.70982806023807643</v>
      </c>
      <c r="C256" s="23" t="s">
        <v>32</v>
      </c>
    </row>
    <row r="257" spans="1:3" x14ac:dyDescent="0.2">
      <c r="A257" s="23">
        <v>255</v>
      </c>
      <c r="B257" s="23">
        <f t="shared" ca="1" si="3"/>
        <v>0.58596448833891601</v>
      </c>
      <c r="C257" s="23" t="s">
        <v>33</v>
      </c>
    </row>
    <row r="258" spans="1:3" x14ac:dyDescent="0.2">
      <c r="A258" s="23">
        <v>256</v>
      </c>
      <c r="B258" s="23">
        <f t="shared" ca="1" si="3"/>
        <v>0.61645364903538769</v>
      </c>
      <c r="C258" s="23" t="s">
        <v>33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0.67902058013349464</v>
      </c>
      <c r="C259" s="23" t="s">
        <v>33</v>
      </c>
    </row>
    <row r="260" spans="1:3" x14ac:dyDescent="0.2">
      <c r="A260" s="23">
        <v>258</v>
      </c>
      <c r="B260" s="23">
        <f t="shared" ca="1" si="4"/>
        <v>0.67403087874506273</v>
      </c>
      <c r="C260" s="23" t="s">
        <v>33</v>
      </c>
    </row>
    <row r="261" spans="1:3" x14ac:dyDescent="0.2">
      <c r="A261" s="23">
        <v>259</v>
      </c>
      <c r="B261" s="23">
        <f t="shared" ca="1" si="4"/>
        <v>0.60279348736053762</v>
      </c>
      <c r="C261" s="23" t="s">
        <v>33</v>
      </c>
    </row>
    <row r="262" spans="1:3" x14ac:dyDescent="0.2">
      <c r="A262" s="23">
        <v>260</v>
      </c>
      <c r="B262" s="23">
        <f t="shared" ca="1" si="4"/>
        <v>0.74459755780385484</v>
      </c>
      <c r="C262" s="23" t="s">
        <v>32</v>
      </c>
    </row>
    <row r="263" spans="1:3" x14ac:dyDescent="0.2">
      <c r="A263" s="23">
        <v>261</v>
      </c>
      <c r="B263" s="23">
        <f t="shared" ca="1" si="4"/>
        <v>0.73580139096959085</v>
      </c>
      <c r="C263" s="23" t="s">
        <v>32</v>
      </c>
    </row>
    <row r="264" spans="1:3" x14ac:dyDescent="0.2">
      <c r="A264" s="23">
        <v>262</v>
      </c>
      <c r="B264" s="23">
        <f t="shared" ca="1" si="4"/>
        <v>0.6539316643207217</v>
      </c>
      <c r="C264" s="23" t="s">
        <v>32</v>
      </c>
    </row>
    <row r="265" spans="1:3" x14ac:dyDescent="0.2">
      <c r="A265" s="23">
        <v>263</v>
      </c>
      <c r="B265" s="23">
        <f t="shared" ca="1" si="4"/>
        <v>0.82489342237827579</v>
      </c>
      <c r="C265" s="23" t="s">
        <v>32</v>
      </c>
    </row>
    <row r="266" spans="1:3" x14ac:dyDescent="0.2">
      <c r="A266" s="23">
        <v>264</v>
      </c>
      <c r="B266" s="23">
        <f t="shared" ca="1" si="4"/>
        <v>0.83342784376133916</v>
      </c>
      <c r="C266" s="23" t="s">
        <v>33</v>
      </c>
    </row>
    <row r="267" spans="1:3" x14ac:dyDescent="0.2">
      <c r="A267" s="23">
        <v>265</v>
      </c>
      <c r="B267" s="23">
        <f t="shared" ca="1" si="4"/>
        <v>0.66960391037932387</v>
      </c>
      <c r="C267" s="23" t="s">
        <v>32</v>
      </c>
    </row>
    <row r="268" spans="1:3" x14ac:dyDescent="0.2">
      <c r="A268" s="23">
        <v>266</v>
      </c>
      <c r="B268" s="23">
        <f t="shared" ca="1" si="4"/>
        <v>0.70715315528176559</v>
      </c>
      <c r="C268" s="23" t="s">
        <v>32</v>
      </c>
    </row>
    <row r="269" spans="1:3" x14ac:dyDescent="0.2">
      <c r="A269" s="23">
        <v>267</v>
      </c>
      <c r="B269" s="23">
        <f t="shared" ca="1" si="4"/>
        <v>0.72209851734075425</v>
      </c>
      <c r="C269" s="23" t="s">
        <v>33</v>
      </c>
    </row>
    <row r="270" spans="1:3" x14ac:dyDescent="0.2">
      <c r="A270" s="23">
        <v>268</v>
      </c>
      <c r="B270" s="23">
        <f t="shared" ca="1" si="4"/>
        <v>0.43955101965265059</v>
      </c>
      <c r="C270" s="23" t="s">
        <v>33</v>
      </c>
    </row>
    <row r="271" spans="1:3" x14ac:dyDescent="0.2">
      <c r="A271" s="23">
        <v>269</v>
      </c>
      <c r="B271" s="23">
        <f t="shared" ca="1" si="4"/>
        <v>0.70537620507675935</v>
      </c>
      <c r="C271" s="23" t="s">
        <v>32</v>
      </c>
    </row>
    <row r="272" spans="1:3" x14ac:dyDescent="0.2">
      <c r="A272" s="23">
        <v>270</v>
      </c>
      <c r="B272" s="23">
        <f t="shared" ca="1" si="4"/>
        <v>0.77954830057385804</v>
      </c>
      <c r="C272" s="23" t="s">
        <v>32</v>
      </c>
    </row>
    <row r="273" spans="1:3" x14ac:dyDescent="0.2">
      <c r="A273" s="23">
        <v>271</v>
      </c>
      <c r="B273" s="23">
        <f t="shared" ca="1" si="4"/>
        <v>0.72179490683702618</v>
      </c>
      <c r="C273" s="23" t="s">
        <v>33</v>
      </c>
    </row>
    <row r="274" spans="1:3" x14ac:dyDescent="0.2">
      <c r="A274" s="23">
        <v>272</v>
      </c>
      <c r="B274" s="23">
        <f t="shared" ca="1" si="4"/>
        <v>0.56274151901390446</v>
      </c>
      <c r="C274" s="23" t="s">
        <v>33</v>
      </c>
    </row>
    <row r="275" spans="1:3" x14ac:dyDescent="0.2">
      <c r="A275" s="23">
        <v>273</v>
      </c>
      <c r="B275" s="23">
        <f t="shared" ca="1" si="4"/>
        <v>0.66134582727352087</v>
      </c>
      <c r="C275" s="23" t="s">
        <v>32</v>
      </c>
    </row>
    <row r="276" spans="1:3" x14ac:dyDescent="0.2">
      <c r="A276" s="23">
        <v>274</v>
      </c>
      <c r="B276" s="23">
        <f t="shared" ca="1" si="4"/>
        <v>0.53156342609048357</v>
      </c>
      <c r="C276" s="23" t="s">
        <v>33</v>
      </c>
    </row>
    <row r="277" spans="1:3" x14ac:dyDescent="0.2">
      <c r="A277" s="23">
        <v>275</v>
      </c>
      <c r="B277" s="23">
        <f t="shared" ca="1" si="4"/>
        <v>0.55294867658186297</v>
      </c>
      <c r="C277" s="23" t="s">
        <v>33</v>
      </c>
    </row>
    <row r="278" spans="1:3" x14ac:dyDescent="0.2">
      <c r="A278" s="23">
        <v>276</v>
      </c>
      <c r="B278" s="23">
        <f t="shared" ca="1" si="4"/>
        <v>0.7355760271144024</v>
      </c>
      <c r="C278" s="23" t="s">
        <v>32</v>
      </c>
    </row>
    <row r="279" spans="1:3" x14ac:dyDescent="0.2">
      <c r="A279" s="23">
        <v>277</v>
      </c>
      <c r="B279" s="23">
        <f t="shared" ca="1" si="4"/>
        <v>0.78375332982983437</v>
      </c>
      <c r="C279" s="23" t="s">
        <v>32</v>
      </c>
    </row>
    <row r="280" spans="1:3" x14ac:dyDescent="0.2">
      <c r="A280" s="23">
        <v>278</v>
      </c>
      <c r="B280" s="23">
        <f t="shared" ca="1" si="4"/>
        <v>0.47540297854316205</v>
      </c>
      <c r="C280" s="23" t="s">
        <v>33</v>
      </c>
    </row>
    <row r="281" spans="1:3" x14ac:dyDescent="0.2">
      <c r="A281" s="23">
        <v>279</v>
      </c>
      <c r="B281" s="23">
        <f t="shared" ca="1" si="4"/>
        <v>0.46464756452323386</v>
      </c>
      <c r="C281" s="23" t="s">
        <v>33</v>
      </c>
    </row>
    <row r="282" spans="1:3" x14ac:dyDescent="0.2">
      <c r="A282" s="23">
        <v>280</v>
      </c>
      <c r="B282" s="23">
        <f t="shared" ca="1" si="4"/>
        <v>0.6750895674879368</v>
      </c>
      <c r="C282" s="23" t="s">
        <v>33</v>
      </c>
    </row>
    <row r="283" spans="1:3" x14ac:dyDescent="0.2">
      <c r="A283" s="23">
        <v>281</v>
      </c>
      <c r="B283" s="23">
        <f t="shared" ca="1" si="4"/>
        <v>0.67044682864761207</v>
      </c>
      <c r="C283" s="23" t="s">
        <v>33</v>
      </c>
    </row>
    <row r="284" spans="1:3" x14ac:dyDescent="0.2">
      <c r="A284" s="23">
        <v>282</v>
      </c>
      <c r="B284" s="23">
        <f t="shared" ca="1" si="4"/>
        <v>0.76247805118353962</v>
      </c>
      <c r="C284" s="23" t="s">
        <v>32</v>
      </c>
    </row>
    <row r="285" spans="1:3" x14ac:dyDescent="0.2">
      <c r="A285" s="23">
        <v>283</v>
      </c>
      <c r="B285" s="23">
        <f t="shared" ca="1" si="4"/>
        <v>0.70939128322188638</v>
      </c>
      <c r="C285" s="23" t="s">
        <v>32</v>
      </c>
    </row>
    <row r="286" spans="1:3" x14ac:dyDescent="0.2">
      <c r="A286" s="23">
        <v>284</v>
      </c>
      <c r="B286" s="23">
        <f t="shared" ca="1" si="4"/>
        <v>0.70589813288262626</v>
      </c>
      <c r="C286" s="23" t="s">
        <v>32</v>
      </c>
    </row>
    <row r="287" spans="1:3" x14ac:dyDescent="0.2">
      <c r="A287" s="23">
        <v>285</v>
      </c>
      <c r="B287" s="23">
        <f t="shared" ca="1" si="4"/>
        <v>0.5654694135289251</v>
      </c>
      <c r="C287" s="23" t="s">
        <v>33</v>
      </c>
    </row>
    <row r="288" spans="1:3" x14ac:dyDescent="0.2">
      <c r="A288" s="23">
        <v>286</v>
      </c>
      <c r="B288" s="23">
        <f t="shared" ca="1" si="4"/>
        <v>0.66022705057324416</v>
      </c>
      <c r="C288" s="23" t="s">
        <v>32</v>
      </c>
    </row>
    <row r="289" spans="1:3" x14ac:dyDescent="0.2">
      <c r="A289" s="23">
        <v>287</v>
      </c>
      <c r="B289" s="23">
        <f t="shared" ca="1" si="4"/>
        <v>0.50997343137182816</v>
      </c>
      <c r="C289" s="23" t="s">
        <v>32</v>
      </c>
    </row>
    <row r="290" spans="1:3" x14ac:dyDescent="0.2">
      <c r="A290" s="23">
        <v>288</v>
      </c>
      <c r="B290" s="23">
        <f t="shared" ca="1" si="4"/>
        <v>0.68653636301494581</v>
      </c>
      <c r="C290" s="23" t="s">
        <v>32</v>
      </c>
    </row>
    <row r="291" spans="1:3" x14ac:dyDescent="0.2">
      <c r="A291" s="23">
        <v>289</v>
      </c>
      <c r="B291" s="23">
        <f t="shared" ca="1" si="4"/>
        <v>0.80157932142924426</v>
      </c>
      <c r="C291" s="23" t="s">
        <v>32</v>
      </c>
    </row>
    <row r="292" spans="1:3" x14ac:dyDescent="0.2">
      <c r="A292" s="23">
        <v>290</v>
      </c>
      <c r="B292" s="23">
        <f t="shared" ca="1" si="4"/>
        <v>0.96167728040085776</v>
      </c>
      <c r="C292" s="23" t="s">
        <v>33</v>
      </c>
    </row>
    <row r="293" spans="1:3" x14ac:dyDescent="0.2">
      <c r="A293" s="23">
        <v>291</v>
      </c>
      <c r="B293" s="23">
        <f t="shared" ca="1" si="4"/>
        <v>0.63580703476537526</v>
      </c>
      <c r="C293" s="23" t="s">
        <v>32</v>
      </c>
    </row>
    <row r="294" spans="1:3" x14ac:dyDescent="0.2">
      <c r="A294" s="23">
        <v>292</v>
      </c>
      <c r="B294" s="23">
        <f t="shared" ca="1" si="4"/>
        <v>0.50083581444412872</v>
      </c>
      <c r="C294" s="23" t="s">
        <v>33</v>
      </c>
    </row>
    <row r="295" spans="1:3" x14ac:dyDescent="0.2">
      <c r="A295" s="23">
        <v>293</v>
      </c>
      <c r="B295" s="23">
        <f t="shared" ca="1" si="4"/>
        <v>0.6776594774236524</v>
      </c>
      <c r="C295" s="23" t="s">
        <v>32</v>
      </c>
    </row>
    <row r="296" spans="1:3" x14ac:dyDescent="0.2">
      <c r="A296" s="23">
        <v>294</v>
      </c>
      <c r="B296" s="23">
        <f t="shared" ca="1" si="4"/>
        <v>0.92467628349943665</v>
      </c>
      <c r="C296" s="23" t="s">
        <v>33</v>
      </c>
    </row>
    <row r="297" spans="1:3" x14ac:dyDescent="0.2">
      <c r="A297" s="23">
        <v>295</v>
      </c>
      <c r="B297" s="23">
        <f t="shared" ca="1" si="4"/>
        <v>0.11952336913671502</v>
      </c>
      <c r="C297" s="23" t="s">
        <v>33</v>
      </c>
    </row>
    <row r="298" spans="1:3" x14ac:dyDescent="0.2">
      <c r="A298" s="23">
        <v>296</v>
      </c>
      <c r="B298" s="23">
        <f t="shared" ca="1" si="4"/>
        <v>0.66209256089965196</v>
      </c>
      <c r="C298" s="23" t="s">
        <v>32</v>
      </c>
    </row>
    <row r="299" spans="1:3" x14ac:dyDescent="0.2">
      <c r="A299" s="23">
        <v>297</v>
      </c>
      <c r="B299" s="23">
        <f t="shared" ca="1" si="4"/>
        <v>0.77516166387471708</v>
      </c>
      <c r="C299" s="23" t="s">
        <v>32</v>
      </c>
    </row>
    <row r="300" spans="1:3" x14ac:dyDescent="0.2">
      <c r="A300" s="23">
        <v>298</v>
      </c>
      <c r="B300" s="23">
        <f t="shared" ca="1" si="4"/>
        <v>0.71349264326407325</v>
      </c>
      <c r="C300" s="23" t="s">
        <v>33</v>
      </c>
    </row>
    <row r="301" spans="1:3" x14ac:dyDescent="0.2">
      <c r="A301" s="23">
        <v>299</v>
      </c>
      <c r="B301" s="23">
        <f t="shared" ca="1" si="4"/>
        <v>0.65865293260656832</v>
      </c>
      <c r="C301" s="23" t="s">
        <v>32</v>
      </c>
    </row>
    <row r="302" spans="1:3" x14ac:dyDescent="0.2">
      <c r="A302" s="23">
        <v>300</v>
      </c>
      <c r="B302" s="23">
        <f t="shared" ca="1" si="4"/>
        <v>0.6656785327171274</v>
      </c>
      <c r="C302" s="23" t="s">
        <v>32</v>
      </c>
    </row>
    <row r="303" spans="1:3" x14ac:dyDescent="0.2">
      <c r="A303" s="23">
        <v>301</v>
      </c>
      <c r="B303" s="23">
        <f t="shared" ca="1" si="4"/>
        <v>0.74157503469116903</v>
      </c>
      <c r="C303" s="23" t="s">
        <v>32</v>
      </c>
    </row>
    <row r="304" spans="1:3" x14ac:dyDescent="0.2">
      <c r="A304" s="23">
        <v>302</v>
      </c>
      <c r="B304" s="23">
        <f t="shared" ca="1" si="4"/>
        <v>0.62607534855744018</v>
      </c>
      <c r="C304" s="23" t="s">
        <v>32</v>
      </c>
    </row>
    <row r="305" spans="1:3" x14ac:dyDescent="0.2">
      <c r="A305" s="23">
        <v>303</v>
      </c>
      <c r="B305" s="23">
        <f t="shared" ca="1" si="4"/>
        <v>0.82209153863065376</v>
      </c>
      <c r="C305" s="23" t="s">
        <v>32</v>
      </c>
    </row>
    <row r="306" spans="1:3" x14ac:dyDescent="0.2">
      <c r="A306" s="23">
        <v>304</v>
      </c>
      <c r="B306" s="23">
        <f t="shared" ca="1" si="4"/>
        <v>0.71097378074835393</v>
      </c>
      <c r="C306" s="23" t="s">
        <v>32</v>
      </c>
    </row>
    <row r="307" spans="1:3" x14ac:dyDescent="0.2">
      <c r="A307" s="23">
        <v>305</v>
      </c>
      <c r="B307" s="23">
        <f t="shared" ca="1" si="4"/>
        <v>0.80154372776588356</v>
      </c>
      <c r="C307" s="23" t="s">
        <v>33</v>
      </c>
    </row>
    <row r="308" spans="1:3" x14ac:dyDescent="0.2">
      <c r="A308" s="23">
        <v>306</v>
      </c>
      <c r="B308" s="23">
        <f t="shared" ca="1" si="4"/>
        <v>0.85145379631061369</v>
      </c>
      <c r="C308" s="23" t="s">
        <v>32</v>
      </c>
    </row>
    <row r="309" spans="1:3" x14ac:dyDescent="0.2">
      <c r="A309" s="23">
        <v>307</v>
      </c>
      <c r="B309" s="23">
        <f t="shared" ca="1" si="4"/>
        <v>0.73151382305915524</v>
      </c>
      <c r="C309" s="23" t="s">
        <v>33</v>
      </c>
    </row>
    <row r="310" spans="1:3" x14ac:dyDescent="0.2">
      <c r="A310" s="23">
        <v>308</v>
      </c>
      <c r="B310" s="23">
        <f t="shared" ca="1" si="4"/>
        <v>0.68118089815801897</v>
      </c>
      <c r="C310" s="23" t="s">
        <v>32</v>
      </c>
    </row>
    <row r="311" spans="1:3" x14ac:dyDescent="0.2">
      <c r="A311" s="23">
        <v>309</v>
      </c>
      <c r="B311" s="23">
        <f t="shared" ca="1" si="4"/>
        <v>0.78761019616585548</v>
      </c>
      <c r="C311" s="23" t="s">
        <v>32</v>
      </c>
    </row>
    <row r="312" spans="1:3" x14ac:dyDescent="0.2">
      <c r="A312" s="23">
        <v>310</v>
      </c>
      <c r="B312" s="23">
        <f t="shared" ca="1" si="4"/>
        <v>0.59239696264852593</v>
      </c>
      <c r="C312" s="23" t="s">
        <v>33</v>
      </c>
    </row>
    <row r="313" spans="1:3" x14ac:dyDescent="0.2">
      <c r="A313" s="23">
        <v>311</v>
      </c>
      <c r="B313" s="23">
        <f t="shared" ca="1" si="4"/>
        <v>0.64070679228816685</v>
      </c>
      <c r="C313" s="23" t="s">
        <v>32</v>
      </c>
    </row>
    <row r="314" spans="1:3" x14ac:dyDescent="0.2">
      <c r="A314" s="23">
        <v>312</v>
      </c>
      <c r="B314" s="23">
        <f t="shared" ca="1" si="4"/>
        <v>0.8327069696904823</v>
      </c>
      <c r="C314" s="23" t="s">
        <v>32</v>
      </c>
    </row>
    <row r="315" spans="1:3" x14ac:dyDescent="0.2">
      <c r="A315" s="23">
        <v>313</v>
      </c>
      <c r="B315" s="23">
        <f t="shared" ca="1" si="4"/>
        <v>0.78422840209944555</v>
      </c>
      <c r="C315" s="23" t="s">
        <v>33</v>
      </c>
    </row>
    <row r="316" spans="1:3" x14ac:dyDescent="0.2">
      <c r="A316" s="23">
        <v>314</v>
      </c>
      <c r="B316" s="23">
        <f t="shared" ca="1" si="4"/>
        <v>0.59206754751928314</v>
      </c>
      <c r="C316" s="23" t="s">
        <v>33</v>
      </c>
    </row>
    <row r="317" spans="1:3" x14ac:dyDescent="0.2">
      <c r="A317" s="23">
        <v>315</v>
      </c>
      <c r="B317" s="23">
        <f t="shared" ca="1" si="4"/>
        <v>0.74913817338388888</v>
      </c>
      <c r="C317" s="23" t="s">
        <v>32</v>
      </c>
    </row>
    <row r="318" spans="1:3" x14ac:dyDescent="0.2">
      <c r="A318" s="23">
        <v>316</v>
      </c>
      <c r="B318" s="23">
        <f t="shared" ca="1" si="4"/>
        <v>0.51014789980631825</v>
      </c>
      <c r="C318" s="23" t="s">
        <v>32</v>
      </c>
    </row>
    <row r="319" spans="1:3" x14ac:dyDescent="0.2">
      <c r="A319" s="23">
        <v>317</v>
      </c>
      <c r="B319" s="23">
        <f t="shared" ca="1" si="4"/>
        <v>0.43660554917790761</v>
      </c>
      <c r="C319" s="23" t="s">
        <v>33</v>
      </c>
    </row>
    <row r="320" spans="1:3" x14ac:dyDescent="0.2">
      <c r="A320" s="23">
        <v>318</v>
      </c>
      <c r="B320" s="23">
        <f t="shared" ca="1" si="4"/>
        <v>0.87185473552412651</v>
      </c>
      <c r="C320" s="23" t="s">
        <v>32</v>
      </c>
    </row>
    <row r="321" spans="1:3" x14ac:dyDescent="0.2">
      <c r="A321" s="23">
        <v>319</v>
      </c>
      <c r="B321" s="23">
        <f t="shared" ca="1" si="4"/>
        <v>0.48861190312657754</v>
      </c>
      <c r="C321" s="23" t="s">
        <v>33</v>
      </c>
    </row>
    <row r="322" spans="1:3" x14ac:dyDescent="0.2">
      <c r="A322" s="23">
        <v>320</v>
      </c>
      <c r="B322" s="23">
        <f t="shared" ca="1" si="4"/>
        <v>0.4429208931406059</v>
      </c>
      <c r="C322" s="23" t="s">
        <v>33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0.64942973952769711</v>
      </c>
      <c r="C323" s="23" t="s">
        <v>32</v>
      </c>
    </row>
    <row r="324" spans="1:3" x14ac:dyDescent="0.2">
      <c r="A324" s="23">
        <v>322</v>
      </c>
      <c r="B324" s="23">
        <f t="shared" ca="1" si="5"/>
        <v>0.66909826562404329</v>
      </c>
      <c r="C324" s="23" t="s">
        <v>32</v>
      </c>
    </row>
    <row r="325" spans="1:3" x14ac:dyDescent="0.2">
      <c r="A325" s="23">
        <v>323</v>
      </c>
      <c r="B325" s="23">
        <f t="shared" ca="1" si="5"/>
        <v>0.49127998363001224</v>
      </c>
      <c r="C325" s="23" t="s">
        <v>32</v>
      </c>
    </row>
    <row r="326" spans="1:3" x14ac:dyDescent="0.2">
      <c r="A326" s="23">
        <v>324</v>
      </c>
      <c r="B326" s="23">
        <f t="shared" ca="1" si="5"/>
        <v>1.0073942786654793</v>
      </c>
      <c r="C326" s="23" t="s">
        <v>33</v>
      </c>
    </row>
    <row r="327" spans="1:3" x14ac:dyDescent="0.2">
      <c r="A327" s="23">
        <v>325</v>
      </c>
      <c r="B327" s="23">
        <f t="shared" ca="1" si="5"/>
        <v>0.81336911998170969</v>
      </c>
      <c r="C327" s="23" t="s">
        <v>33</v>
      </c>
    </row>
    <row r="328" spans="1:3" x14ac:dyDescent="0.2">
      <c r="A328" s="23">
        <v>326</v>
      </c>
      <c r="B328" s="23">
        <f t="shared" ca="1" si="5"/>
        <v>0.77001356703277035</v>
      </c>
      <c r="C328" s="23" t="s">
        <v>32</v>
      </c>
    </row>
    <row r="329" spans="1:3" x14ac:dyDescent="0.2">
      <c r="A329" s="23">
        <v>327</v>
      </c>
      <c r="B329" s="23">
        <f t="shared" ca="1" si="5"/>
        <v>0.74926176256684318</v>
      </c>
      <c r="C329" s="23" t="s">
        <v>33</v>
      </c>
    </row>
    <row r="330" spans="1:3" x14ac:dyDescent="0.2">
      <c r="A330" s="23">
        <v>328</v>
      </c>
      <c r="B330" s="23">
        <f t="shared" ca="1" si="5"/>
        <v>0.43459415402518781</v>
      </c>
      <c r="C330" s="23" t="s">
        <v>33</v>
      </c>
    </row>
    <row r="331" spans="1:3" x14ac:dyDescent="0.2">
      <c r="A331" s="23">
        <v>329</v>
      </c>
      <c r="B331" s="23">
        <f t="shared" ca="1" si="5"/>
        <v>0.65074337001657134</v>
      </c>
      <c r="C331" s="23" t="s">
        <v>32</v>
      </c>
    </row>
    <row r="332" spans="1:3" x14ac:dyDescent="0.2">
      <c r="A332" s="23">
        <v>330</v>
      </c>
      <c r="B332" s="23">
        <f t="shared" ca="1" si="5"/>
        <v>0.36289542598620539</v>
      </c>
      <c r="C332" s="23" t="s">
        <v>33</v>
      </c>
    </row>
    <row r="333" spans="1:3" x14ac:dyDescent="0.2">
      <c r="A333" s="23">
        <v>331</v>
      </c>
      <c r="B333" s="23">
        <f t="shared" ca="1" si="5"/>
        <v>0.62672610542778551</v>
      </c>
      <c r="C333" s="23" t="s">
        <v>33</v>
      </c>
    </row>
    <row r="334" spans="1:3" x14ac:dyDescent="0.2">
      <c r="A334" s="23">
        <v>332</v>
      </c>
      <c r="B334" s="23">
        <f t="shared" ca="1" si="5"/>
        <v>0.82737083089775987</v>
      </c>
      <c r="C334" s="23" t="s">
        <v>32</v>
      </c>
    </row>
    <row r="335" spans="1:3" x14ac:dyDescent="0.2">
      <c r="A335" s="23">
        <v>333</v>
      </c>
      <c r="B335" s="23">
        <f t="shared" ca="1" si="5"/>
        <v>0.15285979876361494</v>
      </c>
      <c r="C335" s="23" t="s">
        <v>33</v>
      </c>
    </row>
    <row r="336" spans="1:3" x14ac:dyDescent="0.2">
      <c r="A336" s="23">
        <v>334</v>
      </c>
      <c r="B336" s="23">
        <f t="shared" ca="1" si="5"/>
        <v>0.26081796598417856</v>
      </c>
      <c r="C336" s="23" t="s">
        <v>33</v>
      </c>
    </row>
    <row r="337" spans="1:3" x14ac:dyDescent="0.2">
      <c r="A337" s="23">
        <v>335</v>
      </c>
      <c r="B337" s="23">
        <f t="shared" ca="1" si="5"/>
        <v>0.73415588519011554</v>
      </c>
      <c r="C337" s="23" t="s">
        <v>33</v>
      </c>
    </row>
    <row r="338" spans="1:3" x14ac:dyDescent="0.2">
      <c r="A338" s="23">
        <v>336</v>
      </c>
      <c r="B338" s="23">
        <f t="shared" ca="1" si="5"/>
        <v>0.72922304630862733</v>
      </c>
      <c r="C338" s="23" t="s">
        <v>32</v>
      </c>
    </row>
    <row r="339" spans="1:3" x14ac:dyDescent="0.2">
      <c r="A339" s="23">
        <v>337</v>
      </c>
      <c r="B339" s="23">
        <f t="shared" ca="1" si="5"/>
        <v>0.72288454290786786</v>
      </c>
      <c r="C339" s="23" t="s">
        <v>32</v>
      </c>
    </row>
    <row r="340" spans="1:3" x14ac:dyDescent="0.2">
      <c r="A340" s="23">
        <v>338</v>
      </c>
      <c r="B340" s="23">
        <f t="shared" ca="1" si="5"/>
        <v>0.6239425056700616</v>
      </c>
      <c r="C340" s="23" t="s">
        <v>32</v>
      </c>
    </row>
    <row r="341" spans="1:3" x14ac:dyDescent="0.2">
      <c r="A341" s="23">
        <v>339</v>
      </c>
      <c r="B341" s="23">
        <f t="shared" ca="1" si="5"/>
        <v>0.36436149104845073</v>
      </c>
      <c r="C341" s="23" t="s">
        <v>33</v>
      </c>
    </row>
    <row r="342" spans="1:3" x14ac:dyDescent="0.2">
      <c r="A342" s="23">
        <v>340</v>
      </c>
      <c r="B342" s="23">
        <f t="shared" ca="1" si="5"/>
        <v>0.63311505743240815</v>
      </c>
      <c r="C342" s="23" t="s">
        <v>33</v>
      </c>
    </row>
    <row r="343" spans="1:3" x14ac:dyDescent="0.2">
      <c r="A343" s="23">
        <v>341</v>
      </c>
      <c r="B343" s="23">
        <f t="shared" ca="1" si="5"/>
        <v>0.77580747930121685</v>
      </c>
      <c r="C343" s="23" t="s">
        <v>33</v>
      </c>
    </row>
    <row r="344" spans="1:3" x14ac:dyDescent="0.2">
      <c r="A344" s="23">
        <v>342</v>
      </c>
      <c r="B344" s="23">
        <f t="shared" ca="1" si="5"/>
        <v>0.7450132507042897</v>
      </c>
      <c r="C344" s="23" t="s">
        <v>33</v>
      </c>
    </row>
    <row r="345" spans="1:3" x14ac:dyDescent="0.2">
      <c r="A345" s="23">
        <v>343</v>
      </c>
      <c r="B345" s="23">
        <f t="shared" ca="1" si="5"/>
        <v>0.63539175694389805</v>
      </c>
      <c r="C345" s="23" t="s">
        <v>32</v>
      </c>
    </row>
    <row r="346" spans="1:3" x14ac:dyDescent="0.2">
      <c r="A346" s="23">
        <v>344</v>
      </c>
      <c r="B346" s="23">
        <f t="shared" ca="1" si="5"/>
        <v>0.53930092874508506</v>
      </c>
      <c r="C346" s="23" t="s">
        <v>32</v>
      </c>
    </row>
    <row r="347" spans="1:3" x14ac:dyDescent="0.2">
      <c r="A347" s="23">
        <v>345</v>
      </c>
      <c r="B347" s="23">
        <f t="shared" ca="1" si="5"/>
        <v>0.52038433644787774</v>
      </c>
      <c r="C347" s="23" t="s">
        <v>33</v>
      </c>
    </row>
    <row r="348" spans="1:3" x14ac:dyDescent="0.2">
      <c r="A348" s="23">
        <v>346</v>
      </c>
      <c r="B348" s="23">
        <f t="shared" ca="1" si="5"/>
        <v>0.7803396163902232</v>
      </c>
      <c r="C348" s="23" t="s">
        <v>32</v>
      </c>
    </row>
    <row r="349" spans="1:3" x14ac:dyDescent="0.2">
      <c r="A349" s="23">
        <v>347</v>
      </c>
      <c r="B349" s="23">
        <f t="shared" ca="1" si="5"/>
        <v>0.47105506996896995</v>
      </c>
      <c r="C349" s="23" t="s">
        <v>33</v>
      </c>
    </row>
    <row r="350" spans="1:3" x14ac:dyDescent="0.2">
      <c r="A350" s="23">
        <v>348</v>
      </c>
      <c r="B350" s="23">
        <f t="shared" ca="1" si="5"/>
        <v>0.35311183174274263</v>
      </c>
      <c r="C350" s="23" t="s">
        <v>32</v>
      </c>
    </row>
    <row r="351" spans="1:3" x14ac:dyDescent="0.2">
      <c r="A351" s="23">
        <v>349</v>
      </c>
      <c r="B351" s="23">
        <f t="shared" ca="1" si="5"/>
        <v>0.69209061308587516</v>
      </c>
      <c r="C351" s="23" t="s">
        <v>32</v>
      </c>
    </row>
    <row r="352" spans="1:3" x14ac:dyDescent="0.2">
      <c r="A352" s="23">
        <v>350</v>
      </c>
      <c r="B352" s="23">
        <f t="shared" ca="1" si="5"/>
        <v>0.50706803117675636</v>
      </c>
      <c r="C352" s="23" t="s">
        <v>33</v>
      </c>
    </row>
    <row r="353" spans="1:3" x14ac:dyDescent="0.2">
      <c r="A353" s="23">
        <v>351</v>
      </c>
      <c r="B353" s="23">
        <f t="shared" ca="1" si="5"/>
        <v>0.52275492076579377</v>
      </c>
      <c r="C353" s="23" t="s">
        <v>33</v>
      </c>
    </row>
    <row r="354" spans="1:3" x14ac:dyDescent="0.2">
      <c r="A354" s="23">
        <v>352</v>
      </c>
      <c r="B354" s="23">
        <f t="shared" ca="1" si="5"/>
        <v>0.66027927884925397</v>
      </c>
      <c r="C354" s="23" t="s">
        <v>33</v>
      </c>
    </row>
    <row r="355" spans="1:3" x14ac:dyDescent="0.2">
      <c r="A355" s="23">
        <v>353</v>
      </c>
      <c r="B355" s="23">
        <f t="shared" ca="1" si="5"/>
        <v>0.76037413937071641</v>
      </c>
      <c r="C355" s="23" t="s">
        <v>32</v>
      </c>
    </row>
    <row r="356" spans="1:3" x14ac:dyDescent="0.2">
      <c r="A356" s="23">
        <v>354</v>
      </c>
      <c r="B356" s="23">
        <f t="shared" ca="1" si="5"/>
        <v>0.73167796944801711</v>
      </c>
      <c r="C356" s="23" t="s">
        <v>32</v>
      </c>
    </row>
    <row r="357" spans="1:3" x14ac:dyDescent="0.2">
      <c r="A357" s="23">
        <v>355</v>
      </c>
      <c r="B357" s="23">
        <f t="shared" ca="1" si="5"/>
        <v>0.59109722224398276</v>
      </c>
      <c r="C357" s="23" t="s">
        <v>32</v>
      </c>
    </row>
    <row r="358" spans="1:3" x14ac:dyDescent="0.2">
      <c r="A358" s="23">
        <v>356</v>
      </c>
      <c r="B358" s="23">
        <f t="shared" ca="1" si="5"/>
        <v>0.5889185973706198</v>
      </c>
      <c r="C358" s="23" t="s">
        <v>32</v>
      </c>
    </row>
    <row r="359" spans="1:3" x14ac:dyDescent="0.2">
      <c r="A359" s="23">
        <v>357</v>
      </c>
      <c r="B359" s="23">
        <f t="shared" ca="1" si="5"/>
        <v>0.6030851167171094</v>
      </c>
      <c r="C359" s="23" t="s">
        <v>33</v>
      </c>
    </row>
    <row r="360" spans="1:3" x14ac:dyDescent="0.2">
      <c r="A360" s="23">
        <v>358</v>
      </c>
      <c r="B360" s="23">
        <f t="shared" ca="1" si="5"/>
        <v>0.57097400146911848</v>
      </c>
      <c r="C360" s="23" t="s">
        <v>32</v>
      </c>
    </row>
    <row r="361" spans="1:3" x14ac:dyDescent="0.2">
      <c r="A361" s="23">
        <v>359</v>
      </c>
      <c r="B361" s="23">
        <f t="shared" ca="1" si="5"/>
        <v>0.62491071362652761</v>
      </c>
      <c r="C361" s="23" t="s">
        <v>33</v>
      </c>
    </row>
    <row r="362" spans="1:3" x14ac:dyDescent="0.2">
      <c r="A362" s="23">
        <v>360</v>
      </c>
      <c r="B362" s="23">
        <f t="shared" ca="1" si="5"/>
        <v>0.29912055353447847</v>
      </c>
      <c r="C362" s="23" t="s">
        <v>33</v>
      </c>
    </row>
    <row r="363" spans="1:3" x14ac:dyDescent="0.2">
      <c r="A363" s="23">
        <v>361</v>
      </c>
      <c r="B363" s="23">
        <f t="shared" ca="1" si="5"/>
        <v>0.68695879115965142</v>
      </c>
      <c r="C363" s="23" t="s">
        <v>32</v>
      </c>
    </row>
    <row r="364" spans="1:3" x14ac:dyDescent="0.2">
      <c r="A364" s="23">
        <v>362</v>
      </c>
      <c r="B364" s="23">
        <f t="shared" ca="1" si="5"/>
        <v>0.67907809207165248</v>
      </c>
      <c r="C364" s="23" t="s">
        <v>32</v>
      </c>
    </row>
    <row r="365" spans="1:3" x14ac:dyDescent="0.2">
      <c r="A365" s="23">
        <v>363</v>
      </c>
      <c r="B365" s="23">
        <f t="shared" ca="1" si="5"/>
        <v>0.46315801270852641</v>
      </c>
      <c r="C365" s="23" t="s">
        <v>33</v>
      </c>
    </row>
    <row r="366" spans="1:3" x14ac:dyDescent="0.2">
      <c r="A366" s="23">
        <v>364</v>
      </c>
      <c r="B366" s="23">
        <f t="shared" ca="1" si="5"/>
        <v>0.75760642612484541</v>
      </c>
      <c r="C366" s="23" t="s">
        <v>32</v>
      </c>
    </row>
    <row r="367" spans="1:3" x14ac:dyDescent="0.2">
      <c r="A367" s="23">
        <v>365</v>
      </c>
      <c r="B367" s="23">
        <f t="shared" ca="1" si="5"/>
        <v>0.23194019803684646</v>
      </c>
      <c r="C367" s="23" t="s">
        <v>33</v>
      </c>
    </row>
    <row r="368" spans="1:3" x14ac:dyDescent="0.2">
      <c r="A368" s="23">
        <v>366</v>
      </c>
      <c r="B368" s="23">
        <f t="shared" ca="1" si="5"/>
        <v>0.64449298260112842</v>
      </c>
      <c r="C368" s="23" t="s">
        <v>33</v>
      </c>
    </row>
    <row r="369" spans="1:3" x14ac:dyDescent="0.2">
      <c r="A369" s="23">
        <v>367</v>
      </c>
      <c r="B369" s="23">
        <f t="shared" ca="1" si="5"/>
        <v>0.5887187057667963</v>
      </c>
      <c r="C369" s="23" t="s">
        <v>32</v>
      </c>
    </row>
    <row r="370" spans="1:3" x14ac:dyDescent="0.2">
      <c r="A370" s="23">
        <v>368</v>
      </c>
      <c r="B370" s="23">
        <f t="shared" ca="1" si="5"/>
        <v>0.71805364849728759</v>
      </c>
      <c r="C370" s="23" t="s">
        <v>32</v>
      </c>
    </row>
    <row r="371" spans="1:3" x14ac:dyDescent="0.2">
      <c r="A371" s="23">
        <v>369</v>
      </c>
      <c r="B371" s="23">
        <f t="shared" ca="1" si="5"/>
        <v>0.71344676427513887</v>
      </c>
      <c r="C371" s="23" t="s">
        <v>33</v>
      </c>
    </row>
    <row r="372" spans="1:3" x14ac:dyDescent="0.2">
      <c r="A372" s="23">
        <v>370</v>
      </c>
      <c r="B372" s="23">
        <f t="shared" ca="1" si="5"/>
        <v>0.80592016766495256</v>
      </c>
      <c r="C372" s="23" t="s">
        <v>32</v>
      </c>
    </row>
    <row r="373" spans="1:3" x14ac:dyDescent="0.2">
      <c r="A373" s="23">
        <v>371</v>
      </c>
      <c r="B373" s="23">
        <f t="shared" ca="1" si="5"/>
        <v>0.87258670859513066</v>
      </c>
      <c r="C373" s="23" t="s">
        <v>32</v>
      </c>
    </row>
    <row r="374" spans="1:3" x14ac:dyDescent="0.2">
      <c r="A374" s="23">
        <v>372</v>
      </c>
      <c r="B374" s="23">
        <f t="shared" ca="1" si="5"/>
        <v>0.56122908294086316</v>
      </c>
      <c r="C374" s="23" t="s">
        <v>33</v>
      </c>
    </row>
    <row r="375" spans="1:3" x14ac:dyDescent="0.2">
      <c r="A375" s="23">
        <v>373</v>
      </c>
      <c r="B375" s="23">
        <f t="shared" ca="1" si="5"/>
        <v>0.70561358079024583</v>
      </c>
      <c r="C375" s="23" t="s">
        <v>32</v>
      </c>
    </row>
    <row r="376" spans="1:3" x14ac:dyDescent="0.2">
      <c r="A376" s="23">
        <v>374</v>
      </c>
      <c r="B376" s="23">
        <f t="shared" ca="1" si="5"/>
        <v>0.75460317722905712</v>
      </c>
      <c r="C376" s="23" t="s">
        <v>32</v>
      </c>
    </row>
    <row r="377" spans="1:3" x14ac:dyDescent="0.2">
      <c r="A377" s="23">
        <v>375</v>
      </c>
      <c r="B377" s="23">
        <f t="shared" ca="1" si="5"/>
        <v>0.48482269824409985</v>
      </c>
      <c r="C377" s="23" t="s">
        <v>33</v>
      </c>
    </row>
    <row r="378" spans="1:3" x14ac:dyDescent="0.2">
      <c r="A378" s="23">
        <v>376</v>
      </c>
      <c r="B378" s="23">
        <f t="shared" ca="1" si="5"/>
        <v>0.54736297341196694</v>
      </c>
      <c r="C378" s="23" t="s">
        <v>32</v>
      </c>
    </row>
    <row r="379" spans="1:3" x14ac:dyDescent="0.2">
      <c r="A379" s="23">
        <v>377</v>
      </c>
      <c r="B379" s="23">
        <f t="shared" ca="1" si="5"/>
        <v>0.7505567365592648</v>
      </c>
      <c r="C379" s="23" t="s">
        <v>32</v>
      </c>
    </row>
    <row r="380" spans="1:3" x14ac:dyDescent="0.2">
      <c r="A380" s="23">
        <v>378</v>
      </c>
      <c r="B380" s="23">
        <f t="shared" ca="1" si="5"/>
        <v>0.59748053631233189</v>
      </c>
      <c r="C380" s="23" t="s">
        <v>32</v>
      </c>
    </row>
    <row r="381" spans="1:3" x14ac:dyDescent="0.2">
      <c r="A381" s="23">
        <v>379</v>
      </c>
      <c r="B381" s="23">
        <f t="shared" ca="1" si="5"/>
        <v>0.62073022065801253</v>
      </c>
      <c r="C381" s="23" t="s">
        <v>32</v>
      </c>
    </row>
    <row r="382" spans="1:3" x14ac:dyDescent="0.2">
      <c r="A382" s="23">
        <v>380</v>
      </c>
      <c r="B382" s="23">
        <f t="shared" ca="1" si="5"/>
        <v>0.61609396011674888</v>
      </c>
      <c r="C382" s="23" t="s">
        <v>32</v>
      </c>
    </row>
    <row r="383" spans="1:3" x14ac:dyDescent="0.2">
      <c r="A383" s="23">
        <v>381</v>
      </c>
      <c r="B383" s="23">
        <f t="shared" ca="1" si="5"/>
        <v>0.58670274487928809</v>
      </c>
      <c r="C383" s="23" t="s">
        <v>32</v>
      </c>
    </row>
    <row r="384" spans="1:3" x14ac:dyDescent="0.2">
      <c r="A384" s="23">
        <v>382</v>
      </c>
      <c r="B384" s="23">
        <f t="shared" ca="1" si="5"/>
        <v>0.68214118941232205</v>
      </c>
      <c r="C384" s="23" t="s">
        <v>32</v>
      </c>
    </row>
    <row r="385" spans="1:3" x14ac:dyDescent="0.2">
      <c r="A385" s="23">
        <v>383</v>
      </c>
      <c r="B385" s="23">
        <f t="shared" ca="1" si="5"/>
        <v>0.3961625373700266</v>
      </c>
      <c r="C385" s="23" t="s">
        <v>33</v>
      </c>
    </row>
    <row r="386" spans="1:3" x14ac:dyDescent="0.2">
      <c r="A386" s="23">
        <v>384</v>
      </c>
      <c r="B386" s="23">
        <f t="shared" ca="1" si="5"/>
        <v>0.63419535891089418</v>
      </c>
      <c r="C386" s="23" t="s">
        <v>32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0.81542994791093004</v>
      </c>
      <c r="C387" s="23" t="s">
        <v>33</v>
      </c>
    </row>
    <row r="388" spans="1:3" x14ac:dyDescent="0.2">
      <c r="A388" s="23">
        <v>386</v>
      </c>
      <c r="B388" s="23">
        <f t="shared" ca="1" si="6"/>
        <v>0.59524279969015781</v>
      </c>
      <c r="C388" s="23" t="s">
        <v>33</v>
      </c>
    </row>
    <row r="389" spans="1:3" x14ac:dyDescent="0.2">
      <c r="A389" s="23">
        <v>387</v>
      </c>
      <c r="B389" s="23">
        <f t="shared" ca="1" si="6"/>
        <v>0.50323609155826965</v>
      </c>
      <c r="C389" s="23" t="s">
        <v>33</v>
      </c>
    </row>
    <row r="390" spans="1:3" x14ac:dyDescent="0.2">
      <c r="A390" s="23">
        <v>388</v>
      </c>
      <c r="B390" s="23">
        <f t="shared" ca="1" si="6"/>
        <v>0.84849992307341326</v>
      </c>
      <c r="C390" s="23" t="s">
        <v>33</v>
      </c>
    </row>
    <row r="391" spans="1:3" x14ac:dyDescent="0.2">
      <c r="A391" s="23">
        <v>389</v>
      </c>
      <c r="B391" s="23">
        <f t="shared" ca="1" si="6"/>
        <v>0.57654754877900094</v>
      </c>
      <c r="C391" s="23" t="s">
        <v>33</v>
      </c>
    </row>
    <row r="392" spans="1:3" x14ac:dyDescent="0.2">
      <c r="A392" s="23">
        <v>390</v>
      </c>
      <c r="B392" s="23">
        <f t="shared" ca="1" si="6"/>
        <v>0.66614097073451251</v>
      </c>
      <c r="C392" s="23" t="s">
        <v>32</v>
      </c>
    </row>
    <row r="393" spans="1:3" x14ac:dyDescent="0.2">
      <c r="A393" s="23">
        <v>391</v>
      </c>
      <c r="B393" s="23">
        <f t="shared" ca="1" si="6"/>
        <v>0.58446958933792026</v>
      </c>
      <c r="C393" s="23" t="s">
        <v>32</v>
      </c>
    </row>
    <row r="394" spans="1:3" x14ac:dyDescent="0.2">
      <c r="A394" s="23">
        <v>392</v>
      </c>
      <c r="B394" s="23">
        <f t="shared" ca="1" si="6"/>
        <v>0.57454952452438779</v>
      </c>
      <c r="C394" s="23" t="s">
        <v>33</v>
      </c>
    </row>
    <row r="395" spans="1:3" x14ac:dyDescent="0.2">
      <c r="A395" s="23">
        <v>393</v>
      </c>
      <c r="B395" s="23">
        <f t="shared" ca="1" si="6"/>
        <v>0.44491205350829244</v>
      </c>
      <c r="C395" s="23" t="s">
        <v>33</v>
      </c>
    </row>
    <row r="396" spans="1:3" x14ac:dyDescent="0.2">
      <c r="A396" s="23">
        <v>394</v>
      </c>
      <c r="B396" s="23">
        <f t="shared" ca="1" si="6"/>
        <v>0.76895393751104846</v>
      </c>
      <c r="C396" s="23" t="s">
        <v>33</v>
      </c>
    </row>
    <row r="397" spans="1:3" x14ac:dyDescent="0.2">
      <c r="A397" s="23">
        <v>395</v>
      </c>
      <c r="B397" s="23">
        <f t="shared" ca="1" si="6"/>
        <v>0.64639707123152501</v>
      </c>
      <c r="C397" s="23" t="s">
        <v>32</v>
      </c>
    </row>
    <row r="398" spans="1:3" x14ac:dyDescent="0.2">
      <c r="A398" s="23">
        <v>396</v>
      </c>
      <c r="B398" s="23">
        <f t="shared" ca="1" si="6"/>
        <v>0.65728036398340983</v>
      </c>
      <c r="C398" s="23" t="s">
        <v>32</v>
      </c>
    </row>
    <row r="399" spans="1:3" x14ac:dyDescent="0.2">
      <c r="A399" s="23">
        <v>397</v>
      </c>
      <c r="B399" s="23">
        <f t="shared" ca="1" si="6"/>
        <v>0.53908072439500732</v>
      </c>
      <c r="C399" s="23" t="s">
        <v>33</v>
      </c>
    </row>
    <row r="400" spans="1:3" x14ac:dyDescent="0.2">
      <c r="A400" s="23">
        <v>398</v>
      </c>
      <c r="B400" s="23">
        <f t="shared" ca="1" si="6"/>
        <v>1.0190020384638612</v>
      </c>
      <c r="C400" s="23" t="s">
        <v>32</v>
      </c>
    </row>
    <row r="401" spans="1:3" x14ac:dyDescent="0.2">
      <c r="A401" s="23">
        <v>399</v>
      </c>
      <c r="B401" s="23">
        <f t="shared" ca="1" si="6"/>
        <v>0.72346421013294826</v>
      </c>
      <c r="C401" s="23" t="s">
        <v>33</v>
      </c>
    </row>
    <row r="402" spans="1:3" x14ac:dyDescent="0.2">
      <c r="A402" s="23">
        <v>400</v>
      </c>
      <c r="B402" s="23">
        <f t="shared" ca="1" si="6"/>
        <v>0.54887911127893863</v>
      </c>
      <c r="C402" s="23" t="s">
        <v>32</v>
      </c>
    </row>
    <row r="403" spans="1:3" x14ac:dyDescent="0.2">
      <c r="A403" s="23">
        <v>401</v>
      </c>
      <c r="B403" s="23">
        <f t="shared" ca="1" si="6"/>
        <v>0.84742923621007327</v>
      </c>
      <c r="C403" s="23" t="s">
        <v>33</v>
      </c>
    </row>
    <row r="404" spans="1:3" x14ac:dyDescent="0.2">
      <c r="A404" s="23">
        <v>402</v>
      </c>
      <c r="B404" s="23">
        <f t="shared" ca="1" si="6"/>
        <v>0.76424200319435021</v>
      </c>
      <c r="C404" s="23" t="s">
        <v>33</v>
      </c>
    </row>
    <row r="405" spans="1:3" x14ac:dyDescent="0.2">
      <c r="A405" s="23">
        <v>403</v>
      </c>
      <c r="B405" s="23">
        <f t="shared" ca="1" si="6"/>
        <v>0.35687504052277957</v>
      </c>
      <c r="C405" s="23" t="s">
        <v>33</v>
      </c>
    </row>
    <row r="406" spans="1:3" x14ac:dyDescent="0.2">
      <c r="A406" s="23">
        <v>404</v>
      </c>
      <c r="B406" s="23">
        <f t="shared" ca="1" si="6"/>
        <v>0.68723989115666917</v>
      </c>
      <c r="C406" s="23" t="s">
        <v>32</v>
      </c>
    </row>
    <row r="407" spans="1:3" x14ac:dyDescent="0.2">
      <c r="A407" s="23">
        <v>405</v>
      </c>
      <c r="B407" s="23">
        <f t="shared" ca="1" si="6"/>
        <v>0.76711025468238603</v>
      </c>
      <c r="C407" s="23" t="s">
        <v>32</v>
      </c>
    </row>
    <row r="408" spans="1:3" x14ac:dyDescent="0.2">
      <c r="A408" s="23">
        <v>406</v>
      </c>
      <c r="B408" s="23">
        <f t="shared" ca="1" si="6"/>
        <v>0.58075201564471579</v>
      </c>
      <c r="C408" s="23" t="s">
        <v>33</v>
      </c>
    </row>
    <row r="409" spans="1:3" x14ac:dyDescent="0.2">
      <c r="A409" s="23">
        <v>407</v>
      </c>
      <c r="B409" s="23">
        <f t="shared" ca="1" si="6"/>
        <v>0.40907511052559103</v>
      </c>
      <c r="C409" s="23" t="s">
        <v>33</v>
      </c>
    </row>
    <row r="410" spans="1:3" x14ac:dyDescent="0.2">
      <c r="A410" s="23">
        <v>408</v>
      </c>
      <c r="B410" s="23">
        <f t="shared" ca="1" si="6"/>
        <v>0.73979674137041507</v>
      </c>
      <c r="C410" s="23" t="s">
        <v>32</v>
      </c>
    </row>
    <row r="411" spans="1:3" x14ac:dyDescent="0.2">
      <c r="A411" s="23">
        <v>409</v>
      </c>
      <c r="B411" s="23">
        <f t="shared" ca="1" si="6"/>
        <v>0.79239432979256297</v>
      </c>
      <c r="C411" s="23" t="s">
        <v>32</v>
      </c>
    </row>
    <row r="412" spans="1:3" x14ac:dyDescent="0.2">
      <c r="A412" s="23">
        <v>410</v>
      </c>
      <c r="B412" s="23">
        <f t="shared" ca="1" si="6"/>
        <v>0.86248137960294569</v>
      </c>
      <c r="C412" s="23" t="s">
        <v>32</v>
      </c>
    </row>
    <row r="413" spans="1:3" x14ac:dyDescent="0.2">
      <c r="A413" s="23">
        <v>411</v>
      </c>
      <c r="B413" s="23">
        <f t="shared" ca="1" si="6"/>
        <v>0.59556547656253445</v>
      </c>
      <c r="C413" s="23" t="s">
        <v>33</v>
      </c>
    </row>
    <row r="414" spans="1:3" x14ac:dyDescent="0.2">
      <c r="A414" s="23">
        <v>412</v>
      </c>
      <c r="B414" s="23">
        <f t="shared" ca="1" si="6"/>
        <v>0.73977585987324967</v>
      </c>
      <c r="C414" s="23" t="s">
        <v>33</v>
      </c>
    </row>
    <row r="415" spans="1:3" x14ac:dyDescent="0.2">
      <c r="A415" s="23">
        <v>413</v>
      </c>
      <c r="B415" s="23">
        <f t="shared" ca="1" si="6"/>
        <v>0.70752221652919078</v>
      </c>
      <c r="C415" s="23" t="s">
        <v>32</v>
      </c>
    </row>
    <row r="416" spans="1:3" x14ac:dyDescent="0.2">
      <c r="A416" s="23">
        <v>414</v>
      </c>
      <c r="B416" s="23">
        <f t="shared" ca="1" si="6"/>
        <v>0.73038174259195154</v>
      </c>
      <c r="C416" s="23" t="s">
        <v>32</v>
      </c>
    </row>
    <row r="417" spans="1:3" x14ac:dyDescent="0.2">
      <c r="A417" s="23">
        <v>415</v>
      </c>
      <c r="B417" s="23">
        <f t="shared" ca="1" si="6"/>
        <v>0.70488549834848535</v>
      </c>
      <c r="C417" s="23" t="s">
        <v>33</v>
      </c>
    </row>
    <row r="418" spans="1:3" x14ac:dyDescent="0.2">
      <c r="A418" s="23">
        <v>416</v>
      </c>
      <c r="B418" s="23">
        <f t="shared" ca="1" si="6"/>
        <v>0.65669839860586687</v>
      </c>
      <c r="C418" s="23" t="s">
        <v>32</v>
      </c>
    </row>
    <row r="419" spans="1:3" x14ac:dyDescent="0.2">
      <c r="A419" s="23">
        <v>417</v>
      </c>
      <c r="B419" s="23">
        <f t="shared" ca="1" si="6"/>
        <v>0.73605498772165012</v>
      </c>
      <c r="C419" s="23" t="s">
        <v>32</v>
      </c>
    </row>
    <row r="420" spans="1:3" x14ac:dyDescent="0.2">
      <c r="A420" s="23">
        <v>418</v>
      </c>
      <c r="B420" s="23">
        <f t="shared" ca="1" si="6"/>
        <v>0.66586973066026489</v>
      </c>
      <c r="C420" s="23" t="s">
        <v>33</v>
      </c>
    </row>
    <row r="421" spans="1:3" x14ac:dyDescent="0.2">
      <c r="A421" s="23">
        <v>419</v>
      </c>
      <c r="B421" s="23">
        <f t="shared" ca="1" si="6"/>
        <v>0.63769613613336129</v>
      </c>
      <c r="C421" s="23" t="s">
        <v>33</v>
      </c>
    </row>
    <row r="422" spans="1:3" x14ac:dyDescent="0.2">
      <c r="A422" s="23">
        <v>420</v>
      </c>
      <c r="B422" s="23">
        <f t="shared" ca="1" si="6"/>
        <v>0.65737087883369638</v>
      </c>
      <c r="C422" s="23" t="s">
        <v>32</v>
      </c>
    </row>
    <row r="423" spans="1:3" x14ac:dyDescent="0.2">
      <c r="A423" s="23">
        <v>421</v>
      </c>
      <c r="B423" s="23">
        <f t="shared" ca="1" si="6"/>
        <v>0.78143748558882309</v>
      </c>
      <c r="C423" s="23" t="s">
        <v>32</v>
      </c>
    </row>
    <row r="424" spans="1:3" x14ac:dyDescent="0.2">
      <c r="A424" s="23">
        <v>422</v>
      </c>
      <c r="B424" s="23">
        <f t="shared" ca="1" si="6"/>
        <v>0.33931893351105635</v>
      </c>
      <c r="C424" s="23" t="s">
        <v>33</v>
      </c>
    </row>
    <row r="425" spans="1:3" x14ac:dyDescent="0.2">
      <c r="A425" s="23">
        <v>423</v>
      </c>
      <c r="B425" s="23">
        <f t="shared" ca="1" si="6"/>
        <v>0.80773715406747193</v>
      </c>
      <c r="C425" s="23" t="s">
        <v>33</v>
      </c>
    </row>
    <row r="426" spans="1:3" x14ac:dyDescent="0.2">
      <c r="A426" s="23">
        <v>424</v>
      </c>
      <c r="B426" s="23">
        <f t="shared" ca="1" si="6"/>
        <v>0.63057137134553276</v>
      </c>
      <c r="C426" s="23" t="s">
        <v>33</v>
      </c>
    </row>
    <row r="427" spans="1:3" x14ac:dyDescent="0.2">
      <c r="A427" s="23">
        <v>425</v>
      </c>
      <c r="B427" s="23">
        <f t="shared" ca="1" si="6"/>
        <v>0.56474556773105555</v>
      </c>
      <c r="C427" s="23" t="s">
        <v>32</v>
      </c>
    </row>
    <row r="428" spans="1:3" x14ac:dyDescent="0.2">
      <c r="A428" s="23">
        <v>426</v>
      </c>
      <c r="B428" s="23">
        <f t="shared" ca="1" si="6"/>
        <v>0.53394929578644801</v>
      </c>
      <c r="C428" s="23" t="s">
        <v>33</v>
      </c>
    </row>
    <row r="429" spans="1:3" x14ac:dyDescent="0.2">
      <c r="A429" s="23">
        <v>427</v>
      </c>
      <c r="B429" s="23">
        <f t="shared" ca="1" si="6"/>
        <v>0.7245150870016428</v>
      </c>
      <c r="C429" s="23" t="s">
        <v>32</v>
      </c>
    </row>
    <row r="430" spans="1:3" x14ac:dyDescent="0.2">
      <c r="A430" s="23">
        <v>428</v>
      </c>
      <c r="B430" s="23">
        <f t="shared" ca="1" si="6"/>
        <v>0.62475872956820111</v>
      </c>
      <c r="C430" s="23" t="s">
        <v>33</v>
      </c>
    </row>
    <row r="431" spans="1:3" x14ac:dyDescent="0.2">
      <c r="A431" s="23">
        <v>429</v>
      </c>
      <c r="B431" s="23">
        <f t="shared" ca="1" si="6"/>
        <v>0.73891556754713927</v>
      </c>
      <c r="C431" s="23" t="s">
        <v>33</v>
      </c>
    </row>
    <row r="432" spans="1:3" x14ac:dyDescent="0.2">
      <c r="A432" s="23">
        <v>430</v>
      </c>
      <c r="B432" s="23">
        <f t="shared" ca="1" si="6"/>
        <v>0.71518725088072554</v>
      </c>
      <c r="C432" s="23" t="s">
        <v>32</v>
      </c>
    </row>
    <row r="433" spans="1:3" x14ac:dyDescent="0.2">
      <c r="A433" s="23">
        <v>431</v>
      </c>
      <c r="B433" s="23">
        <f t="shared" ca="1" si="6"/>
        <v>0.67980633545407232</v>
      </c>
      <c r="C433" s="23" t="s">
        <v>32</v>
      </c>
    </row>
    <row r="434" spans="1:3" x14ac:dyDescent="0.2">
      <c r="A434" s="23">
        <v>432</v>
      </c>
      <c r="B434" s="23">
        <f t="shared" ca="1" si="6"/>
        <v>0.57060474735114453</v>
      </c>
      <c r="C434" s="23" t="s">
        <v>33</v>
      </c>
    </row>
    <row r="435" spans="1:3" x14ac:dyDescent="0.2">
      <c r="A435" s="23">
        <v>433</v>
      </c>
      <c r="B435" s="23">
        <f t="shared" ca="1" si="6"/>
        <v>0.50295565922673413</v>
      </c>
      <c r="C435" s="23" t="s">
        <v>32</v>
      </c>
    </row>
    <row r="436" spans="1:3" x14ac:dyDescent="0.2">
      <c r="A436" s="23">
        <v>434</v>
      </c>
      <c r="B436" s="23">
        <f t="shared" ca="1" si="6"/>
        <v>0.38154111206036578</v>
      </c>
      <c r="C436" s="23" t="s">
        <v>33</v>
      </c>
    </row>
    <row r="437" spans="1:3" x14ac:dyDescent="0.2">
      <c r="A437" s="23">
        <v>435</v>
      </c>
      <c r="B437" s="23">
        <f t="shared" ca="1" si="6"/>
        <v>0.77257083279519279</v>
      </c>
      <c r="C437" s="23" t="s">
        <v>32</v>
      </c>
    </row>
    <row r="438" spans="1:3" x14ac:dyDescent="0.2">
      <c r="A438" s="23">
        <v>436</v>
      </c>
      <c r="B438" s="23">
        <f t="shared" ca="1" si="6"/>
        <v>0.79038881754501022</v>
      </c>
      <c r="C438" s="23" t="s">
        <v>32</v>
      </c>
    </row>
    <row r="439" spans="1:3" x14ac:dyDescent="0.2">
      <c r="A439" s="23">
        <v>437</v>
      </c>
      <c r="B439" s="23">
        <f t="shared" ca="1" si="6"/>
        <v>0.71513636245993606</v>
      </c>
      <c r="C439" s="23" t="s">
        <v>33</v>
      </c>
    </row>
    <row r="440" spans="1:3" x14ac:dyDescent="0.2">
      <c r="A440" s="23">
        <v>438</v>
      </c>
      <c r="B440" s="23">
        <f t="shared" ca="1" si="6"/>
        <v>0.53739181041906647</v>
      </c>
      <c r="C440" s="23" t="s">
        <v>32</v>
      </c>
    </row>
    <row r="441" spans="1:3" x14ac:dyDescent="0.2">
      <c r="A441" s="23">
        <v>439</v>
      </c>
      <c r="B441" s="23">
        <f t="shared" ca="1" si="6"/>
        <v>0.73861770882457256</v>
      </c>
      <c r="C441" s="23" t="s">
        <v>32</v>
      </c>
    </row>
    <row r="442" spans="1:3" x14ac:dyDescent="0.2">
      <c r="A442" s="23">
        <v>440</v>
      </c>
      <c r="B442" s="23">
        <f t="shared" ca="1" si="6"/>
        <v>0.66314551612382511</v>
      </c>
      <c r="C442" s="23" t="s">
        <v>32</v>
      </c>
    </row>
    <row r="443" spans="1:3" x14ac:dyDescent="0.2">
      <c r="A443" s="23">
        <v>441</v>
      </c>
      <c r="B443" s="23">
        <f t="shared" ca="1" si="6"/>
        <v>0.78309763819320599</v>
      </c>
      <c r="C443" s="23" t="s">
        <v>32</v>
      </c>
    </row>
    <row r="444" spans="1:3" x14ac:dyDescent="0.2">
      <c r="A444" s="23">
        <v>442</v>
      </c>
      <c r="B444" s="23">
        <f t="shared" ca="1" si="6"/>
        <v>0.81635357905926631</v>
      </c>
      <c r="C444" s="23" t="s">
        <v>32</v>
      </c>
    </row>
    <row r="445" spans="1:3" x14ac:dyDescent="0.2">
      <c r="A445" s="23">
        <v>443</v>
      </c>
      <c r="B445" s="23">
        <f t="shared" ca="1" si="6"/>
        <v>0.88247256687821585</v>
      </c>
      <c r="C445" s="23" t="s">
        <v>32</v>
      </c>
    </row>
    <row r="446" spans="1:3" x14ac:dyDescent="0.2">
      <c r="A446" s="23">
        <v>444</v>
      </c>
      <c r="B446" s="23">
        <f t="shared" ca="1" si="6"/>
        <v>0.50642439547154683</v>
      </c>
      <c r="C446" s="23" t="s">
        <v>33</v>
      </c>
    </row>
    <row r="447" spans="1:3" x14ac:dyDescent="0.2">
      <c r="A447" s="23">
        <v>445</v>
      </c>
      <c r="B447" s="23">
        <f t="shared" ca="1" si="6"/>
        <v>0.65378268844658805</v>
      </c>
      <c r="C447" s="23" t="s">
        <v>33</v>
      </c>
    </row>
    <row r="448" spans="1:3" x14ac:dyDescent="0.2">
      <c r="A448" s="23">
        <v>446</v>
      </c>
      <c r="B448" s="23">
        <f t="shared" ca="1" si="6"/>
        <v>0.62907346570228484</v>
      </c>
      <c r="C448" s="23" t="s">
        <v>32</v>
      </c>
    </row>
    <row r="449" spans="1:3" x14ac:dyDescent="0.2">
      <c r="A449" s="23">
        <v>447</v>
      </c>
      <c r="B449" s="23">
        <f t="shared" ca="1" si="6"/>
        <v>0.62985736854143237</v>
      </c>
      <c r="C449" s="23" t="s">
        <v>33</v>
      </c>
    </row>
    <row r="450" spans="1:3" x14ac:dyDescent="0.2">
      <c r="A450" s="23">
        <v>448</v>
      </c>
      <c r="B450" s="23">
        <f t="shared" ca="1" si="6"/>
        <v>0.78630249882751757</v>
      </c>
      <c r="C450" s="23" t="s">
        <v>32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0.72148500930110115</v>
      </c>
      <c r="C451" s="23" t="s">
        <v>32</v>
      </c>
    </row>
    <row r="452" spans="1:3" x14ac:dyDescent="0.2">
      <c r="A452" s="23">
        <v>450</v>
      </c>
      <c r="B452" s="23">
        <f t="shared" ca="1" si="7"/>
        <v>0.4135542297613144</v>
      </c>
      <c r="C452" s="23" t="s">
        <v>33</v>
      </c>
    </row>
    <row r="453" spans="1:3" x14ac:dyDescent="0.2">
      <c r="A453" s="23">
        <v>451</v>
      </c>
      <c r="B453" s="23">
        <f t="shared" ca="1" si="7"/>
        <v>0.78335683361714858</v>
      </c>
      <c r="C453" s="23" t="s">
        <v>32</v>
      </c>
    </row>
    <row r="454" spans="1:3" x14ac:dyDescent="0.2">
      <c r="A454" s="23">
        <v>452</v>
      </c>
      <c r="B454" s="23">
        <f t="shared" ca="1" si="7"/>
        <v>0.66669165905700534</v>
      </c>
      <c r="C454" s="23" t="s">
        <v>32</v>
      </c>
    </row>
    <row r="455" spans="1:3" x14ac:dyDescent="0.2">
      <c r="A455" s="23">
        <v>453</v>
      </c>
      <c r="B455" s="23">
        <f t="shared" ca="1" si="7"/>
        <v>0.72588031087330052</v>
      </c>
      <c r="C455" s="23" t="s">
        <v>33</v>
      </c>
    </row>
    <row r="456" spans="1:3" x14ac:dyDescent="0.2">
      <c r="A456" s="23">
        <v>454</v>
      </c>
      <c r="B456" s="23">
        <f t="shared" ca="1" si="7"/>
        <v>0.77708935611518426</v>
      </c>
      <c r="C456" s="23" t="s">
        <v>32</v>
      </c>
    </row>
    <row r="457" spans="1:3" x14ac:dyDescent="0.2">
      <c r="A457" s="23">
        <v>455</v>
      </c>
      <c r="B457" s="23">
        <f t="shared" ca="1" si="7"/>
        <v>0.46324730610665865</v>
      </c>
      <c r="C457" s="23" t="s">
        <v>33</v>
      </c>
    </row>
    <row r="458" spans="1:3" x14ac:dyDescent="0.2">
      <c r="A458" s="23">
        <v>456</v>
      </c>
      <c r="B458" s="23">
        <f t="shared" ca="1" si="7"/>
        <v>0.4740339079431819</v>
      </c>
      <c r="C458" s="23" t="s">
        <v>33</v>
      </c>
    </row>
    <row r="459" spans="1:3" x14ac:dyDescent="0.2">
      <c r="A459" s="23">
        <v>457</v>
      </c>
      <c r="B459" s="23">
        <f t="shared" ca="1" si="7"/>
        <v>0.78432753487087847</v>
      </c>
      <c r="C459" s="23" t="s">
        <v>33</v>
      </c>
    </row>
    <row r="460" spans="1:3" x14ac:dyDescent="0.2">
      <c r="A460" s="23">
        <v>458</v>
      </c>
      <c r="B460" s="23">
        <f t="shared" ca="1" si="7"/>
        <v>0.51357010075106579</v>
      </c>
      <c r="C460" s="23" t="s">
        <v>33</v>
      </c>
    </row>
    <row r="461" spans="1:3" x14ac:dyDescent="0.2">
      <c r="A461" s="23">
        <v>459</v>
      </c>
      <c r="B461" s="23">
        <f t="shared" ca="1" si="7"/>
        <v>0.62242551677635527</v>
      </c>
      <c r="C461" s="23" t="s">
        <v>32</v>
      </c>
    </row>
    <row r="462" spans="1:3" x14ac:dyDescent="0.2">
      <c r="A462" s="23">
        <v>460</v>
      </c>
      <c r="B462" s="23">
        <f t="shared" ca="1" si="7"/>
        <v>0.61747768876042197</v>
      </c>
      <c r="C462" s="23" t="s">
        <v>32</v>
      </c>
    </row>
    <row r="463" spans="1:3" x14ac:dyDescent="0.2">
      <c r="A463" s="23">
        <v>461</v>
      </c>
      <c r="B463" s="23">
        <f t="shared" ca="1" si="7"/>
        <v>0.61982896278104382</v>
      </c>
      <c r="C463" s="23" t="s">
        <v>33</v>
      </c>
    </row>
    <row r="464" spans="1:3" x14ac:dyDescent="0.2">
      <c r="A464" s="23">
        <v>462</v>
      </c>
      <c r="B464" s="23">
        <f t="shared" ca="1" si="7"/>
        <v>0.68069348217425751</v>
      </c>
      <c r="C464" s="23" t="s">
        <v>32</v>
      </c>
    </row>
    <row r="465" spans="1:3" x14ac:dyDescent="0.2">
      <c r="A465" s="23">
        <v>463</v>
      </c>
      <c r="B465" s="23">
        <f t="shared" ca="1" si="7"/>
        <v>0.76245372199979988</v>
      </c>
      <c r="C465" s="23" t="s">
        <v>32</v>
      </c>
    </row>
    <row r="466" spans="1:3" x14ac:dyDescent="0.2">
      <c r="A466" s="23">
        <v>464</v>
      </c>
      <c r="B466" s="23">
        <f t="shared" ca="1" si="7"/>
        <v>0.71014631808473072</v>
      </c>
      <c r="C466" s="23" t="s">
        <v>32</v>
      </c>
    </row>
    <row r="467" spans="1:3" x14ac:dyDescent="0.2">
      <c r="A467" s="23">
        <v>465</v>
      </c>
      <c r="B467" s="23">
        <f t="shared" ca="1" si="7"/>
        <v>0.70404655635238356</v>
      </c>
      <c r="C467" s="23" t="s">
        <v>32</v>
      </c>
    </row>
    <row r="468" spans="1:3" x14ac:dyDescent="0.2">
      <c r="A468" s="23">
        <v>466</v>
      </c>
      <c r="B468" s="23">
        <f t="shared" ca="1" si="7"/>
        <v>0.62633120253639651</v>
      </c>
      <c r="C468" s="23" t="s">
        <v>33</v>
      </c>
    </row>
    <row r="469" spans="1:3" x14ac:dyDescent="0.2">
      <c r="A469" s="23">
        <v>467</v>
      </c>
      <c r="B469" s="23">
        <f t="shared" ca="1" si="7"/>
        <v>0.51642389562599711</v>
      </c>
      <c r="C469" s="23" t="s">
        <v>33</v>
      </c>
    </row>
    <row r="470" spans="1:3" x14ac:dyDescent="0.2">
      <c r="A470" s="23">
        <v>468</v>
      </c>
      <c r="B470" s="23">
        <f t="shared" ca="1" si="7"/>
        <v>0.41480913779428497</v>
      </c>
      <c r="C470" s="23" t="s">
        <v>33</v>
      </c>
    </row>
    <row r="471" spans="1:3" x14ac:dyDescent="0.2">
      <c r="A471" s="23">
        <v>469</v>
      </c>
      <c r="B471" s="23">
        <f t="shared" ca="1" si="7"/>
        <v>0.73076949744945718</v>
      </c>
      <c r="C471" s="23" t="s">
        <v>32</v>
      </c>
    </row>
    <row r="472" spans="1:3" x14ac:dyDescent="0.2">
      <c r="A472" s="23">
        <v>470</v>
      </c>
      <c r="B472" s="23">
        <f t="shared" ca="1" si="7"/>
        <v>0.63912985086911134</v>
      </c>
      <c r="C472" s="23" t="s">
        <v>33</v>
      </c>
    </row>
    <row r="473" spans="1:3" x14ac:dyDescent="0.2">
      <c r="A473" s="23">
        <v>471</v>
      </c>
      <c r="B473" s="23">
        <f t="shared" ca="1" si="7"/>
        <v>0.74098654656183671</v>
      </c>
      <c r="C473" s="23" t="s">
        <v>32</v>
      </c>
    </row>
    <row r="474" spans="1:3" x14ac:dyDescent="0.2">
      <c r="A474" s="23">
        <v>472</v>
      </c>
      <c r="B474" s="23">
        <f t="shared" ca="1" si="7"/>
        <v>0.71603466492438683</v>
      </c>
      <c r="C474" s="23" t="s">
        <v>32</v>
      </c>
    </row>
    <row r="475" spans="1:3" x14ac:dyDescent="0.2">
      <c r="A475" s="23">
        <v>473</v>
      </c>
      <c r="B475" s="23">
        <f t="shared" ca="1" si="7"/>
        <v>0.80072915577826009</v>
      </c>
      <c r="C475" s="23" t="s">
        <v>32</v>
      </c>
    </row>
    <row r="476" spans="1:3" x14ac:dyDescent="0.2">
      <c r="A476" s="23">
        <v>474</v>
      </c>
      <c r="B476" s="23">
        <f t="shared" ca="1" si="7"/>
        <v>0.18252928664002971</v>
      </c>
      <c r="C476" s="23" t="s">
        <v>33</v>
      </c>
    </row>
    <row r="477" spans="1:3" x14ac:dyDescent="0.2">
      <c r="A477" s="23">
        <v>475</v>
      </c>
      <c r="B477" s="23">
        <f t="shared" ca="1" si="7"/>
        <v>0.74582184130083229</v>
      </c>
      <c r="C477" s="23" t="s">
        <v>32</v>
      </c>
    </row>
    <row r="478" spans="1:3" x14ac:dyDescent="0.2">
      <c r="A478" s="23">
        <v>476</v>
      </c>
      <c r="B478" s="23">
        <f t="shared" ca="1" si="7"/>
        <v>0.56438230906032105</v>
      </c>
      <c r="C478" s="23" t="s">
        <v>32</v>
      </c>
    </row>
    <row r="479" spans="1:3" x14ac:dyDescent="0.2">
      <c r="A479" s="23">
        <v>477</v>
      </c>
      <c r="B479" s="23">
        <f t="shared" ca="1" si="7"/>
        <v>0.59154048954703797</v>
      </c>
      <c r="C479" s="23" t="s">
        <v>33</v>
      </c>
    </row>
    <row r="480" spans="1:3" x14ac:dyDescent="0.2">
      <c r="A480" s="23">
        <v>478</v>
      </c>
      <c r="B480" s="23">
        <f t="shared" ca="1" si="7"/>
        <v>0.741895147510791</v>
      </c>
      <c r="C480" s="23" t="s">
        <v>33</v>
      </c>
    </row>
    <row r="481" spans="1:3" x14ac:dyDescent="0.2">
      <c r="A481" s="23">
        <v>479</v>
      </c>
      <c r="B481" s="23">
        <f t="shared" ca="1" si="7"/>
        <v>0.7109715775563098</v>
      </c>
      <c r="C481" s="23" t="s">
        <v>32</v>
      </c>
    </row>
    <row r="482" spans="1:3" x14ac:dyDescent="0.2">
      <c r="A482" s="23">
        <v>480</v>
      </c>
      <c r="B482" s="23">
        <f t="shared" ca="1" si="7"/>
        <v>0.83128666444570387</v>
      </c>
      <c r="C482" s="23" t="s">
        <v>32</v>
      </c>
    </row>
    <row r="483" spans="1:3" x14ac:dyDescent="0.2">
      <c r="A483" s="23">
        <v>481</v>
      </c>
      <c r="B483" s="23">
        <f t="shared" ca="1" si="7"/>
        <v>0.8380593734626105</v>
      </c>
      <c r="C483" s="23" t="s">
        <v>33</v>
      </c>
    </row>
    <row r="484" spans="1:3" x14ac:dyDescent="0.2">
      <c r="A484" s="23">
        <v>482</v>
      </c>
      <c r="B484" s="23">
        <f t="shared" ca="1" si="7"/>
        <v>0.64092475337177079</v>
      </c>
      <c r="C484" s="23" t="s">
        <v>33</v>
      </c>
    </row>
    <row r="485" spans="1:3" x14ac:dyDescent="0.2">
      <c r="A485" s="23">
        <v>483</v>
      </c>
      <c r="B485" s="23">
        <f t="shared" ca="1" si="7"/>
        <v>0.61407980499866177</v>
      </c>
      <c r="C485" s="23" t="s">
        <v>32</v>
      </c>
    </row>
    <row r="486" spans="1:3" x14ac:dyDescent="0.2">
      <c r="A486" s="23">
        <v>484</v>
      </c>
      <c r="B486" s="23">
        <f t="shared" ca="1" si="7"/>
        <v>0.67180765653130614</v>
      </c>
      <c r="C486" s="23" t="s">
        <v>32</v>
      </c>
    </row>
    <row r="487" spans="1:3" x14ac:dyDescent="0.2">
      <c r="A487" s="23">
        <v>485</v>
      </c>
      <c r="B487" s="23">
        <f t="shared" ca="1" si="7"/>
        <v>0.47120712160768596</v>
      </c>
      <c r="C487" s="23" t="s">
        <v>32</v>
      </c>
    </row>
    <row r="488" spans="1:3" x14ac:dyDescent="0.2">
      <c r="A488" s="23">
        <v>486</v>
      </c>
      <c r="B488" s="23">
        <f t="shared" ca="1" si="7"/>
        <v>0.77033320915598991</v>
      </c>
      <c r="C488" s="23" t="s">
        <v>33</v>
      </c>
    </row>
    <row r="489" spans="1:3" x14ac:dyDescent="0.2">
      <c r="A489" s="23">
        <v>487</v>
      </c>
      <c r="B489" s="23">
        <f t="shared" ca="1" si="7"/>
        <v>0.62369886102758487</v>
      </c>
      <c r="C489" s="23" t="s">
        <v>32</v>
      </c>
    </row>
    <row r="490" spans="1:3" x14ac:dyDescent="0.2">
      <c r="A490" s="23">
        <v>488</v>
      </c>
      <c r="B490" s="23">
        <f t="shared" ca="1" si="7"/>
        <v>0.6235274964184675</v>
      </c>
      <c r="C490" s="23" t="s">
        <v>33</v>
      </c>
    </row>
    <row r="491" spans="1:3" x14ac:dyDescent="0.2">
      <c r="A491" s="23">
        <v>489</v>
      </c>
      <c r="B491" s="23">
        <f t="shared" ca="1" si="7"/>
        <v>0.58487624326041388</v>
      </c>
      <c r="C491" s="23" t="s">
        <v>33</v>
      </c>
    </row>
    <row r="492" spans="1:3" x14ac:dyDescent="0.2">
      <c r="A492" s="23">
        <v>490</v>
      </c>
      <c r="B492" s="23">
        <f t="shared" ca="1" si="7"/>
        <v>0.78149590689354265</v>
      </c>
      <c r="C492" s="23" t="s">
        <v>32</v>
      </c>
    </row>
    <row r="493" spans="1:3" x14ac:dyDescent="0.2">
      <c r="A493" s="23">
        <v>491</v>
      </c>
      <c r="B493" s="23">
        <f t="shared" ca="1" si="7"/>
        <v>0.60081963952901707</v>
      </c>
      <c r="C493" s="23" t="s">
        <v>33</v>
      </c>
    </row>
    <row r="494" spans="1:3" x14ac:dyDescent="0.2">
      <c r="A494" s="23">
        <v>492</v>
      </c>
      <c r="B494" s="23">
        <f t="shared" ca="1" si="7"/>
        <v>0.70578098120967336</v>
      </c>
      <c r="C494" s="23" t="s">
        <v>32</v>
      </c>
    </row>
    <row r="495" spans="1:3" x14ac:dyDescent="0.2">
      <c r="A495" s="23">
        <v>493</v>
      </c>
      <c r="B495" s="23">
        <f t="shared" ca="1" si="7"/>
        <v>0.48260479671644296</v>
      </c>
      <c r="C495" s="23" t="s">
        <v>33</v>
      </c>
    </row>
    <row r="496" spans="1:3" x14ac:dyDescent="0.2">
      <c r="A496" s="23">
        <v>494</v>
      </c>
      <c r="B496" s="23">
        <f t="shared" ca="1" si="7"/>
        <v>0.52746612983842245</v>
      </c>
      <c r="C496" s="23" t="s">
        <v>33</v>
      </c>
    </row>
    <row r="497" spans="1:3" x14ac:dyDescent="0.2">
      <c r="A497" s="23">
        <v>495</v>
      </c>
      <c r="B497" s="23">
        <f t="shared" ca="1" si="7"/>
        <v>0.61607862212261355</v>
      </c>
      <c r="C497" s="23" t="s">
        <v>32</v>
      </c>
    </row>
    <row r="498" spans="1:3" x14ac:dyDescent="0.2">
      <c r="A498" s="23">
        <v>496</v>
      </c>
      <c r="B498" s="23">
        <f t="shared" ca="1" si="7"/>
        <v>0.56777369093387919</v>
      </c>
      <c r="C498" s="23" t="s">
        <v>32</v>
      </c>
    </row>
    <row r="499" spans="1:3" x14ac:dyDescent="0.2">
      <c r="A499" s="23">
        <v>497</v>
      </c>
      <c r="B499" s="23">
        <f t="shared" ca="1" si="7"/>
        <v>0.78616796373444031</v>
      </c>
      <c r="C499" s="23" t="s">
        <v>32</v>
      </c>
    </row>
    <row r="500" spans="1:3" x14ac:dyDescent="0.2">
      <c r="A500" s="23">
        <v>498</v>
      </c>
      <c r="B500" s="23">
        <f t="shared" ca="1" si="7"/>
        <v>0.3752567766404582</v>
      </c>
      <c r="C500" s="23" t="s">
        <v>33</v>
      </c>
    </row>
    <row r="501" spans="1:3" x14ac:dyDescent="0.2">
      <c r="A501" s="23">
        <v>499</v>
      </c>
      <c r="B501" s="23">
        <f t="shared" ca="1" si="7"/>
        <v>0.87450994686798622</v>
      </c>
      <c r="C501" s="23" t="s">
        <v>32</v>
      </c>
    </row>
    <row r="502" spans="1:3" x14ac:dyDescent="0.2">
      <c r="A502" s="23">
        <v>500</v>
      </c>
      <c r="B502" s="23">
        <f t="shared" ca="1" si="7"/>
        <v>0.64417443233827987</v>
      </c>
      <c r="C502" s="23" t="s">
        <v>32</v>
      </c>
    </row>
    <row r="503" spans="1:3" x14ac:dyDescent="0.2">
      <c r="A503" s="23">
        <v>501</v>
      </c>
      <c r="B503" s="23">
        <f t="shared" ca="1" si="7"/>
        <v>0.70481228398594631</v>
      </c>
      <c r="C503" s="23" t="s">
        <v>33</v>
      </c>
    </row>
    <row r="504" spans="1:3" x14ac:dyDescent="0.2">
      <c r="A504" s="23">
        <v>502</v>
      </c>
      <c r="B504" s="23">
        <f t="shared" ca="1" si="7"/>
        <v>0.61466425902922428</v>
      </c>
      <c r="C504" s="23" t="s">
        <v>33</v>
      </c>
    </row>
    <row r="505" spans="1:3" x14ac:dyDescent="0.2">
      <c r="A505" s="23">
        <v>503</v>
      </c>
      <c r="B505" s="23">
        <f t="shared" ca="1" si="7"/>
        <v>0.39873221372217171</v>
      </c>
      <c r="C505" s="23" t="s">
        <v>33</v>
      </c>
    </row>
    <row r="506" spans="1:3" x14ac:dyDescent="0.2">
      <c r="A506" s="23">
        <v>504</v>
      </c>
      <c r="B506" s="23">
        <f t="shared" ca="1" si="7"/>
        <v>0.71123934174238246</v>
      </c>
      <c r="C506" s="23" t="s">
        <v>33</v>
      </c>
    </row>
    <row r="507" spans="1:3" x14ac:dyDescent="0.2">
      <c r="A507" s="23">
        <v>505</v>
      </c>
      <c r="B507" s="23">
        <f t="shared" ca="1" si="7"/>
        <v>0.64538850663648517</v>
      </c>
      <c r="C507" s="23" t="s">
        <v>32</v>
      </c>
    </row>
    <row r="508" spans="1:3" x14ac:dyDescent="0.2">
      <c r="A508" s="23">
        <v>506</v>
      </c>
      <c r="B508" s="23">
        <f t="shared" ca="1" si="7"/>
        <v>0.77635173899661947</v>
      </c>
      <c r="C508" s="23" t="s">
        <v>32</v>
      </c>
    </row>
    <row r="509" spans="1:3" x14ac:dyDescent="0.2">
      <c r="A509" s="23">
        <v>507</v>
      </c>
      <c r="B509" s="23">
        <f t="shared" ca="1" si="7"/>
        <v>0.81211763312827323</v>
      </c>
      <c r="C509" s="23" t="s">
        <v>32</v>
      </c>
    </row>
    <row r="510" spans="1:3" x14ac:dyDescent="0.2">
      <c r="A510" s="23">
        <v>508</v>
      </c>
      <c r="B510" s="23">
        <f t="shared" ca="1" si="7"/>
        <v>0.52750545382128211</v>
      </c>
      <c r="C510" s="23" t="s">
        <v>33</v>
      </c>
    </row>
    <row r="511" spans="1:3" x14ac:dyDescent="0.2">
      <c r="A511" s="23">
        <v>509</v>
      </c>
      <c r="B511" s="23">
        <f t="shared" ca="1" si="7"/>
        <v>0.6422943026982364</v>
      </c>
      <c r="C511" s="23" t="s">
        <v>32</v>
      </c>
    </row>
    <row r="512" spans="1:3" x14ac:dyDescent="0.2">
      <c r="A512" s="23">
        <v>510</v>
      </c>
      <c r="B512" s="23">
        <f t="shared" ca="1" si="7"/>
        <v>0.76489944368073537</v>
      </c>
      <c r="C512" s="23" t="s">
        <v>32</v>
      </c>
    </row>
    <row r="513" spans="1:3" x14ac:dyDescent="0.2">
      <c r="A513" s="23">
        <v>511</v>
      </c>
      <c r="B513" s="23">
        <f t="shared" ca="1" si="7"/>
        <v>0.81603424218393206</v>
      </c>
      <c r="C513" s="23" t="s">
        <v>32</v>
      </c>
    </row>
    <row r="514" spans="1:3" x14ac:dyDescent="0.2">
      <c r="A514" s="23">
        <v>512</v>
      </c>
      <c r="B514" s="23">
        <f t="shared" ca="1" si="7"/>
        <v>0.79890245694797557</v>
      </c>
      <c r="C514" s="23" t="s">
        <v>32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0.62886525583107966</v>
      </c>
      <c r="C515" s="23" t="s">
        <v>32</v>
      </c>
    </row>
    <row r="516" spans="1:3" x14ac:dyDescent="0.2">
      <c r="A516" s="23">
        <v>514</v>
      </c>
      <c r="B516" s="23">
        <f t="shared" ca="1" si="8"/>
        <v>0.68576977203143086</v>
      </c>
      <c r="C516" s="23" t="s">
        <v>33</v>
      </c>
    </row>
    <row r="517" spans="1:3" x14ac:dyDescent="0.2">
      <c r="A517" s="23">
        <v>515</v>
      </c>
      <c r="B517" s="23">
        <f t="shared" ca="1" si="8"/>
        <v>0.69061847483325756</v>
      </c>
      <c r="C517" s="23" t="s">
        <v>32</v>
      </c>
    </row>
    <row r="518" spans="1:3" x14ac:dyDescent="0.2">
      <c r="A518" s="23">
        <v>516</v>
      </c>
      <c r="B518" s="23">
        <f t="shared" ca="1" si="8"/>
        <v>0.70973302926400061</v>
      </c>
      <c r="C518" s="23" t="s">
        <v>32</v>
      </c>
    </row>
    <row r="519" spans="1:3" x14ac:dyDescent="0.2">
      <c r="A519" s="23">
        <v>517</v>
      </c>
      <c r="B519" s="23">
        <f t="shared" ca="1" si="8"/>
        <v>0.88232876784550185</v>
      </c>
      <c r="C519" s="23" t="s">
        <v>32</v>
      </c>
    </row>
    <row r="520" spans="1:3" x14ac:dyDescent="0.2">
      <c r="A520" s="23">
        <v>518</v>
      </c>
      <c r="B520" s="23">
        <f t="shared" ca="1" si="8"/>
        <v>0.53787804548157014</v>
      </c>
      <c r="C520" s="23" t="s">
        <v>33</v>
      </c>
    </row>
    <row r="521" spans="1:3" x14ac:dyDescent="0.2">
      <c r="A521" s="23">
        <v>519</v>
      </c>
      <c r="B521" s="23">
        <f t="shared" ca="1" si="8"/>
        <v>0.71508004288218152</v>
      </c>
      <c r="C521" s="23" t="s">
        <v>32</v>
      </c>
    </row>
    <row r="522" spans="1:3" x14ac:dyDescent="0.2">
      <c r="A522" s="23">
        <v>520</v>
      </c>
      <c r="B522" s="23">
        <f t="shared" ca="1" si="8"/>
        <v>0.65933187268930582</v>
      </c>
      <c r="C522" s="23" t="s">
        <v>33</v>
      </c>
    </row>
    <row r="523" spans="1:3" x14ac:dyDescent="0.2">
      <c r="A523" s="23">
        <v>521</v>
      </c>
      <c r="B523" s="23">
        <f t="shared" ca="1" si="8"/>
        <v>0.60942808936950388</v>
      </c>
      <c r="C523" s="23" t="s">
        <v>33</v>
      </c>
    </row>
    <row r="524" spans="1:3" x14ac:dyDescent="0.2">
      <c r="A524" s="23">
        <v>522</v>
      </c>
      <c r="B524" s="23">
        <f t="shared" ca="1" si="8"/>
        <v>0.73773425583991803</v>
      </c>
      <c r="C524" s="23" t="s">
        <v>32</v>
      </c>
    </row>
    <row r="525" spans="1:3" x14ac:dyDescent="0.2">
      <c r="A525" s="23">
        <v>523</v>
      </c>
      <c r="B525" s="23">
        <f t="shared" ca="1" si="8"/>
        <v>0.64803759820221896</v>
      </c>
      <c r="C525" s="23" t="s">
        <v>32</v>
      </c>
    </row>
    <row r="526" spans="1:3" x14ac:dyDescent="0.2">
      <c r="A526" s="23">
        <v>524</v>
      </c>
      <c r="B526" s="23">
        <f t="shared" ca="1" si="8"/>
        <v>0.43786983641805244</v>
      </c>
      <c r="C526" s="23" t="s">
        <v>33</v>
      </c>
    </row>
    <row r="527" spans="1:3" x14ac:dyDescent="0.2">
      <c r="A527" s="23">
        <v>525</v>
      </c>
      <c r="B527" s="23">
        <f t="shared" ca="1" si="8"/>
        <v>0.70370657368213463</v>
      </c>
      <c r="C527" s="23" t="s">
        <v>32</v>
      </c>
    </row>
    <row r="528" spans="1:3" x14ac:dyDescent="0.2">
      <c r="A528" s="23">
        <v>526</v>
      </c>
      <c r="B528" s="23">
        <f t="shared" ca="1" si="8"/>
        <v>0.45551196439013464</v>
      </c>
      <c r="C528" s="23" t="s">
        <v>33</v>
      </c>
    </row>
    <row r="529" spans="1:3" x14ac:dyDescent="0.2">
      <c r="A529" s="23">
        <v>527</v>
      </c>
      <c r="B529" s="23">
        <f t="shared" ca="1" si="8"/>
        <v>0.81233024838749235</v>
      </c>
      <c r="C529" s="23" t="s">
        <v>33</v>
      </c>
    </row>
    <row r="530" spans="1:3" x14ac:dyDescent="0.2">
      <c r="A530" s="23">
        <v>528</v>
      </c>
      <c r="B530" s="23">
        <f t="shared" ca="1" si="8"/>
        <v>0.74196229948227188</v>
      </c>
      <c r="C530" s="23" t="s">
        <v>32</v>
      </c>
    </row>
    <row r="531" spans="1:3" x14ac:dyDescent="0.2">
      <c r="A531" s="23">
        <v>529</v>
      </c>
      <c r="B531" s="23">
        <f t="shared" ca="1" si="8"/>
        <v>0.64293591863698307</v>
      </c>
      <c r="C531" s="23" t="s">
        <v>32</v>
      </c>
    </row>
    <row r="532" spans="1:3" x14ac:dyDescent="0.2">
      <c r="A532" s="23">
        <v>530</v>
      </c>
      <c r="B532" s="23">
        <f t="shared" ca="1" si="8"/>
        <v>0.64690921270537705</v>
      </c>
      <c r="C532" s="23" t="s">
        <v>33</v>
      </c>
    </row>
    <row r="533" spans="1:3" x14ac:dyDescent="0.2">
      <c r="A533" s="23">
        <v>531</v>
      </c>
      <c r="B533" s="23">
        <f t="shared" ca="1" si="8"/>
        <v>0.80189370600074472</v>
      </c>
      <c r="C533" s="23" t="s">
        <v>32</v>
      </c>
    </row>
    <row r="534" spans="1:3" x14ac:dyDescent="0.2">
      <c r="A534" s="23">
        <v>532</v>
      </c>
      <c r="B534" s="23">
        <f t="shared" ca="1" si="8"/>
        <v>0.71308967784620569</v>
      </c>
      <c r="C534" s="23" t="s">
        <v>33</v>
      </c>
    </row>
    <row r="535" spans="1:3" x14ac:dyDescent="0.2">
      <c r="A535" s="23">
        <v>533</v>
      </c>
      <c r="B535" s="23">
        <f t="shared" ca="1" si="8"/>
        <v>0.77436419613491958</v>
      </c>
      <c r="C535" s="23" t="s">
        <v>33</v>
      </c>
    </row>
    <row r="536" spans="1:3" x14ac:dyDescent="0.2">
      <c r="A536" s="23">
        <v>534</v>
      </c>
      <c r="B536" s="23">
        <f t="shared" ca="1" si="8"/>
        <v>0.71653179255367172</v>
      </c>
      <c r="C536" s="23" t="s">
        <v>32</v>
      </c>
    </row>
    <row r="537" spans="1:3" x14ac:dyDescent="0.2">
      <c r="A537" s="23">
        <v>535</v>
      </c>
      <c r="B537" s="23">
        <f t="shared" ca="1" si="8"/>
        <v>0.77560672867594826</v>
      </c>
      <c r="C537" s="23" t="s">
        <v>33</v>
      </c>
    </row>
    <row r="538" spans="1:3" x14ac:dyDescent="0.2">
      <c r="A538" s="23">
        <v>536</v>
      </c>
      <c r="B538" s="23">
        <f t="shared" ca="1" si="8"/>
        <v>0.57839443190501083</v>
      </c>
      <c r="C538" s="23" t="s">
        <v>33</v>
      </c>
    </row>
    <row r="539" spans="1:3" x14ac:dyDescent="0.2">
      <c r="A539" s="23">
        <v>537</v>
      </c>
      <c r="B539" s="23">
        <f t="shared" ca="1" si="8"/>
        <v>0.51710748436373</v>
      </c>
      <c r="C539" s="23" t="s">
        <v>33</v>
      </c>
    </row>
    <row r="540" spans="1:3" x14ac:dyDescent="0.2">
      <c r="A540" s="23">
        <v>538</v>
      </c>
      <c r="B540" s="23">
        <f t="shared" ca="1" si="8"/>
        <v>0.67303845162829823</v>
      </c>
      <c r="C540" s="23" t="s">
        <v>32</v>
      </c>
    </row>
    <row r="541" spans="1:3" x14ac:dyDescent="0.2">
      <c r="A541" s="23">
        <v>539</v>
      </c>
      <c r="B541" s="23">
        <f t="shared" ca="1" si="8"/>
        <v>0.42079308213636346</v>
      </c>
      <c r="C541" s="23" t="s">
        <v>33</v>
      </c>
    </row>
    <row r="542" spans="1:3" x14ac:dyDescent="0.2">
      <c r="A542" s="23">
        <v>540</v>
      </c>
      <c r="B542" s="23">
        <f t="shared" ca="1" si="8"/>
        <v>0.51277987489836641</v>
      </c>
      <c r="C542" s="23" t="s">
        <v>33</v>
      </c>
    </row>
    <row r="543" spans="1:3" x14ac:dyDescent="0.2">
      <c r="A543" s="23">
        <v>541</v>
      </c>
      <c r="B543" s="23">
        <f t="shared" ca="1" si="8"/>
        <v>0.66979978400484541</v>
      </c>
      <c r="C543" s="23" t="s">
        <v>33</v>
      </c>
    </row>
    <row r="544" spans="1:3" x14ac:dyDescent="0.2">
      <c r="A544" s="23">
        <v>542</v>
      </c>
      <c r="B544" s="23">
        <f t="shared" ca="1" si="8"/>
        <v>0.70386573916556538</v>
      </c>
      <c r="C544" s="23" t="s">
        <v>32</v>
      </c>
    </row>
    <row r="545" spans="1:3" x14ac:dyDescent="0.2">
      <c r="A545" s="23">
        <v>543</v>
      </c>
      <c r="B545" s="23">
        <f t="shared" ca="1" si="8"/>
        <v>0.79265585989683673</v>
      </c>
      <c r="C545" s="23" t="s">
        <v>32</v>
      </c>
    </row>
    <row r="546" spans="1:3" x14ac:dyDescent="0.2">
      <c r="A546" s="23">
        <v>544</v>
      </c>
      <c r="B546" s="23">
        <f t="shared" ca="1" si="8"/>
        <v>0.69377048399591257</v>
      </c>
      <c r="C546" s="23" t="s">
        <v>32</v>
      </c>
    </row>
    <row r="547" spans="1:3" x14ac:dyDescent="0.2">
      <c r="A547" s="23">
        <v>545</v>
      </c>
      <c r="B547" s="23">
        <f t="shared" ca="1" si="8"/>
        <v>0.50182660603106466</v>
      </c>
      <c r="C547" s="23" t="s">
        <v>33</v>
      </c>
    </row>
    <row r="548" spans="1:3" x14ac:dyDescent="0.2">
      <c r="A548" s="23">
        <v>546</v>
      </c>
      <c r="B548" s="23">
        <f t="shared" ca="1" si="8"/>
        <v>0.62800135146794789</v>
      </c>
      <c r="C548" s="23" t="s">
        <v>33</v>
      </c>
    </row>
    <row r="549" spans="1:3" x14ac:dyDescent="0.2">
      <c r="A549" s="23">
        <v>547</v>
      </c>
      <c r="B549" s="23">
        <f t="shared" ca="1" si="8"/>
        <v>0.67410833111709623</v>
      </c>
      <c r="C549" s="23" t="s">
        <v>32</v>
      </c>
    </row>
    <row r="550" spans="1:3" x14ac:dyDescent="0.2">
      <c r="A550" s="23">
        <v>548</v>
      </c>
      <c r="B550" s="23">
        <f t="shared" ca="1" si="8"/>
        <v>0.50545596354827549</v>
      </c>
      <c r="C550" s="23" t="s">
        <v>32</v>
      </c>
    </row>
    <row r="551" spans="1:3" x14ac:dyDescent="0.2">
      <c r="A551" s="23">
        <v>549</v>
      </c>
      <c r="B551" s="23">
        <f t="shared" ca="1" si="8"/>
        <v>0.64476283229228615</v>
      </c>
      <c r="C551" s="23" t="s">
        <v>33</v>
      </c>
    </row>
    <row r="552" spans="1:3" x14ac:dyDescent="0.2">
      <c r="A552" s="23">
        <v>550</v>
      </c>
      <c r="B552" s="23">
        <f t="shared" ca="1" si="8"/>
        <v>0.59982213770895032</v>
      </c>
      <c r="C552" s="23" t="s">
        <v>32</v>
      </c>
    </row>
    <row r="553" spans="1:3" x14ac:dyDescent="0.2">
      <c r="A553" s="23">
        <v>551</v>
      </c>
      <c r="B553" s="23">
        <f t="shared" ca="1" si="8"/>
        <v>0.87119923307969727</v>
      </c>
      <c r="C553" s="23" t="s">
        <v>33</v>
      </c>
    </row>
    <row r="554" spans="1:3" x14ac:dyDescent="0.2">
      <c r="A554" s="23">
        <v>552</v>
      </c>
      <c r="B554" s="23">
        <f t="shared" ca="1" si="8"/>
        <v>0.76172729225291136</v>
      </c>
      <c r="C554" s="23" t="s">
        <v>33</v>
      </c>
    </row>
    <row r="555" spans="1:3" x14ac:dyDescent="0.2">
      <c r="A555" s="23">
        <v>553</v>
      </c>
      <c r="B555" s="23">
        <f t="shared" ca="1" si="8"/>
        <v>0.65405019968590139</v>
      </c>
      <c r="C555" s="23" t="s">
        <v>33</v>
      </c>
    </row>
    <row r="556" spans="1:3" x14ac:dyDescent="0.2">
      <c r="A556" s="23">
        <v>554</v>
      </c>
      <c r="B556" s="23">
        <f t="shared" ca="1" si="8"/>
        <v>0.65078101920604037</v>
      </c>
      <c r="C556" s="23" t="s">
        <v>32</v>
      </c>
    </row>
    <row r="557" spans="1:3" x14ac:dyDescent="0.2">
      <c r="A557" s="23">
        <v>555</v>
      </c>
      <c r="B557" s="23">
        <f t="shared" ca="1" si="8"/>
        <v>0.54503484575446381</v>
      </c>
      <c r="C557" s="23" t="s">
        <v>33</v>
      </c>
    </row>
    <row r="558" spans="1:3" x14ac:dyDescent="0.2">
      <c r="A558" s="23">
        <v>556</v>
      </c>
      <c r="B558" s="23">
        <f t="shared" ca="1" si="8"/>
        <v>0.66387682412388915</v>
      </c>
      <c r="C558" s="23" t="s">
        <v>32</v>
      </c>
    </row>
    <row r="559" spans="1:3" x14ac:dyDescent="0.2">
      <c r="A559" s="23">
        <v>557</v>
      </c>
      <c r="B559" s="23">
        <f t="shared" ca="1" si="8"/>
        <v>0.6406666327894025</v>
      </c>
      <c r="C559" s="23" t="s">
        <v>32</v>
      </c>
    </row>
    <row r="560" spans="1:3" x14ac:dyDescent="0.2">
      <c r="A560" s="23">
        <v>558</v>
      </c>
      <c r="B560" s="23">
        <f t="shared" ca="1" si="8"/>
        <v>0.20787937290017627</v>
      </c>
      <c r="C560" s="23" t="s">
        <v>33</v>
      </c>
    </row>
    <row r="561" spans="1:3" x14ac:dyDescent="0.2">
      <c r="A561" s="23">
        <v>559</v>
      </c>
      <c r="B561" s="23">
        <f t="shared" ca="1" si="8"/>
        <v>0.76706216671434735</v>
      </c>
      <c r="C561" s="23" t="s">
        <v>32</v>
      </c>
    </row>
    <row r="562" spans="1:3" x14ac:dyDescent="0.2">
      <c r="A562" s="23">
        <v>560</v>
      </c>
      <c r="B562" s="23">
        <f t="shared" ca="1" si="8"/>
        <v>0.81141000840106814</v>
      </c>
      <c r="C562" s="23" t="s">
        <v>33</v>
      </c>
    </row>
    <row r="563" spans="1:3" x14ac:dyDescent="0.2">
      <c r="A563" s="23">
        <v>561</v>
      </c>
      <c r="B563" s="23">
        <f t="shared" ca="1" si="8"/>
        <v>0.44240869266038263</v>
      </c>
      <c r="C563" s="23" t="s">
        <v>33</v>
      </c>
    </row>
    <row r="564" spans="1:3" x14ac:dyDescent="0.2">
      <c r="A564" s="23">
        <v>562</v>
      </c>
      <c r="B564" s="23">
        <f t="shared" ca="1" si="8"/>
        <v>0.67319200397371193</v>
      </c>
      <c r="C564" s="23" t="s">
        <v>33</v>
      </c>
    </row>
    <row r="565" spans="1:3" x14ac:dyDescent="0.2">
      <c r="A565" s="23">
        <v>563</v>
      </c>
      <c r="B565" s="23">
        <f t="shared" ca="1" si="8"/>
        <v>0.45270633111881137</v>
      </c>
      <c r="C565" s="23" t="s">
        <v>33</v>
      </c>
    </row>
    <row r="566" spans="1:3" x14ac:dyDescent="0.2">
      <c r="A566" s="23">
        <v>564</v>
      </c>
      <c r="B566" s="23">
        <f t="shared" ca="1" si="8"/>
        <v>0.44412076302303849</v>
      </c>
      <c r="C566" s="23" t="s">
        <v>33</v>
      </c>
    </row>
    <row r="567" spans="1:3" x14ac:dyDescent="0.2">
      <c r="A567" s="23">
        <v>565</v>
      </c>
      <c r="B567" s="23">
        <f t="shared" ca="1" si="8"/>
        <v>0.61292329786164268</v>
      </c>
      <c r="C567" s="23" t="s">
        <v>33</v>
      </c>
    </row>
    <row r="568" spans="1:3" x14ac:dyDescent="0.2">
      <c r="A568" s="23">
        <v>566</v>
      </c>
      <c r="B568" s="23">
        <f t="shared" ca="1" si="8"/>
        <v>0.7800952345669725</v>
      </c>
      <c r="C568" s="23" t="s">
        <v>32</v>
      </c>
    </row>
    <row r="569" spans="1:3" x14ac:dyDescent="0.2">
      <c r="A569" s="23">
        <v>567</v>
      </c>
      <c r="B569" s="23">
        <f t="shared" ca="1" si="8"/>
        <v>0.73065719559900555</v>
      </c>
      <c r="C569" s="23" t="s">
        <v>32</v>
      </c>
    </row>
    <row r="570" spans="1:3" x14ac:dyDescent="0.2">
      <c r="A570" s="23">
        <v>568</v>
      </c>
      <c r="B570" s="23">
        <f t="shared" ca="1" si="8"/>
        <v>0.58752319029299771</v>
      </c>
      <c r="C570" s="23" t="s">
        <v>32</v>
      </c>
    </row>
    <row r="571" spans="1:3" x14ac:dyDescent="0.2">
      <c r="A571" s="23">
        <v>569</v>
      </c>
      <c r="B571" s="23">
        <f t="shared" ca="1" si="8"/>
        <v>0.91718298855547309</v>
      </c>
      <c r="C571" s="23" t="s">
        <v>33</v>
      </c>
    </row>
    <row r="572" spans="1:3" x14ac:dyDescent="0.2">
      <c r="A572" s="23">
        <v>570</v>
      </c>
      <c r="B572" s="23">
        <f t="shared" ca="1" si="8"/>
        <v>0.73317815485020943</v>
      </c>
      <c r="C572" s="23" t="s">
        <v>32</v>
      </c>
    </row>
    <row r="573" spans="1:3" x14ac:dyDescent="0.2">
      <c r="A573" s="23">
        <v>571</v>
      </c>
      <c r="B573" s="23">
        <f t="shared" ca="1" si="8"/>
        <v>0.5233125972805367</v>
      </c>
      <c r="C573" s="23" t="s">
        <v>33</v>
      </c>
    </row>
    <row r="574" spans="1:3" x14ac:dyDescent="0.2">
      <c r="A574" s="23">
        <v>572</v>
      </c>
      <c r="B574" s="23">
        <f t="shared" ca="1" si="8"/>
        <v>0.85553773219235119</v>
      </c>
      <c r="C574" s="23" t="s">
        <v>32</v>
      </c>
    </row>
    <row r="575" spans="1:3" x14ac:dyDescent="0.2">
      <c r="A575" s="23">
        <v>573</v>
      </c>
      <c r="B575" s="23">
        <f t="shared" ca="1" si="8"/>
        <v>0.5532721268181191</v>
      </c>
      <c r="C575" s="23" t="s">
        <v>32</v>
      </c>
    </row>
    <row r="576" spans="1:3" x14ac:dyDescent="0.2">
      <c r="A576" s="23">
        <v>574</v>
      </c>
      <c r="B576" s="23">
        <f t="shared" ca="1" si="8"/>
        <v>0.78333410953056304</v>
      </c>
      <c r="C576" s="23" t="s">
        <v>32</v>
      </c>
    </row>
    <row r="577" spans="1:3" x14ac:dyDescent="0.2">
      <c r="A577" s="23">
        <v>575</v>
      </c>
      <c r="B577" s="23">
        <f t="shared" ca="1" si="8"/>
        <v>0.34756230601209642</v>
      </c>
      <c r="C577" s="23" t="s">
        <v>33</v>
      </c>
    </row>
    <row r="578" spans="1:3" x14ac:dyDescent="0.2">
      <c r="A578" s="23">
        <v>576</v>
      </c>
      <c r="B578" s="23">
        <f t="shared" ca="1" si="8"/>
        <v>0.48822751996269936</v>
      </c>
      <c r="C578" s="23" t="s">
        <v>33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0.42556905123968769</v>
      </c>
      <c r="C579" s="23" t="s">
        <v>33</v>
      </c>
    </row>
    <row r="580" spans="1:3" x14ac:dyDescent="0.2">
      <c r="A580" s="23">
        <v>578</v>
      </c>
      <c r="B580" s="23">
        <f t="shared" ca="1" si="9"/>
        <v>0.87621134050139082</v>
      </c>
      <c r="C580" s="23" t="s">
        <v>32</v>
      </c>
    </row>
    <row r="581" spans="1:3" x14ac:dyDescent="0.2">
      <c r="A581" s="23">
        <v>579</v>
      </c>
      <c r="B581" s="23">
        <f t="shared" ca="1" si="9"/>
        <v>0.76576274856203641</v>
      </c>
      <c r="C581" s="23" t="s">
        <v>32</v>
      </c>
    </row>
    <row r="582" spans="1:3" x14ac:dyDescent="0.2">
      <c r="A582" s="23">
        <v>580</v>
      </c>
      <c r="B582" s="23">
        <f t="shared" ca="1" si="9"/>
        <v>0.68682901874592495</v>
      </c>
      <c r="C582" s="23" t="s">
        <v>32</v>
      </c>
    </row>
    <row r="583" spans="1:3" x14ac:dyDescent="0.2">
      <c r="A583" s="23">
        <v>581</v>
      </c>
      <c r="B583" s="23">
        <f t="shared" ca="1" si="9"/>
        <v>0.84226726263936591</v>
      </c>
      <c r="C583" s="23" t="s">
        <v>33</v>
      </c>
    </row>
    <row r="584" spans="1:3" x14ac:dyDescent="0.2">
      <c r="A584" s="23">
        <v>582</v>
      </c>
      <c r="B584" s="23">
        <f t="shared" ca="1" si="9"/>
        <v>0.59735285406779659</v>
      </c>
      <c r="C584" s="23" t="s">
        <v>32</v>
      </c>
    </row>
    <row r="585" spans="1:3" x14ac:dyDescent="0.2">
      <c r="A585" s="23">
        <v>583</v>
      </c>
      <c r="B585" s="23">
        <f t="shared" ca="1" si="9"/>
        <v>0.54507030718175664</v>
      </c>
      <c r="C585" s="23" t="s">
        <v>33</v>
      </c>
    </row>
    <row r="586" spans="1:3" x14ac:dyDescent="0.2">
      <c r="A586" s="23">
        <v>584</v>
      </c>
      <c r="B586" s="23">
        <f t="shared" ca="1" si="9"/>
        <v>0.78853730792198717</v>
      </c>
      <c r="C586" s="23" t="s">
        <v>32</v>
      </c>
    </row>
    <row r="587" spans="1:3" x14ac:dyDescent="0.2">
      <c r="A587" s="23">
        <v>585</v>
      </c>
      <c r="B587" s="23">
        <f t="shared" ca="1" si="9"/>
        <v>0.6304525048505133</v>
      </c>
      <c r="C587" s="23" t="s">
        <v>33</v>
      </c>
    </row>
    <row r="588" spans="1:3" x14ac:dyDescent="0.2">
      <c r="A588" s="23">
        <v>586</v>
      </c>
      <c r="B588" s="23">
        <f t="shared" ca="1" si="9"/>
        <v>0.61687895490310063</v>
      </c>
      <c r="C588" s="23" t="s">
        <v>33</v>
      </c>
    </row>
    <row r="589" spans="1:3" x14ac:dyDescent="0.2">
      <c r="A589" s="23">
        <v>587</v>
      </c>
      <c r="B589" s="23">
        <f t="shared" ca="1" si="9"/>
        <v>0.64028746362456901</v>
      </c>
      <c r="C589" s="23" t="s">
        <v>32</v>
      </c>
    </row>
    <row r="590" spans="1:3" x14ac:dyDescent="0.2">
      <c r="A590" s="23">
        <v>588</v>
      </c>
      <c r="B590" s="23">
        <f t="shared" ca="1" si="9"/>
        <v>0.57718345595256682</v>
      </c>
      <c r="C590" s="23" t="s">
        <v>33</v>
      </c>
    </row>
    <row r="591" spans="1:3" x14ac:dyDescent="0.2">
      <c r="A591" s="23">
        <v>589</v>
      </c>
      <c r="B591" s="23">
        <f t="shared" ca="1" si="9"/>
        <v>0.89813551827348781</v>
      </c>
      <c r="C591" s="23" t="s">
        <v>33</v>
      </c>
    </row>
    <row r="592" spans="1:3" x14ac:dyDescent="0.2">
      <c r="A592" s="23">
        <v>590</v>
      </c>
      <c r="B592" s="23">
        <f t="shared" ca="1" si="9"/>
        <v>0.79417906196814492</v>
      </c>
      <c r="C592" s="23" t="s">
        <v>32</v>
      </c>
    </row>
    <row r="593" spans="1:3" x14ac:dyDescent="0.2">
      <c r="A593" s="23">
        <v>591</v>
      </c>
      <c r="B593" s="23">
        <f t="shared" ca="1" si="9"/>
        <v>0.77165480798984776</v>
      </c>
      <c r="C593" s="23" t="s">
        <v>33</v>
      </c>
    </row>
    <row r="594" spans="1:3" x14ac:dyDescent="0.2">
      <c r="A594" s="23">
        <v>592</v>
      </c>
      <c r="B594" s="23">
        <f t="shared" ca="1" si="9"/>
        <v>0.75320092821253815</v>
      </c>
      <c r="C594" s="23" t="s">
        <v>32</v>
      </c>
    </row>
    <row r="595" spans="1:3" x14ac:dyDescent="0.2">
      <c r="A595" s="23">
        <v>593</v>
      </c>
      <c r="B595" s="23">
        <f t="shared" ca="1" si="9"/>
        <v>0.87027443446702857</v>
      </c>
      <c r="C595" s="23" t="s">
        <v>33</v>
      </c>
    </row>
    <row r="596" spans="1:3" x14ac:dyDescent="0.2">
      <c r="A596" s="23">
        <v>594</v>
      </c>
      <c r="B596" s="23">
        <f t="shared" ca="1" si="9"/>
        <v>0.66052962455084985</v>
      </c>
      <c r="C596" s="23" t="s">
        <v>32</v>
      </c>
    </row>
    <row r="597" spans="1:3" x14ac:dyDescent="0.2">
      <c r="A597" s="23">
        <v>595</v>
      </c>
      <c r="B597" s="23">
        <f t="shared" ca="1" si="9"/>
        <v>0.88794951836033409</v>
      </c>
      <c r="C597" s="23" t="s">
        <v>32</v>
      </c>
    </row>
    <row r="598" spans="1:3" x14ac:dyDescent="0.2">
      <c r="A598" s="23">
        <v>596</v>
      </c>
      <c r="B598" s="23">
        <f t="shared" ca="1" si="9"/>
        <v>0.53838069992633419</v>
      </c>
      <c r="C598" s="23" t="s">
        <v>32</v>
      </c>
    </row>
    <row r="599" spans="1:3" x14ac:dyDescent="0.2">
      <c r="A599" s="23">
        <v>597</v>
      </c>
      <c r="B599" s="23">
        <f t="shared" ca="1" si="9"/>
        <v>0.6979686588304872</v>
      </c>
      <c r="C599" s="23" t="s">
        <v>32</v>
      </c>
    </row>
    <row r="600" spans="1:3" x14ac:dyDescent="0.2">
      <c r="A600" s="23">
        <v>598</v>
      </c>
      <c r="B600" s="23">
        <f t="shared" ca="1" si="9"/>
        <v>0.75269178989863161</v>
      </c>
      <c r="C600" s="23" t="s">
        <v>33</v>
      </c>
    </row>
    <row r="601" spans="1:3" x14ac:dyDescent="0.2">
      <c r="A601" s="23">
        <v>599</v>
      </c>
      <c r="B601" s="23">
        <f t="shared" ca="1" si="9"/>
        <v>0.66821367298914114</v>
      </c>
      <c r="C601" s="23" t="s">
        <v>32</v>
      </c>
    </row>
    <row r="602" spans="1:3" x14ac:dyDescent="0.2">
      <c r="A602" s="23">
        <v>600</v>
      </c>
      <c r="B602" s="23">
        <f t="shared" ca="1" si="9"/>
        <v>0.58707183092305204</v>
      </c>
      <c r="C602" s="23" t="s">
        <v>32</v>
      </c>
    </row>
    <row r="603" spans="1:3" x14ac:dyDescent="0.2">
      <c r="A603" s="23">
        <v>601</v>
      </c>
      <c r="B603" s="23">
        <f t="shared" ca="1" si="9"/>
        <v>0.38129310498928815</v>
      </c>
      <c r="C603" s="23" t="s">
        <v>33</v>
      </c>
    </row>
    <row r="604" spans="1:3" x14ac:dyDescent="0.2">
      <c r="A604" s="23">
        <v>602</v>
      </c>
      <c r="B604" s="23">
        <f t="shared" ca="1" si="9"/>
        <v>0.79520320207395467</v>
      </c>
      <c r="C604" s="23" t="s">
        <v>33</v>
      </c>
    </row>
    <row r="605" spans="1:3" x14ac:dyDescent="0.2">
      <c r="A605" s="23">
        <v>603</v>
      </c>
      <c r="B605" s="23">
        <f t="shared" ca="1" si="9"/>
        <v>0.60076450877121901</v>
      </c>
      <c r="C605" s="23" t="s">
        <v>33</v>
      </c>
    </row>
    <row r="606" spans="1:3" x14ac:dyDescent="0.2">
      <c r="A606" s="23">
        <v>604</v>
      </c>
      <c r="B606" s="23">
        <f t="shared" ca="1" si="9"/>
        <v>0.51826902011214049</v>
      </c>
      <c r="C606" s="23" t="s">
        <v>32</v>
      </c>
    </row>
    <row r="607" spans="1:3" x14ac:dyDescent="0.2">
      <c r="A607" s="23">
        <v>605</v>
      </c>
      <c r="B607" s="23">
        <f t="shared" ca="1" si="9"/>
        <v>0.77432513466257025</v>
      </c>
      <c r="C607" s="23" t="s">
        <v>33</v>
      </c>
    </row>
    <row r="608" spans="1:3" x14ac:dyDescent="0.2">
      <c r="A608" s="23">
        <v>606</v>
      </c>
      <c r="B608" s="23">
        <f t="shared" ca="1" si="9"/>
        <v>0.72420859999327247</v>
      </c>
      <c r="C608" s="23" t="s">
        <v>32</v>
      </c>
    </row>
    <row r="609" spans="1:3" x14ac:dyDescent="0.2">
      <c r="A609" s="23">
        <v>607</v>
      </c>
      <c r="B609" s="23">
        <f t="shared" ca="1" si="9"/>
        <v>0.48401812937527233</v>
      </c>
      <c r="C609" s="23" t="s">
        <v>33</v>
      </c>
    </row>
    <row r="610" spans="1:3" x14ac:dyDescent="0.2">
      <c r="A610" s="23">
        <v>608</v>
      </c>
      <c r="B610" s="23">
        <f t="shared" ca="1" si="9"/>
        <v>0.80393183072894792</v>
      </c>
      <c r="C610" s="23" t="s">
        <v>32</v>
      </c>
    </row>
    <row r="611" spans="1:3" x14ac:dyDescent="0.2">
      <c r="A611" s="23">
        <v>609</v>
      </c>
      <c r="B611" s="23">
        <f t="shared" ca="1" si="9"/>
        <v>0.64675505288588331</v>
      </c>
      <c r="C611" s="23" t="s">
        <v>33</v>
      </c>
    </row>
    <row r="612" spans="1:3" x14ac:dyDescent="0.2">
      <c r="A612" s="23">
        <v>610</v>
      </c>
      <c r="B612" s="23">
        <f t="shared" ca="1" si="9"/>
        <v>0.38187214420646465</v>
      </c>
      <c r="C612" s="23" t="s">
        <v>33</v>
      </c>
    </row>
    <row r="613" spans="1:3" x14ac:dyDescent="0.2">
      <c r="A613" s="23">
        <v>611</v>
      </c>
      <c r="B613" s="23">
        <f t="shared" ca="1" si="9"/>
        <v>0.63842963509637807</v>
      </c>
      <c r="C613" s="23" t="s">
        <v>32</v>
      </c>
    </row>
    <row r="614" spans="1:3" x14ac:dyDescent="0.2">
      <c r="A614" s="23">
        <v>612</v>
      </c>
      <c r="B614" s="23">
        <f t="shared" ca="1" si="9"/>
        <v>0.76045197563649636</v>
      </c>
      <c r="C614" s="23" t="s">
        <v>32</v>
      </c>
    </row>
    <row r="615" spans="1:3" x14ac:dyDescent="0.2">
      <c r="A615" s="23">
        <v>613</v>
      </c>
      <c r="B615" s="23">
        <f t="shared" ca="1" si="9"/>
        <v>0.43461779998101835</v>
      </c>
      <c r="C615" s="23" t="s">
        <v>33</v>
      </c>
    </row>
    <row r="616" spans="1:3" x14ac:dyDescent="0.2">
      <c r="A616" s="23">
        <v>614</v>
      </c>
      <c r="B616" s="23">
        <f t="shared" ca="1" si="9"/>
        <v>0.68112397055309748</v>
      </c>
      <c r="C616" s="23" t="s">
        <v>33</v>
      </c>
    </row>
    <row r="617" spans="1:3" x14ac:dyDescent="0.2">
      <c r="A617" s="23">
        <v>615</v>
      </c>
      <c r="B617" s="23">
        <f t="shared" ca="1" si="9"/>
        <v>0.57549526317967836</v>
      </c>
      <c r="C617" s="23" t="s">
        <v>33</v>
      </c>
    </row>
    <row r="618" spans="1:3" x14ac:dyDescent="0.2">
      <c r="A618" s="23">
        <v>616</v>
      </c>
      <c r="B618" s="23">
        <f t="shared" ca="1" si="9"/>
        <v>0.68828566092056842</v>
      </c>
      <c r="C618" s="23" t="s">
        <v>32</v>
      </c>
    </row>
    <row r="619" spans="1:3" x14ac:dyDescent="0.2">
      <c r="A619" s="23">
        <v>617</v>
      </c>
      <c r="B619" s="23">
        <f t="shared" ca="1" si="9"/>
        <v>0.72006966006228823</v>
      </c>
      <c r="C619" s="23" t="s">
        <v>32</v>
      </c>
    </row>
    <row r="620" spans="1:3" x14ac:dyDescent="0.2">
      <c r="A620" s="23">
        <v>618</v>
      </c>
      <c r="B620" s="23">
        <f t="shared" ca="1" si="9"/>
        <v>0.68088969957213785</v>
      </c>
      <c r="C620" s="23" t="s">
        <v>32</v>
      </c>
    </row>
    <row r="621" spans="1:3" x14ac:dyDescent="0.2">
      <c r="A621" s="23">
        <v>619</v>
      </c>
      <c r="B621" s="23">
        <f t="shared" ca="1" si="9"/>
        <v>0.62902718106145294</v>
      </c>
      <c r="C621" s="23" t="s">
        <v>33</v>
      </c>
    </row>
    <row r="622" spans="1:3" x14ac:dyDescent="0.2">
      <c r="A622" s="23">
        <v>620</v>
      </c>
      <c r="B622" s="23">
        <f t="shared" ca="1" si="9"/>
        <v>0.81482893678687551</v>
      </c>
      <c r="C622" s="23" t="s">
        <v>33</v>
      </c>
    </row>
    <row r="623" spans="1:3" x14ac:dyDescent="0.2">
      <c r="A623" s="23">
        <v>621</v>
      </c>
      <c r="B623" s="23">
        <f t="shared" ca="1" si="9"/>
        <v>0.75874274320398005</v>
      </c>
      <c r="C623" s="23" t="s">
        <v>32</v>
      </c>
    </row>
    <row r="624" spans="1:3" x14ac:dyDescent="0.2">
      <c r="A624" s="23">
        <v>622</v>
      </c>
      <c r="B624" s="23">
        <f t="shared" ca="1" si="9"/>
        <v>0.78585810267394618</v>
      </c>
      <c r="C624" s="23" t="s">
        <v>32</v>
      </c>
    </row>
    <row r="625" spans="1:3" x14ac:dyDescent="0.2">
      <c r="A625" s="23">
        <v>623</v>
      </c>
      <c r="B625" s="23">
        <f t="shared" ca="1" si="9"/>
        <v>0.81853430195586352</v>
      </c>
      <c r="C625" s="23" t="s">
        <v>32</v>
      </c>
    </row>
    <row r="626" spans="1:3" x14ac:dyDescent="0.2">
      <c r="A626" s="23">
        <v>624</v>
      </c>
      <c r="B626" s="23">
        <f t="shared" ca="1" si="9"/>
        <v>0.49988542863740104</v>
      </c>
      <c r="C626" s="23" t="s">
        <v>33</v>
      </c>
    </row>
    <row r="627" spans="1:3" x14ac:dyDescent="0.2">
      <c r="A627" s="23">
        <v>625</v>
      </c>
      <c r="B627" s="23">
        <f t="shared" ca="1" si="9"/>
        <v>0.76315717647346826</v>
      </c>
      <c r="C627" s="23" t="s">
        <v>32</v>
      </c>
    </row>
    <row r="628" spans="1:3" x14ac:dyDescent="0.2">
      <c r="A628" s="23">
        <v>626</v>
      </c>
      <c r="B628" s="23">
        <f t="shared" ca="1" si="9"/>
        <v>0.68073177859908451</v>
      </c>
      <c r="C628" s="23" t="s">
        <v>33</v>
      </c>
    </row>
    <row r="629" spans="1:3" x14ac:dyDescent="0.2">
      <c r="A629" s="23">
        <v>627</v>
      </c>
      <c r="B629" s="23">
        <f t="shared" ca="1" si="9"/>
        <v>0.66549452144846311</v>
      </c>
      <c r="C629" s="23" t="s">
        <v>33</v>
      </c>
    </row>
    <row r="630" spans="1:3" x14ac:dyDescent="0.2">
      <c r="A630" s="23">
        <v>628</v>
      </c>
      <c r="B630" s="23">
        <f t="shared" ca="1" si="9"/>
        <v>0.50959428997582834</v>
      </c>
      <c r="C630" s="23" t="s">
        <v>33</v>
      </c>
    </row>
    <row r="631" spans="1:3" x14ac:dyDescent="0.2">
      <c r="A631" s="23">
        <v>629</v>
      </c>
      <c r="B631" s="23">
        <f t="shared" ca="1" si="9"/>
        <v>0.86201301204827052</v>
      </c>
      <c r="C631" s="23" t="s">
        <v>33</v>
      </c>
    </row>
    <row r="632" spans="1:3" x14ac:dyDescent="0.2">
      <c r="A632" s="23">
        <v>630</v>
      </c>
      <c r="B632" s="23">
        <f t="shared" ca="1" si="9"/>
        <v>0.68321830612438328</v>
      </c>
      <c r="C632" s="23" t="s">
        <v>32</v>
      </c>
    </row>
    <row r="633" spans="1:3" x14ac:dyDescent="0.2">
      <c r="A633" s="23">
        <v>631</v>
      </c>
      <c r="B633" s="23">
        <f t="shared" ca="1" si="9"/>
        <v>0.63578937924805268</v>
      </c>
      <c r="C633" s="23" t="s">
        <v>32</v>
      </c>
    </row>
    <row r="634" spans="1:3" x14ac:dyDescent="0.2">
      <c r="A634" s="23">
        <v>632</v>
      </c>
      <c r="B634" s="23">
        <f t="shared" ca="1" si="9"/>
        <v>0.89954599322711726</v>
      </c>
      <c r="C634" s="23" t="s">
        <v>33</v>
      </c>
    </row>
    <row r="635" spans="1:3" x14ac:dyDescent="0.2">
      <c r="A635" s="23">
        <v>633</v>
      </c>
      <c r="B635" s="23">
        <f t="shared" ca="1" si="9"/>
        <v>0.79296982526881987</v>
      </c>
      <c r="C635" s="23" t="s">
        <v>32</v>
      </c>
    </row>
    <row r="636" spans="1:3" x14ac:dyDescent="0.2">
      <c r="A636" s="23">
        <v>634</v>
      </c>
      <c r="B636" s="23">
        <f t="shared" ca="1" si="9"/>
        <v>0.46830671029158644</v>
      </c>
      <c r="C636" s="23" t="s">
        <v>32</v>
      </c>
    </row>
    <row r="637" spans="1:3" x14ac:dyDescent="0.2">
      <c r="A637" s="23">
        <v>635</v>
      </c>
      <c r="B637" s="23">
        <f t="shared" ca="1" si="9"/>
        <v>0.59144088891677626</v>
      </c>
      <c r="C637" s="23" t="s">
        <v>32</v>
      </c>
    </row>
    <row r="638" spans="1:3" x14ac:dyDescent="0.2">
      <c r="A638" s="23">
        <v>636</v>
      </c>
      <c r="B638" s="23">
        <f t="shared" ca="1" si="9"/>
        <v>0.5052827158314952</v>
      </c>
      <c r="C638" s="23" t="s">
        <v>33</v>
      </c>
    </row>
    <row r="639" spans="1:3" x14ac:dyDescent="0.2">
      <c r="A639" s="23">
        <v>637</v>
      </c>
      <c r="B639" s="23">
        <f t="shared" ca="1" si="9"/>
        <v>0.55531354672864019</v>
      </c>
      <c r="C639" s="23" t="s">
        <v>33</v>
      </c>
    </row>
    <row r="640" spans="1:3" x14ac:dyDescent="0.2">
      <c r="A640" s="23">
        <v>638</v>
      </c>
      <c r="B640" s="23">
        <f t="shared" ca="1" si="9"/>
        <v>0.7700631765680972</v>
      </c>
      <c r="C640" s="23" t="s">
        <v>32</v>
      </c>
    </row>
    <row r="641" spans="1:3" x14ac:dyDescent="0.2">
      <c r="A641" s="23">
        <v>639</v>
      </c>
      <c r="B641" s="23">
        <f t="shared" ca="1" si="9"/>
        <v>0.64929424670482749</v>
      </c>
      <c r="C641" s="23" t="s">
        <v>33</v>
      </c>
    </row>
    <row r="642" spans="1:3" x14ac:dyDescent="0.2">
      <c r="A642" s="23">
        <v>640</v>
      </c>
      <c r="B642" s="23">
        <f t="shared" ca="1" si="9"/>
        <v>0.83431753773017125</v>
      </c>
      <c r="C642" s="23" t="s">
        <v>32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0.60899587823793966</v>
      </c>
      <c r="C643" s="23" t="s">
        <v>32</v>
      </c>
    </row>
    <row r="644" spans="1:3" x14ac:dyDescent="0.2">
      <c r="A644" s="23">
        <v>642</v>
      </c>
      <c r="B644" s="23">
        <f t="shared" ca="1" si="10"/>
        <v>0.71053452680165563</v>
      </c>
      <c r="C644" s="23" t="s">
        <v>33</v>
      </c>
    </row>
    <row r="645" spans="1:3" x14ac:dyDescent="0.2">
      <c r="A645" s="23">
        <v>643</v>
      </c>
      <c r="B645" s="23">
        <f t="shared" ca="1" si="10"/>
        <v>0.7114041765507404</v>
      </c>
      <c r="C645" s="23" t="s">
        <v>32</v>
      </c>
    </row>
    <row r="646" spans="1:3" x14ac:dyDescent="0.2">
      <c r="A646" s="23">
        <v>644</v>
      </c>
      <c r="B646" s="23">
        <f t="shared" ca="1" si="10"/>
        <v>0.58820310715233903</v>
      </c>
      <c r="C646" s="23" t="s">
        <v>33</v>
      </c>
    </row>
    <row r="647" spans="1:3" x14ac:dyDescent="0.2">
      <c r="A647" s="23">
        <v>645</v>
      </c>
      <c r="B647" s="23">
        <f t="shared" ca="1" si="10"/>
        <v>0.5020626021123934</v>
      </c>
      <c r="C647" s="23" t="s">
        <v>33</v>
      </c>
    </row>
    <row r="648" spans="1:3" x14ac:dyDescent="0.2">
      <c r="A648" s="23">
        <v>646</v>
      </c>
      <c r="B648" s="23">
        <f t="shared" ca="1" si="10"/>
        <v>0.66162698471902326</v>
      </c>
      <c r="C648" s="23" t="s">
        <v>33</v>
      </c>
    </row>
    <row r="649" spans="1:3" x14ac:dyDescent="0.2">
      <c r="A649" s="23">
        <v>647</v>
      </c>
      <c r="B649" s="23">
        <f t="shared" ca="1" si="10"/>
        <v>0.5959430922130704</v>
      </c>
      <c r="C649" s="23" t="s">
        <v>32</v>
      </c>
    </row>
    <row r="650" spans="1:3" x14ac:dyDescent="0.2">
      <c r="A650" s="23">
        <v>648</v>
      </c>
      <c r="B650" s="23">
        <f t="shared" ca="1" si="10"/>
        <v>0.67856182964421297</v>
      </c>
      <c r="C650" s="23" t="s">
        <v>32</v>
      </c>
    </row>
    <row r="651" spans="1:3" x14ac:dyDescent="0.2">
      <c r="A651" s="23">
        <v>649</v>
      </c>
      <c r="B651" s="23">
        <f t="shared" ca="1" si="10"/>
        <v>0.75734491608741716</v>
      </c>
      <c r="C651" s="23" t="s">
        <v>32</v>
      </c>
    </row>
    <row r="652" spans="1:3" x14ac:dyDescent="0.2">
      <c r="A652" s="23">
        <v>650</v>
      </c>
      <c r="B652" s="23">
        <f t="shared" ca="1" si="10"/>
        <v>0.54664049990638885</v>
      </c>
      <c r="C652" s="23" t="s">
        <v>32</v>
      </c>
    </row>
    <row r="653" spans="1:3" x14ac:dyDescent="0.2">
      <c r="A653" s="23">
        <v>651</v>
      </c>
      <c r="B653" s="23">
        <f t="shared" ca="1" si="10"/>
        <v>0.85931229646369611</v>
      </c>
      <c r="C653" s="23" t="s">
        <v>33</v>
      </c>
    </row>
    <row r="654" spans="1:3" x14ac:dyDescent="0.2">
      <c r="A654" s="23">
        <v>652</v>
      </c>
      <c r="B654" s="23">
        <f t="shared" ca="1" si="10"/>
        <v>0.76030904163362845</v>
      </c>
      <c r="C654" s="23" t="s">
        <v>33</v>
      </c>
    </row>
    <row r="655" spans="1:3" x14ac:dyDescent="0.2">
      <c r="A655" s="23">
        <v>653</v>
      </c>
      <c r="B655" s="23">
        <f t="shared" ca="1" si="10"/>
        <v>0.60349447591662109</v>
      </c>
      <c r="C655" s="23" t="s">
        <v>33</v>
      </c>
    </row>
    <row r="656" spans="1:3" x14ac:dyDescent="0.2">
      <c r="A656" s="23">
        <v>654</v>
      </c>
      <c r="B656" s="23">
        <f t="shared" ca="1" si="10"/>
        <v>0.54385325257459749</v>
      </c>
      <c r="C656" s="23" t="s">
        <v>33</v>
      </c>
    </row>
    <row r="657" spans="1:3" x14ac:dyDescent="0.2">
      <c r="A657" s="23">
        <v>655</v>
      </c>
      <c r="B657" s="23">
        <f t="shared" ca="1" si="10"/>
        <v>0.47139047768585191</v>
      </c>
      <c r="C657" s="23" t="s">
        <v>33</v>
      </c>
    </row>
    <row r="658" spans="1:3" x14ac:dyDescent="0.2">
      <c r="A658" s="23">
        <v>656</v>
      </c>
      <c r="B658" s="23">
        <f t="shared" ca="1" si="10"/>
        <v>0.41859729283068292</v>
      </c>
      <c r="C658" s="23" t="s">
        <v>33</v>
      </c>
    </row>
    <row r="659" spans="1:3" x14ac:dyDescent="0.2">
      <c r="A659" s="23">
        <v>657</v>
      </c>
      <c r="B659" s="23">
        <f t="shared" ca="1" si="10"/>
        <v>0.70288654117852378</v>
      </c>
      <c r="C659" s="23" t="s">
        <v>32</v>
      </c>
    </row>
    <row r="660" spans="1:3" x14ac:dyDescent="0.2">
      <c r="A660" s="23">
        <v>658</v>
      </c>
      <c r="B660" s="23">
        <f t="shared" ca="1" si="10"/>
        <v>0.67275240780198486</v>
      </c>
      <c r="C660" s="23" t="s">
        <v>33</v>
      </c>
    </row>
    <row r="661" spans="1:3" x14ac:dyDescent="0.2">
      <c r="A661" s="23">
        <v>659</v>
      </c>
      <c r="B661" s="23">
        <f t="shared" ca="1" si="10"/>
        <v>0.60965088927662947</v>
      </c>
      <c r="C661" s="23" t="s">
        <v>32</v>
      </c>
    </row>
    <row r="662" spans="1:3" x14ac:dyDescent="0.2">
      <c r="A662" s="23">
        <v>660</v>
      </c>
      <c r="B662" s="23">
        <f t="shared" ca="1" si="10"/>
        <v>0.4773423857886428</v>
      </c>
      <c r="C662" s="23" t="s">
        <v>33</v>
      </c>
    </row>
    <row r="663" spans="1:3" x14ac:dyDescent="0.2">
      <c r="A663" s="23">
        <v>661</v>
      </c>
      <c r="B663" s="23">
        <f t="shared" ca="1" si="10"/>
        <v>0.83467514269017418</v>
      </c>
      <c r="C663" s="23" t="s">
        <v>32</v>
      </c>
    </row>
    <row r="664" spans="1:3" x14ac:dyDescent="0.2">
      <c r="A664" s="23">
        <v>662</v>
      </c>
      <c r="B664" s="23">
        <f t="shared" ca="1" si="10"/>
        <v>0.76422680720588443</v>
      </c>
      <c r="C664" s="23" t="s">
        <v>33</v>
      </c>
    </row>
    <row r="665" spans="1:3" x14ac:dyDescent="0.2">
      <c r="A665" s="23">
        <v>663</v>
      </c>
      <c r="B665" s="23">
        <f t="shared" ca="1" si="10"/>
        <v>0.78929423062889836</v>
      </c>
      <c r="C665" s="23" t="s">
        <v>33</v>
      </c>
    </row>
    <row r="666" spans="1:3" x14ac:dyDescent="0.2">
      <c r="A666" s="23">
        <v>664</v>
      </c>
      <c r="B666" s="23">
        <f t="shared" ca="1" si="10"/>
        <v>0.77889349875338321</v>
      </c>
      <c r="C666" s="23" t="s">
        <v>32</v>
      </c>
    </row>
    <row r="667" spans="1:3" x14ac:dyDescent="0.2">
      <c r="A667" s="23">
        <v>665</v>
      </c>
      <c r="B667" s="23">
        <f t="shared" ca="1" si="10"/>
        <v>0.40643133847966528</v>
      </c>
      <c r="C667" s="23" t="s">
        <v>33</v>
      </c>
    </row>
    <row r="668" spans="1:3" x14ac:dyDescent="0.2">
      <c r="A668" s="23">
        <v>666</v>
      </c>
      <c r="B668" s="23">
        <f t="shared" ca="1" si="10"/>
        <v>0.65845183465697843</v>
      </c>
      <c r="C668" s="23" t="s">
        <v>33</v>
      </c>
    </row>
    <row r="669" spans="1:3" x14ac:dyDescent="0.2">
      <c r="A669" s="23">
        <v>667</v>
      </c>
      <c r="B669" s="23">
        <f t="shared" ca="1" si="10"/>
        <v>0.79104069687336676</v>
      </c>
      <c r="C669" s="23" t="s">
        <v>32</v>
      </c>
    </row>
    <row r="670" spans="1:3" x14ac:dyDescent="0.2">
      <c r="A670" s="23">
        <v>668</v>
      </c>
      <c r="B670" s="23">
        <f t="shared" ca="1" si="10"/>
        <v>0.80340002814032774</v>
      </c>
      <c r="C670" s="23" t="s">
        <v>33</v>
      </c>
    </row>
    <row r="671" spans="1:3" x14ac:dyDescent="0.2">
      <c r="A671" s="23">
        <v>669</v>
      </c>
      <c r="B671" s="23">
        <f t="shared" ca="1" si="10"/>
        <v>0.75412554639276885</v>
      </c>
      <c r="C671" s="23" t="s">
        <v>33</v>
      </c>
    </row>
    <row r="672" spans="1:3" x14ac:dyDescent="0.2">
      <c r="A672" s="23">
        <v>670</v>
      </c>
      <c r="B672" s="23">
        <f t="shared" ca="1" si="10"/>
        <v>0.79808409781825873</v>
      </c>
      <c r="C672" s="23" t="s">
        <v>33</v>
      </c>
    </row>
    <row r="673" spans="1:3" x14ac:dyDescent="0.2">
      <c r="A673" s="23">
        <v>671</v>
      </c>
      <c r="B673" s="23">
        <f t="shared" ca="1" si="10"/>
        <v>0.70680415986981504</v>
      </c>
      <c r="C673" s="23" t="s">
        <v>33</v>
      </c>
    </row>
    <row r="674" spans="1:3" x14ac:dyDescent="0.2">
      <c r="A674" s="23">
        <v>672</v>
      </c>
      <c r="B674" s="23">
        <f t="shared" ca="1" si="10"/>
        <v>0.50583728862190891</v>
      </c>
      <c r="C674" s="23" t="s">
        <v>33</v>
      </c>
    </row>
    <row r="675" spans="1:3" x14ac:dyDescent="0.2">
      <c r="A675" s="23">
        <v>673</v>
      </c>
      <c r="B675" s="23">
        <f t="shared" ca="1" si="10"/>
        <v>0.77081091444363747</v>
      </c>
      <c r="C675" s="23" t="s">
        <v>33</v>
      </c>
    </row>
    <row r="676" spans="1:3" x14ac:dyDescent="0.2">
      <c r="A676" s="23">
        <v>674</v>
      </c>
      <c r="B676" s="23">
        <f t="shared" ca="1" si="10"/>
        <v>0.57793133217185488</v>
      </c>
      <c r="C676" s="23" t="s">
        <v>32</v>
      </c>
    </row>
    <row r="677" spans="1:3" x14ac:dyDescent="0.2">
      <c r="A677" s="23">
        <v>675</v>
      </c>
      <c r="B677" s="23">
        <f t="shared" ca="1" si="10"/>
        <v>0.25010603560896111</v>
      </c>
      <c r="C677" s="23" t="s">
        <v>33</v>
      </c>
    </row>
    <row r="678" spans="1:3" x14ac:dyDescent="0.2">
      <c r="A678" s="23">
        <v>676</v>
      </c>
      <c r="B678" s="23">
        <f t="shared" ca="1" si="10"/>
        <v>0.74390181219262108</v>
      </c>
      <c r="C678" s="23" t="s">
        <v>32</v>
      </c>
    </row>
    <row r="679" spans="1:3" x14ac:dyDescent="0.2">
      <c r="A679" s="23">
        <v>677</v>
      </c>
      <c r="B679" s="23">
        <f t="shared" ca="1" si="10"/>
        <v>0.46193950069606216</v>
      </c>
      <c r="C679" s="23" t="s">
        <v>33</v>
      </c>
    </row>
    <row r="680" spans="1:3" x14ac:dyDescent="0.2">
      <c r="A680" s="23">
        <v>678</v>
      </c>
      <c r="B680" s="23">
        <f t="shared" ca="1" si="10"/>
        <v>0.68338386360625614</v>
      </c>
      <c r="C680" s="23" t="s">
        <v>32</v>
      </c>
    </row>
    <row r="681" spans="1:3" x14ac:dyDescent="0.2">
      <c r="A681" s="23">
        <v>679</v>
      </c>
      <c r="B681" s="23">
        <f t="shared" ca="1" si="10"/>
        <v>0.67436375582672503</v>
      </c>
      <c r="C681" s="23" t="s">
        <v>33</v>
      </c>
    </row>
    <row r="682" spans="1:3" x14ac:dyDescent="0.2">
      <c r="A682" s="23">
        <v>680</v>
      </c>
      <c r="B682" s="23">
        <f t="shared" ca="1" si="10"/>
        <v>0.6905592601380488</v>
      </c>
      <c r="C682" s="23" t="s">
        <v>33</v>
      </c>
    </row>
    <row r="683" spans="1:3" x14ac:dyDescent="0.2">
      <c r="A683" s="23">
        <v>681</v>
      </c>
      <c r="B683" s="23">
        <f t="shared" ca="1" si="10"/>
        <v>0.69506962160833186</v>
      </c>
      <c r="C683" s="23" t="s">
        <v>33</v>
      </c>
    </row>
    <row r="684" spans="1:3" x14ac:dyDescent="0.2">
      <c r="A684" s="23">
        <v>682</v>
      </c>
      <c r="B684" s="23">
        <f t="shared" ca="1" si="10"/>
        <v>0.60129296992519965</v>
      </c>
      <c r="C684" s="23" t="s">
        <v>33</v>
      </c>
    </row>
    <row r="685" spans="1:3" x14ac:dyDescent="0.2">
      <c r="A685" s="23">
        <v>683</v>
      </c>
      <c r="B685" s="23">
        <f t="shared" ca="1" si="10"/>
        <v>0.57070154139346685</v>
      </c>
      <c r="C685" s="23" t="s">
        <v>33</v>
      </c>
    </row>
    <row r="686" spans="1:3" x14ac:dyDescent="0.2">
      <c r="A686" s="23">
        <v>684</v>
      </c>
      <c r="B686" s="23">
        <f t="shared" ca="1" si="10"/>
        <v>0.49202616637694535</v>
      </c>
      <c r="C686" s="23" t="s">
        <v>33</v>
      </c>
    </row>
    <row r="687" spans="1:3" x14ac:dyDescent="0.2">
      <c r="A687" s="23">
        <v>685</v>
      </c>
      <c r="B687" s="23">
        <f t="shared" ca="1" si="10"/>
        <v>0.68032905406783906</v>
      </c>
      <c r="C687" s="23" t="s">
        <v>32</v>
      </c>
    </row>
    <row r="688" spans="1:3" x14ac:dyDescent="0.2">
      <c r="A688" s="23">
        <v>686</v>
      </c>
      <c r="B688" s="23">
        <f t="shared" ca="1" si="10"/>
        <v>0.58318285206944664</v>
      </c>
      <c r="C688" s="23" t="s">
        <v>33</v>
      </c>
    </row>
    <row r="689" spans="1:3" x14ac:dyDescent="0.2">
      <c r="A689" s="23">
        <v>687</v>
      </c>
      <c r="B689" s="23">
        <f t="shared" ca="1" si="10"/>
        <v>0.64139727411075931</v>
      </c>
      <c r="C689" s="23" t="s">
        <v>33</v>
      </c>
    </row>
    <row r="690" spans="1:3" x14ac:dyDescent="0.2">
      <c r="A690" s="23">
        <v>688</v>
      </c>
      <c r="B690" s="23">
        <f t="shared" ca="1" si="10"/>
        <v>0.32489073955225928</v>
      </c>
      <c r="C690" s="23" t="s">
        <v>33</v>
      </c>
    </row>
    <row r="691" spans="1:3" x14ac:dyDescent="0.2">
      <c r="A691" s="23">
        <v>689</v>
      </c>
      <c r="B691" s="23">
        <f t="shared" ca="1" si="10"/>
        <v>0.69263124423890554</v>
      </c>
      <c r="C691" s="23" t="s">
        <v>33</v>
      </c>
    </row>
    <row r="692" spans="1:3" x14ac:dyDescent="0.2">
      <c r="A692" s="23">
        <v>690</v>
      </c>
      <c r="B692" s="23">
        <f t="shared" ca="1" si="10"/>
        <v>0.52240748820670779</v>
      </c>
      <c r="C692" s="23" t="s">
        <v>32</v>
      </c>
    </row>
    <row r="693" spans="1:3" x14ac:dyDescent="0.2">
      <c r="A693" s="23">
        <v>691</v>
      </c>
      <c r="B693" s="23">
        <f t="shared" ca="1" si="10"/>
        <v>0.55785485335974672</v>
      </c>
      <c r="C693" s="23" t="s">
        <v>32</v>
      </c>
    </row>
    <row r="694" spans="1:3" x14ac:dyDescent="0.2">
      <c r="A694" s="23">
        <v>692</v>
      </c>
      <c r="B694" s="23">
        <f t="shared" ca="1" si="10"/>
        <v>0.64305838963635309</v>
      </c>
      <c r="C694" s="23" t="s">
        <v>32</v>
      </c>
    </row>
    <row r="695" spans="1:3" x14ac:dyDescent="0.2">
      <c r="A695" s="23">
        <v>693</v>
      </c>
      <c r="B695" s="23">
        <f t="shared" ca="1" si="10"/>
        <v>0.79504061001683068</v>
      </c>
      <c r="C695" s="23" t="s">
        <v>32</v>
      </c>
    </row>
    <row r="696" spans="1:3" x14ac:dyDescent="0.2">
      <c r="A696" s="23">
        <v>694</v>
      </c>
      <c r="B696" s="23">
        <f t="shared" ca="1" si="10"/>
        <v>0.84036008209732538</v>
      </c>
      <c r="C696" s="23" t="s">
        <v>33</v>
      </c>
    </row>
    <row r="697" spans="1:3" x14ac:dyDescent="0.2">
      <c r="A697" s="23">
        <v>695</v>
      </c>
      <c r="B697" s="23">
        <f t="shared" ca="1" si="10"/>
        <v>0.24824734713577684</v>
      </c>
      <c r="C697" s="23" t="s">
        <v>33</v>
      </c>
    </row>
    <row r="698" spans="1:3" x14ac:dyDescent="0.2">
      <c r="A698" s="23">
        <v>696</v>
      </c>
      <c r="B698" s="23">
        <f t="shared" ca="1" si="10"/>
        <v>0.84604579054789142</v>
      </c>
      <c r="C698" s="23" t="s">
        <v>33</v>
      </c>
    </row>
    <row r="699" spans="1:3" x14ac:dyDescent="0.2">
      <c r="A699" s="23">
        <v>697</v>
      </c>
      <c r="B699" s="23">
        <f t="shared" ca="1" si="10"/>
        <v>0.48305571387003959</v>
      </c>
      <c r="C699" s="23" t="s">
        <v>33</v>
      </c>
    </row>
    <row r="700" spans="1:3" x14ac:dyDescent="0.2">
      <c r="A700" s="23">
        <v>698</v>
      </c>
      <c r="B700" s="23">
        <f t="shared" ca="1" si="10"/>
        <v>0.72320844267856665</v>
      </c>
      <c r="C700" s="23" t="s">
        <v>32</v>
      </c>
    </row>
    <row r="701" spans="1:3" x14ac:dyDescent="0.2">
      <c r="A701" s="23">
        <v>699</v>
      </c>
      <c r="B701" s="23">
        <f t="shared" ca="1" si="10"/>
        <v>0.70177178409268282</v>
      </c>
      <c r="C701" s="23" t="s">
        <v>33</v>
      </c>
    </row>
    <row r="702" spans="1:3" x14ac:dyDescent="0.2">
      <c r="A702" s="23">
        <v>700</v>
      </c>
      <c r="B702" s="23">
        <f t="shared" ca="1" si="10"/>
        <v>0.48246827087256183</v>
      </c>
      <c r="C702" s="23" t="s">
        <v>33</v>
      </c>
    </row>
    <row r="703" spans="1:3" x14ac:dyDescent="0.2">
      <c r="A703" s="23">
        <v>701</v>
      </c>
      <c r="B703" s="23">
        <f t="shared" ca="1" si="10"/>
        <v>0.69760802183579862</v>
      </c>
      <c r="C703" s="23" t="s">
        <v>33</v>
      </c>
    </row>
    <row r="704" spans="1:3" x14ac:dyDescent="0.2">
      <c r="A704" s="23">
        <v>702</v>
      </c>
      <c r="B704" s="23">
        <f t="shared" ca="1" si="10"/>
        <v>0.61999415901253241</v>
      </c>
      <c r="C704" s="23" t="s">
        <v>33</v>
      </c>
    </row>
    <row r="705" spans="1:3" x14ac:dyDescent="0.2">
      <c r="A705" s="23">
        <v>703</v>
      </c>
      <c r="B705" s="23">
        <f t="shared" ca="1" si="10"/>
        <v>0.69926764300499145</v>
      </c>
      <c r="C705" s="23" t="s">
        <v>32</v>
      </c>
    </row>
    <row r="706" spans="1:3" x14ac:dyDescent="0.2">
      <c r="A706" s="23">
        <v>704</v>
      </c>
      <c r="B706" s="23">
        <f t="shared" ca="1" si="10"/>
        <v>0.74615464694462463</v>
      </c>
      <c r="C706" s="23" t="s">
        <v>32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0.79511296563063583</v>
      </c>
      <c r="C707" s="23" t="s">
        <v>33</v>
      </c>
    </row>
    <row r="708" spans="1:3" x14ac:dyDescent="0.2">
      <c r="A708" s="23">
        <v>706</v>
      </c>
      <c r="B708" s="23">
        <f t="shared" ca="1" si="11"/>
        <v>0.68166195717204225</v>
      </c>
      <c r="C708" s="23" t="s">
        <v>33</v>
      </c>
    </row>
    <row r="709" spans="1:3" x14ac:dyDescent="0.2">
      <c r="A709" s="23">
        <v>707</v>
      </c>
      <c r="B709" s="23">
        <f t="shared" ca="1" si="11"/>
        <v>0.70675935803956602</v>
      </c>
      <c r="C709" s="23" t="s">
        <v>33</v>
      </c>
    </row>
    <row r="710" spans="1:3" x14ac:dyDescent="0.2">
      <c r="A710" s="23">
        <v>708</v>
      </c>
      <c r="B710" s="23">
        <f t="shared" ca="1" si="11"/>
        <v>0.71249194005077077</v>
      </c>
      <c r="C710" s="23" t="s">
        <v>32</v>
      </c>
    </row>
    <row r="711" spans="1:3" x14ac:dyDescent="0.2">
      <c r="A711" s="23">
        <v>709</v>
      </c>
      <c r="B711" s="23">
        <f t="shared" ca="1" si="11"/>
        <v>0.79465642735945319</v>
      </c>
      <c r="C711" s="23" t="s">
        <v>32</v>
      </c>
    </row>
    <row r="712" spans="1:3" x14ac:dyDescent="0.2">
      <c r="A712" s="23">
        <v>710</v>
      </c>
      <c r="B712" s="23">
        <f t="shared" ca="1" si="11"/>
        <v>0.7217538818605207</v>
      </c>
      <c r="C712" s="23" t="s">
        <v>32</v>
      </c>
    </row>
    <row r="713" spans="1:3" x14ac:dyDescent="0.2">
      <c r="A713" s="23">
        <v>711</v>
      </c>
      <c r="B713" s="23">
        <f t="shared" ca="1" si="11"/>
        <v>0.69334662142833359</v>
      </c>
      <c r="C713" s="23" t="s">
        <v>33</v>
      </c>
    </row>
    <row r="714" spans="1:3" x14ac:dyDescent="0.2">
      <c r="A714" s="23">
        <v>712</v>
      </c>
      <c r="B714" s="23">
        <f t="shared" ca="1" si="11"/>
        <v>0.78223402077349191</v>
      </c>
      <c r="C714" s="23" t="s">
        <v>32</v>
      </c>
    </row>
    <row r="715" spans="1:3" x14ac:dyDescent="0.2">
      <c r="A715" s="23">
        <v>713</v>
      </c>
      <c r="B715" s="23">
        <f t="shared" ca="1" si="11"/>
        <v>0.58283955593407277</v>
      </c>
      <c r="C715" s="23" t="s">
        <v>33</v>
      </c>
    </row>
    <row r="716" spans="1:3" x14ac:dyDescent="0.2">
      <c r="A716" s="23">
        <v>714</v>
      </c>
      <c r="B716" s="23">
        <f t="shared" ca="1" si="11"/>
        <v>0.56060995466039509</v>
      </c>
      <c r="C716" s="23" t="s">
        <v>33</v>
      </c>
    </row>
    <row r="717" spans="1:3" x14ac:dyDescent="0.2">
      <c r="A717" s="23">
        <v>715</v>
      </c>
      <c r="B717" s="23">
        <f t="shared" ca="1" si="11"/>
        <v>0.61147896081059905</v>
      </c>
      <c r="C717" s="23" t="s">
        <v>33</v>
      </c>
    </row>
    <row r="718" spans="1:3" x14ac:dyDescent="0.2">
      <c r="A718" s="23">
        <v>716</v>
      </c>
      <c r="B718" s="23">
        <f t="shared" ca="1" si="11"/>
        <v>0.4964553225781862</v>
      </c>
      <c r="C718" s="23" t="s">
        <v>32</v>
      </c>
    </row>
    <row r="719" spans="1:3" x14ac:dyDescent="0.2">
      <c r="A719" s="23">
        <v>717</v>
      </c>
      <c r="B719" s="23">
        <f t="shared" ca="1" si="11"/>
        <v>0.70390566507646779</v>
      </c>
      <c r="C719" s="23" t="s">
        <v>33</v>
      </c>
    </row>
    <row r="720" spans="1:3" x14ac:dyDescent="0.2">
      <c r="A720" s="23">
        <v>718</v>
      </c>
      <c r="B720" s="23">
        <f t="shared" ca="1" si="11"/>
        <v>0.59564755882597076</v>
      </c>
      <c r="C720" s="23" t="s">
        <v>33</v>
      </c>
    </row>
    <row r="721" spans="1:3" x14ac:dyDescent="0.2">
      <c r="A721" s="23">
        <v>719</v>
      </c>
      <c r="B721" s="23">
        <f t="shared" ca="1" si="11"/>
        <v>0.65887637698611201</v>
      </c>
      <c r="C721" s="23" t="s">
        <v>33</v>
      </c>
    </row>
    <row r="722" spans="1:3" x14ac:dyDescent="0.2">
      <c r="A722" s="23">
        <v>720</v>
      </c>
      <c r="B722" s="23">
        <f t="shared" ca="1" si="11"/>
        <v>0.70950808286002265</v>
      </c>
      <c r="C722" s="23" t="s">
        <v>33</v>
      </c>
    </row>
    <row r="723" spans="1:3" x14ac:dyDescent="0.2">
      <c r="A723" s="23">
        <v>721</v>
      </c>
      <c r="B723" s="23">
        <f t="shared" ca="1" si="11"/>
        <v>0.84935923007120762</v>
      </c>
      <c r="C723" s="23" t="s">
        <v>32</v>
      </c>
    </row>
    <row r="724" spans="1:3" x14ac:dyDescent="0.2">
      <c r="A724" s="23">
        <v>722</v>
      </c>
      <c r="B724" s="23">
        <f t="shared" ca="1" si="11"/>
        <v>0.41631200975457316</v>
      </c>
      <c r="C724" s="23" t="s">
        <v>33</v>
      </c>
    </row>
    <row r="725" spans="1:3" x14ac:dyDescent="0.2">
      <c r="A725" s="23">
        <v>723</v>
      </c>
      <c r="B725" s="23">
        <f t="shared" ca="1" si="11"/>
        <v>0.51319917376143143</v>
      </c>
      <c r="C725" s="23" t="s">
        <v>32</v>
      </c>
    </row>
    <row r="726" spans="1:3" x14ac:dyDescent="0.2">
      <c r="A726" s="23">
        <v>724</v>
      </c>
      <c r="B726" s="23">
        <f t="shared" ca="1" si="11"/>
        <v>0.6851511495347099</v>
      </c>
      <c r="C726" s="23" t="s">
        <v>32</v>
      </c>
    </row>
    <row r="727" spans="1:3" x14ac:dyDescent="0.2">
      <c r="A727" s="23">
        <v>725</v>
      </c>
      <c r="B727" s="23">
        <f t="shared" ca="1" si="11"/>
        <v>0.52379421534734238</v>
      </c>
      <c r="C727" s="23" t="s">
        <v>33</v>
      </c>
    </row>
    <row r="728" spans="1:3" x14ac:dyDescent="0.2">
      <c r="A728" s="23">
        <v>726</v>
      </c>
      <c r="B728" s="23">
        <f t="shared" ca="1" si="11"/>
        <v>0.64944866195782402</v>
      </c>
      <c r="C728" s="23" t="s">
        <v>33</v>
      </c>
    </row>
    <row r="729" spans="1:3" x14ac:dyDescent="0.2">
      <c r="A729" s="23">
        <v>727</v>
      </c>
      <c r="B729" s="23">
        <f t="shared" ca="1" si="11"/>
        <v>0.66532731268563028</v>
      </c>
      <c r="C729" s="23" t="s">
        <v>32</v>
      </c>
    </row>
    <row r="730" spans="1:3" x14ac:dyDescent="0.2">
      <c r="A730" s="23">
        <v>728</v>
      </c>
      <c r="B730" s="23">
        <f t="shared" ca="1" si="11"/>
        <v>0.57576449326793033</v>
      </c>
      <c r="C730" s="23" t="s">
        <v>33</v>
      </c>
    </row>
    <row r="731" spans="1:3" x14ac:dyDescent="0.2">
      <c r="A731" s="23">
        <v>729</v>
      </c>
      <c r="B731" s="23">
        <f t="shared" ca="1" si="11"/>
        <v>0.59246458450559281</v>
      </c>
      <c r="C731" s="23" t="s">
        <v>32</v>
      </c>
    </row>
    <row r="732" spans="1:3" x14ac:dyDescent="0.2">
      <c r="A732" s="23">
        <v>730</v>
      </c>
      <c r="B732" s="23">
        <f t="shared" ca="1" si="11"/>
        <v>0.76277112586613971</v>
      </c>
      <c r="C732" s="23" t="s">
        <v>32</v>
      </c>
    </row>
    <row r="733" spans="1:3" x14ac:dyDescent="0.2">
      <c r="A733" s="23">
        <v>731</v>
      </c>
      <c r="B733" s="23">
        <f t="shared" ca="1" si="11"/>
        <v>0.64545532056180166</v>
      </c>
      <c r="C733" s="23" t="s">
        <v>32</v>
      </c>
    </row>
    <row r="734" spans="1:3" x14ac:dyDescent="0.2">
      <c r="A734" s="23">
        <v>732</v>
      </c>
      <c r="B734" s="23">
        <f t="shared" ca="1" si="11"/>
        <v>0.46992827991221608</v>
      </c>
      <c r="C734" s="23" t="s">
        <v>33</v>
      </c>
    </row>
    <row r="735" spans="1:3" x14ac:dyDescent="0.2">
      <c r="A735" s="23">
        <v>733</v>
      </c>
      <c r="B735" s="23">
        <f t="shared" ca="1" si="11"/>
        <v>0.608812743115835</v>
      </c>
      <c r="C735" s="23" t="s">
        <v>33</v>
      </c>
    </row>
    <row r="736" spans="1:3" x14ac:dyDescent="0.2">
      <c r="A736" s="23">
        <v>734</v>
      </c>
      <c r="B736" s="23">
        <f t="shared" ca="1" si="11"/>
        <v>0.27167337585149298</v>
      </c>
      <c r="C736" s="23" t="s">
        <v>33</v>
      </c>
    </row>
    <row r="737" spans="1:3" x14ac:dyDescent="0.2">
      <c r="A737" s="23">
        <v>735</v>
      </c>
      <c r="B737" s="23">
        <f t="shared" ca="1" si="11"/>
        <v>0.65731281497912653</v>
      </c>
      <c r="C737" s="23" t="s">
        <v>32</v>
      </c>
    </row>
    <row r="738" spans="1:3" x14ac:dyDescent="0.2">
      <c r="A738" s="23">
        <v>736</v>
      </c>
      <c r="B738" s="23">
        <f t="shared" ca="1" si="11"/>
        <v>0.62440267011576467</v>
      </c>
      <c r="C738" s="23" t="s">
        <v>32</v>
      </c>
    </row>
    <row r="739" spans="1:3" x14ac:dyDescent="0.2">
      <c r="A739" s="23">
        <v>737</v>
      </c>
      <c r="B739" s="23">
        <f t="shared" ca="1" si="11"/>
        <v>0.85121225530771638</v>
      </c>
      <c r="C739" s="23" t="s">
        <v>33</v>
      </c>
    </row>
    <row r="740" spans="1:3" x14ac:dyDescent="0.2">
      <c r="A740" s="23">
        <v>738</v>
      </c>
      <c r="B740" s="23">
        <f t="shared" ca="1" si="11"/>
        <v>0.80989375919091255</v>
      </c>
      <c r="C740" s="23" t="s">
        <v>33</v>
      </c>
    </row>
    <row r="741" spans="1:3" x14ac:dyDescent="0.2">
      <c r="A741" s="23">
        <v>739</v>
      </c>
      <c r="B741" s="23">
        <f t="shared" ca="1" si="11"/>
        <v>0.66376994974584658</v>
      </c>
      <c r="C741" s="23" t="s">
        <v>32</v>
      </c>
    </row>
    <row r="742" spans="1:3" x14ac:dyDescent="0.2">
      <c r="A742" s="23">
        <v>740</v>
      </c>
      <c r="B742" s="23">
        <f t="shared" ca="1" si="11"/>
        <v>0.63621144312129152</v>
      </c>
      <c r="C742" s="23" t="s">
        <v>33</v>
      </c>
    </row>
    <row r="743" spans="1:3" x14ac:dyDescent="0.2">
      <c r="A743" s="23">
        <v>741</v>
      </c>
      <c r="B743" s="23">
        <f t="shared" ca="1" si="11"/>
        <v>0.7365184860974705</v>
      </c>
      <c r="C743" s="23" t="s">
        <v>33</v>
      </c>
    </row>
    <row r="744" spans="1:3" x14ac:dyDescent="0.2">
      <c r="A744" s="23">
        <v>742</v>
      </c>
      <c r="B744" s="23">
        <f t="shared" ca="1" si="11"/>
        <v>0.4053946547685775</v>
      </c>
      <c r="C744" s="23" t="s">
        <v>33</v>
      </c>
    </row>
    <row r="745" spans="1:3" x14ac:dyDescent="0.2">
      <c r="A745" s="23">
        <v>743</v>
      </c>
      <c r="B745" s="23">
        <f t="shared" ca="1" si="11"/>
        <v>1.1150969507137343</v>
      </c>
      <c r="C745" s="23" t="s">
        <v>33</v>
      </c>
    </row>
    <row r="746" spans="1:3" x14ac:dyDescent="0.2">
      <c r="A746" s="23">
        <v>744</v>
      </c>
      <c r="B746" s="23">
        <f t="shared" ca="1" si="11"/>
        <v>0.54056197143077556</v>
      </c>
      <c r="C746" s="23" t="s">
        <v>33</v>
      </c>
    </row>
    <row r="747" spans="1:3" x14ac:dyDescent="0.2">
      <c r="A747" s="23">
        <v>745</v>
      </c>
      <c r="B747" s="23">
        <f t="shared" ca="1" si="11"/>
        <v>0.75516526912866233</v>
      </c>
      <c r="C747" s="23" t="s">
        <v>33</v>
      </c>
    </row>
    <row r="748" spans="1:3" x14ac:dyDescent="0.2">
      <c r="A748" s="23">
        <v>746</v>
      </c>
      <c r="B748" s="23">
        <f t="shared" ca="1" si="11"/>
        <v>0.65037702483855808</v>
      </c>
      <c r="C748" s="23" t="s">
        <v>32</v>
      </c>
    </row>
    <row r="749" spans="1:3" x14ac:dyDescent="0.2">
      <c r="A749" s="23">
        <v>747</v>
      </c>
      <c r="B749" s="23">
        <f t="shared" ca="1" si="11"/>
        <v>0.93805027614808278</v>
      </c>
      <c r="C749" s="23" t="s">
        <v>32</v>
      </c>
    </row>
    <row r="750" spans="1:3" x14ac:dyDescent="0.2">
      <c r="A750" s="23">
        <v>748</v>
      </c>
      <c r="B750" s="23">
        <f t="shared" ca="1" si="11"/>
        <v>0.28793180702686572</v>
      </c>
      <c r="C750" s="23" t="s">
        <v>33</v>
      </c>
    </row>
    <row r="751" spans="1:3" x14ac:dyDescent="0.2">
      <c r="A751" s="23">
        <v>749</v>
      </c>
      <c r="B751" s="23">
        <f t="shared" ca="1" si="11"/>
        <v>0.48890189828413044</v>
      </c>
      <c r="C751" s="23" t="s">
        <v>32</v>
      </c>
    </row>
    <row r="752" spans="1:3" x14ac:dyDescent="0.2">
      <c r="A752" s="23">
        <v>750</v>
      </c>
      <c r="B752" s="23">
        <f t="shared" ca="1" si="11"/>
        <v>0.56552568611870069</v>
      </c>
      <c r="C752" s="23" t="s">
        <v>33</v>
      </c>
    </row>
    <row r="753" spans="1:3" x14ac:dyDescent="0.2">
      <c r="A753" s="23">
        <v>751</v>
      </c>
      <c r="B753" s="23">
        <f t="shared" ca="1" si="11"/>
        <v>0.64616353617739697</v>
      </c>
      <c r="C753" s="23" t="s">
        <v>32</v>
      </c>
    </row>
    <row r="754" spans="1:3" x14ac:dyDescent="0.2">
      <c r="A754" s="23">
        <v>752</v>
      </c>
      <c r="B754" s="23">
        <f t="shared" ca="1" si="11"/>
        <v>0.65773015156117665</v>
      </c>
      <c r="C754" s="23" t="s">
        <v>32</v>
      </c>
    </row>
    <row r="755" spans="1:3" x14ac:dyDescent="0.2">
      <c r="A755" s="23">
        <v>753</v>
      </c>
      <c r="B755" s="23">
        <f t="shared" ca="1" si="11"/>
        <v>0.82952685219088984</v>
      </c>
      <c r="C755" s="23" t="s">
        <v>32</v>
      </c>
    </row>
    <row r="756" spans="1:3" x14ac:dyDescent="0.2">
      <c r="A756" s="23">
        <v>754</v>
      </c>
      <c r="B756" s="23">
        <f t="shared" ca="1" si="11"/>
        <v>0.73355169771088879</v>
      </c>
      <c r="C756" s="23" t="s">
        <v>32</v>
      </c>
    </row>
    <row r="757" spans="1:3" x14ac:dyDescent="0.2">
      <c r="A757" s="23">
        <v>755</v>
      </c>
      <c r="B757" s="23">
        <f t="shared" ca="1" si="11"/>
        <v>0.44552171861759715</v>
      </c>
      <c r="C757" s="23" t="s">
        <v>33</v>
      </c>
    </row>
    <row r="758" spans="1:3" x14ac:dyDescent="0.2">
      <c r="A758" s="23">
        <v>756</v>
      </c>
      <c r="B758" s="23">
        <f t="shared" ca="1" si="11"/>
        <v>0.67313604236514935</v>
      </c>
      <c r="C758" s="23" t="s">
        <v>32</v>
      </c>
    </row>
    <row r="759" spans="1:3" x14ac:dyDescent="0.2">
      <c r="A759" s="23">
        <v>757</v>
      </c>
      <c r="B759" s="23">
        <f t="shared" ca="1" si="11"/>
        <v>0.75553947217370787</v>
      </c>
      <c r="C759" s="23" t="s">
        <v>32</v>
      </c>
    </row>
    <row r="760" spans="1:3" x14ac:dyDescent="0.2">
      <c r="A760" s="23">
        <v>758</v>
      </c>
      <c r="B760" s="23">
        <f t="shared" ca="1" si="11"/>
        <v>0.68450006772795402</v>
      </c>
      <c r="C760" s="23" t="s">
        <v>32</v>
      </c>
    </row>
    <row r="761" spans="1:3" x14ac:dyDescent="0.2">
      <c r="A761" s="23">
        <v>759</v>
      </c>
      <c r="B761" s="23">
        <f t="shared" ca="1" si="11"/>
        <v>0.71928876309669565</v>
      </c>
      <c r="C761" s="23" t="s">
        <v>33</v>
      </c>
    </row>
    <row r="762" spans="1:3" x14ac:dyDescent="0.2">
      <c r="A762" s="23">
        <v>760</v>
      </c>
      <c r="B762" s="23">
        <f t="shared" ca="1" si="11"/>
        <v>0.46484027662391791</v>
      </c>
      <c r="C762" s="23" t="s">
        <v>32</v>
      </c>
    </row>
    <row r="763" spans="1:3" x14ac:dyDescent="0.2">
      <c r="A763" s="23">
        <v>761</v>
      </c>
      <c r="B763" s="23">
        <f t="shared" ca="1" si="11"/>
        <v>0.62467550661948368</v>
      </c>
      <c r="C763" s="23" t="s">
        <v>33</v>
      </c>
    </row>
    <row r="764" spans="1:3" x14ac:dyDescent="0.2">
      <c r="A764" s="23">
        <v>762</v>
      </c>
      <c r="B764" s="23">
        <f t="shared" ca="1" si="11"/>
        <v>0.78832086442933325</v>
      </c>
      <c r="C764" s="23" t="s">
        <v>33</v>
      </c>
    </row>
    <row r="765" spans="1:3" x14ac:dyDescent="0.2">
      <c r="A765" s="23">
        <v>763</v>
      </c>
      <c r="B765" s="23">
        <f t="shared" ca="1" si="11"/>
        <v>0.52636342658036273</v>
      </c>
      <c r="C765" s="23" t="s">
        <v>33</v>
      </c>
    </row>
    <row r="766" spans="1:3" x14ac:dyDescent="0.2">
      <c r="A766" s="23">
        <v>764</v>
      </c>
      <c r="B766" s="23">
        <f t="shared" ca="1" si="11"/>
        <v>0.76039313013300336</v>
      </c>
      <c r="C766" s="23" t="s">
        <v>33</v>
      </c>
    </row>
    <row r="767" spans="1:3" x14ac:dyDescent="0.2">
      <c r="A767" s="23">
        <v>765</v>
      </c>
      <c r="B767" s="23">
        <f t="shared" ca="1" si="11"/>
        <v>0.46431739143442846</v>
      </c>
      <c r="C767" s="23" t="s">
        <v>33</v>
      </c>
    </row>
    <row r="768" spans="1:3" x14ac:dyDescent="0.2">
      <c r="A768" s="23">
        <v>766</v>
      </c>
      <c r="B768" s="23">
        <f t="shared" ca="1" si="11"/>
        <v>0.49806540234546626</v>
      </c>
      <c r="C768" s="23" t="s">
        <v>33</v>
      </c>
    </row>
    <row r="769" spans="1:3" x14ac:dyDescent="0.2">
      <c r="A769" s="23">
        <v>767</v>
      </c>
      <c r="B769" s="23">
        <f t="shared" ca="1" si="11"/>
        <v>0.68712700571744145</v>
      </c>
      <c r="C769" s="23" t="s">
        <v>32</v>
      </c>
    </row>
    <row r="770" spans="1:3" x14ac:dyDescent="0.2">
      <c r="A770" s="23">
        <v>768</v>
      </c>
      <c r="B770" s="23">
        <f t="shared" ca="1" si="11"/>
        <v>0.839469563064005</v>
      </c>
      <c r="C770" s="23" t="s">
        <v>32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0.91281652325072593</v>
      </c>
      <c r="C771" s="23" t="s">
        <v>33</v>
      </c>
    </row>
    <row r="772" spans="1:3" x14ac:dyDescent="0.2">
      <c r="A772" s="23">
        <v>770</v>
      </c>
      <c r="B772" s="23">
        <f t="shared" ca="1" si="12"/>
        <v>0.81949087862253422</v>
      </c>
      <c r="C772" s="23" t="s">
        <v>32</v>
      </c>
    </row>
    <row r="773" spans="1:3" x14ac:dyDescent="0.2">
      <c r="A773" s="23">
        <v>771</v>
      </c>
      <c r="B773" s="23">
        <f t="shared" ca="1" si="12"/>
        <v>0.70896621362438006</v>
      </c>
      <c r="C773" s="23" t="s">
        <v>33</v>
      </c>
    </row>
    <row r="774" spans="1:3" x14ac:dyDescent="0.2">
      <c r="A774" s="23">
        <v>772</v>
      </c>
      <c r="B774" s="23">
        <f t="shared" ca="1" si="12"/>
        <v>0.4837397891984857</v>
      </c>
      <c r="C774" s="23" t="s">
        <v>33</v>
      </c>
    </row>
    <row r="775" spans="1:3" x14ac:dyDescent="0.2">
      <c r="A775" s="23">
        <v>773</v>
      </c>
      <c r="B775" s="23">
        <f t="shared" ca="1" si="12"/>
        <v>0.57924420680751332</v>
      </c>
      <c r="C775" s="23" t="s">
        <v>33</v>
      </c>
    </row>
    <row r="776" spans="1:3" x14ac:dyDescent="0.2">
      <c r="A776" s="23">
        <v>774</v>
      </c>
      <c r="B776" s="23">
        <f t="shared" ca="1" si="12"/>
        <v>0.48254859134894557</v>
      </c>
      <c r="C776" s="23" t="s">
        <v>33</v>
      </c>
    </row>
    <row r="777" spans="1:3" x14ac:dyDescent="0.2">
      <c r="A777" s="23">
        <v>775</v>
      </c>
      <c r="B777" s="23">
        <f t="shared" ca="1" si="12"/>
        <v>0.68076031282704996</v>
      </c>
      <c r="C777" s="23" t="s">
        <v>32</v>
      </c>
    </row>
    <row r="778" spans="1:3" x14ac:dyDescent="0.2">
      <c r="A778" s="23">
        <v>776</v>
      </c>
      <c r="B778" s="23">
        <f t="shared" ca="1" si="12"/>
        <v>0.54627515208114164</v>
      </c>
      <c r="C778" s="23" t="s">
        <v>33</v>
      </c>
    </row>
    <row r="779" spans="1:3" x14ac:dyDescent="0.2">
      <c r="A779" s="23">
        <v>777</v>
      </c>
      <c r="B779" s="23">
        <f t="shared" ca="1" si="12"/>
        <v>0.72718829449793543</v>
      </c>
      <c r="C779" s="23" t="s">
        <v>32</v>
      </c>
    </row>
    <row r="780" spans="1:3" x14ac:dyDescent="0.2">
      <c r="A780" s="23">
        <v>778</v>
      </c>
      <c r="B780" s="23">
        <f t="shared" ca="1" si="12"/>
        <v>0.54857157820965352</v>
      </c>
      <c r="C780" s="23" t="s">
        <v>32</v>
      </c>
    </row>
    <row r="781" spans="1:3" x14ac:dyDescent="0.2">
      <c r="A781" s="23">
        <v>779</v>
      </c>
      <c r="B781" s="23">
        <f t="shared" ca="1" si="12"/>
        <v>0.65178049382773118</v>
      </c>
      <c r="C781" s="23" t="s">
        <v>32</v>
      </c>
    </row>
    <row r="782" spans="1:3" x14ac:dyDescent="0.2">
      <c r="A782" s="23">
        <v>780</v>
      </c>
      <c r="B782" s="23">
        <f t="shared" ca="1" si="12"/>
        <v>0.76378118511016058</v>
      </c>
      <c r="C782" s="23" t="s">
        <v>32</v>
      </c>
    </row>
    <row r="783" spans="1:3" x14ac:dyDescent="0.2">
      <c r="A783" s="23">
        <v>781</v>
      </c>
      <c r="B783" s="23">
        <f t="shared" ca="1" si="12"/>
        <v>0.75492017429810065</v>
      </c>
      <c r="C783" s="23" t="s">
        <v>32</v>
      </c>
    </row>
    <row r="784" spans="1:3" x14ac:dyDescent="0.2">
      <c r="A784" s="23">
        <v>782</v>
      </c>
      <c r="B784" s="23">
        <f t="shared" ca="1" si="12"/>
        <v>0.85318399010200419</v>
      </c>
      <c r="C784" s="23" t="s">
        <v>32</v>
      </c>
    </row>
    <row r="785" spans="1:3" x14ac:dyDescent="0.2">
      <c r="A785" s="23">
        <v>783</v>
      </c>
      <c r="B785" s="23">
        <f t="shared" ca="1" si="12"/>
        <v>0.68563380163604304</v>
      </c>
      <c r="C785" s="23" t="s">
        <v>32</v>
      </c>
    </row>
    <row r="786" spans="1:3" x14ac:dyDescent="0.2">
      <c r="A786" s="23">
        <v>784</v>
      </c>
      <c r="B786" s="23">
        <f t="shared" ca="1" si="12"/>
        <v>0.72384624049961421</v>
      </c>
      <c r="C786" s="23" t="s">
        <v>33</v>
      </c>
    </row>
    <row r="787" spans="1:3" x14ac:dyDescent="0.2">
      <c r="A787" s="23">
        <v>785</v>
      </c>
      <c r="B787" s="23">
        <f t="shared" ca="1" si="12"/>
        <v>0.87923686926646105</v>
      </c>
      <c r="C787" s="23" t="s">
        <v>33</v>
      </c>
    </row>
    <row r="788" spans="1:3" x14ac:dyDescent="0.2">
      <c r="A788" s="23">
        <v>786</v>
      </c>
      <c r="B788" s="23">
        <f t="shared" ca="1" si="12"/>
        <v>0.75917134488574323</v>
      </c>
      <c r="C788" s="23" t="s">
        <v>33</v>
      </c>
    </row>
    <row r="789" spans="1:3" x14ac:dyDescent="0.2">
      <c r="A789" s="23">
        <v>787</v>
      </c>
      <c r="B789" s="23">
        <f t="shared" ca="1" si="12"/>
        <v>0.50392279408388163</v>
      </c>
      <c r="C789" s="23" t="s">
        <v>32</v>
      </c>
    </row>
    <row r="790" spans="1:3" x14ac:dyDescent="0.2">
      <c r="A790" s="23">
        <v>788</v>
      </c>
      <c r="B790" s="23">
        <f t="shared" ca="1" si="12"/>
        <v>0.55497678643770465</v>
      </c>
      <c r="C790" s="23" t="s">
        <v>33</v>
      </c>
    </row>
    <row r="791" spans="1:3" x14ac:dyDescent="0.2">
      <c r="A791" s="23">
        <v>789</v>
      </c>
      <c r="B791" s="23">
        <f t="shared" ca="1" si="12"/>
        <v>0.74259558479741949</v>
      </c>
      <c r="C791" s="23" t="s">
        <v>32</v>
      </c>
    </row>
    <row r="792" spans="1:3" x14ac:dyDescent="0.2">
      <c r="A792" s="23">
        <v>790</v>
      </c>
      <c r="B792" s="23">
        <f t="shared" ca="1" si="12"/>
        <v>0.6990921950117106</v>
      </c>
      <c r="C792" s="23" t="s">
        <v>32</v>
      </c>
    </row>
    <row r="793" spans="1:3" x14ac:dyDescent="0.2">
      <c r="A793" s="23">
        <v>791</v>
      </c>
      <c r="B793" s="23">
        <f t="shared" ca="1" si="12"/>
        <v>0.81077682887035118</v>
      </c>
      <c r="C793" s="23" t="s">
        <v>33</v>
      </c>
    </row>
    <row r="794" spans="1:3" x14ac:dyDescent="0.2">
      <c r="A794" s="23">
        <v>792</v>
      </c>
      <c r="B794" s="23">
        <f t="shared" ca="1" si="12"/>
        <v>0.69857649680230283</v>
      </c>
      <c r="C794" s="23" t="s">
        <v>33</v>
      </c>
    </row>
    <row r="795" spans="1:3" x14ac:dyDescent="0.2">
      <c r="A795" s="23">
        <v>793</v>
      </c>
      <c r="B795" s="23">
        <f t="shared" ca="1" si="12"/>
        <v>0.67569434125023053</v>
      </c>
      <c r="C795" s="23" t="s">
        <v>32</v>
      </c>
    </row>
    <row r="796" spans="1:3" x14ac:dyDescent="0.2">
      <c r="A796" s="23">
        <v>794</v>
      </c>
      <c r="B796" s="23">
        <f t="shared" ca="1" si="12"/>
        <v>0.60869808586336027</v>
      </c>
      <c r="C796" s="23" t="s">
        <v>33</v>
      </c>
    </row>
    <row r="797" spans="1:3" x14ac:dyDescent="0.2">
      <c r="A797" s="23">
        <v>795</v>
      </c>
      <c r="B797" s="23">
        <f t="shared" ca="1" si="12"/>
        <v>0.72745988340894741</v>
      </c>
      <c r="C797" s="23" t="s">
        <v>33</v>
      </c>
    </row>
    <row r="798" spans="1:3" x14ac:dyDescent="0.2">
      <c r="A798" s="23">
        <v>796</v>
      </c>
      <c r="B798" s="23">
        <f t="shared" ca="1" si="12"/>
        <v>0.69123767916327084</v>
      </c>
      <c r="C798" s="23" t="s">
        <v>33</v>
      </c>
    </row>
    <row r="799" spans="1:3" x14ac:dyDescent="0.2">
      <c r="A799" s="23">
        <v>797</v>
      </c>
      <c r="B799" s="23">
        <f t="shared" ca="1" si="12"/>
        <v>0.67712505699067316</v>
      </c>
      <c r="C799" s="23" t="s">
        <v>33</v>
      </c>
    </row>
    <row r="800" spans="1:3" x14ac:dyDescent="0.2">
      <c r="A800" s="23">
        <v>798</v>
      </c>
      <c r="B800" s="23">
        <f t="shared" ca="1" si="12"/>
        <v>0.70111667819702828</v>
      </c>
      <c r="C800" s="23" t="s">
        <v>32</v>
      </c>
    </row>
    <row r="801" spans="1:3" x14ac:dyDescent="0.2">
      <c r="A801" s="23">
        <v>799</v>
      </c>
      <c r="B801" s="23">
        <f t="shared" ca="1" si="12"/>
        <v>0.63751930792709011</v>
      </c>
      <c r="C801" s="23" t="s">
        <v>33</v>
      </c>
    </row>
    <row r="802" spans="1:3" x14ac:dyDescent="0.2">
      <c r="A802" s="23">
        <v>800</v>
      </c>
      <c r="B802" s="23">
        <f t="shared" ca="1" si="12"/>
        <v>0.45533298642094155</v>
      </c>
      <c r="C802" s="23" t="s">
        <v>33</v>
      </c>
    </row>
    <row r="803" spans="1:3" x14ac:dyDescent="0.2">
      <c r="A803" s="23">
        <v>801</v>
      </c>
      <c r="B803" s="23">
        <f t="shared" ca="1" si="12"/>
        <v>0.63220108761281812</v>
      </c>
      <c r="C803" s="23" t="s">
        <v>33</v>
      </c>
    </row>
    <row r="804" spans="1:3" x14ac:dyDescent="0.2">
      <c r="A804" s="23">
        <v>802</v>
      </c>
      <c r="B804" s="23">
        <f t="shared" ca="1" si="12"/>
        <v>0.46563275571492702</v>
      </c>
      <c r="C804" s="23" t="s">
        <v>33</v>
      </c>
    </row>
    <row r="805" spans="1:3" x14ac:dyDescent="0.2">
      <c r="A805" s="23">
        <v>803</v>
      </c>
      <c r="B805" s="23">
        <f t="shared" ca="1" si="12"/>
        <v>0.70465448847206846</v>
      </c>
      <c r="C805" s="23" t="s">
        <v>32</v>
      </c>
    </row>
    <row r="806" spans="1:3" x14ac:dyDescent="0.2">
      <c r="A806" s="23">
        <v>804</v>
      </c>
      <c r="B806" s="23">
        <f t="shared" ca="1" si="12"/>
        <v>0.61235561499191515</v>
      </c>
      <c r="C806" s="23" t="s">
        <v>33</v>
      </c>
    </row>
    <row r="807" spans="1:3" x14ac:dyDescent="0.2">
      <c r="A807" s="23">
        <v>805</v>
      </c>
      <c r="B807" s="23">
        <f t="shared" ca="1" si="12"/>
        <v>0.92637457986782801</v>
      </c>
      <c r="C807" s="23" t="s">
        <v>32</v>
      </c>
    </row>
    <row r="808" spans="1:3" x14ac:dyDescent="0.2">
      <c r="A808" s="23">
        <v>806</v>
      </c>
      <c r="B808" s="23">
        <f t="shared" ca="1" si="12"/>
        <v>0.93142772384650108</v>
      </c>
      <c r="C808" s="23" t="s">
        <v>33</v>
      </c>
    </row>
    <row r="809" spans="1:3" x14ac:dyDescent="0.2">
      <c r="A809" s="23">
        <v>807</v>
      </c>
      <c r="B809" s="23">
        <f t="shared" ca="1" si="12"/>
        <v>0.77331070167335636</v>
      </c>
      <c r="C809" s="23" t="s">
        <v>32</v>
      </c>
    </row>
    <row r="810" spans="1:3" x14ac:dyDescent="0.2">
      <c r="A810" s="23">
        <v>808</v>
      </c>
      <c r="B810" s="23">
        <f t="shared" ca="1" si="12"/>
        <v>0.64567125932047609</v>
      </c>
      <c r="C810" s="23" t="s">
        <v>32</v>
      </c>
    </row>
    <row r="811" spans="1:3" x14ac:dyDescent="0.2">
      <c r="A811" s="23">
        <v>809</v>
      </c>
      <c r="B811" s="23">
        <f t="shared" ca="1" si="12"/>
        <v>0.61062008747876695</v>
      </c>
      <c r="C811" s="23" t="s">
        <v>32</v>
      </c>
    </row>
    <row r="812" spans="1:3" x14ac:dyDescent="0.2">
      <c r="A812" s="23">
        <v>810</v>
      </c>
      <c r="B812" s="23">
        <f t="shared" ca="1" si="12"/>
        <v>0.62277916635093267</v>
      </c>
      <c r="C812" s="23" t="s">
        <v>32</v>
      </c>
    </row>
    <row r="813" spans="1:3" x14ac:dyDescent="0.2">
      <c r="A813" s="23">
        <v>811</v>
      </c>
      <c r="B813" s="23">
        <f t="shared" ca="1" si="12"/>
        <v>0.42451934144706482</v>
      </c>
      <c r="C813" s="23" t="s">
        <v>33</v>
      </c>
    </row>
    <row r="814" spans="1:3" x14ac:dyDescent="0.2">
      <c r="A814" s="23">
        <v>812</v>
      </c>
      <c r="B814" s="23">
        <f t="shared" ca="1" si="12"/>
        <v>0.69735560636245242</v>
      </c>
      <c r="C814" s="23" t="s">
        <v>32</v>
      </c>
    </row>
    <row r="815" spans="1:3" x14ac:dyDescent="0.2">
      <c r="A815" s="23">
        <v>813</v>
      </c>
      <c r="B815" s="23">
        <f t="shared" ca="1" si="12"/>
        <v>0.7245342427866448</v>
      </c>
      <c r="C815" s="23" t="s">
        <v>32</v>
      </c>
    </row>
    <row r="816" spans="1:3" x14ac:dyDescent="0.2">
      <c r="A816" s="23">
        <v>814</v>
      </c>
      <c r="B816" s="23">
        <f t="shared" ca="1" si="12"/>
        <v>0.83012273755194599</v>
      </c>
      <c r="C816" s="23" t="s">
        <v>33</v>
      </c>
    </row>
    <row r="817" spans="1:3" x14ac:dyDescent="0.2">
      <c r="A817" s="23">
        <v>815</v>
      </c>
      <c r="B817" s="23">
        <f t="shared" ca="1" si="12"/>
        <v>0.4622022322727688</v>
      </c>
      <c r="C817" s="23" t="s">
        <v>33</v>
      </c>
    </row>
    <row r="818" spans="1:3" x14ac:dyDescent="0.2">
      <c r="A818" s="23">
        <v>816</v>
      </c>
      <c r="B818" s="23">
        <f t="shared" ca="1" si="12"/>
        <v>0.70168156533130011</v>
      </c>
      <c r="C818" s="23" t="s">
        <v>33</v>
      </c>
    </row>
    <row r="819" spans="1:3" x14ac:dyDescent="0.2">
      <c r="A819" s="23">
        <v>817</v>
      </c>
      <c r="B819" s="23">
        <f t="shared" ca="1" si="12"/>
        <v>0.49646944456527276</v>
      </c>
      <c r="C819" s="23" t="s">
        <v>33</v>
      </c>
    </row>
    <row r="820" spans="1:3" x14ac:dyDescent="0.2">
      <c r="A820" s="23">
        <v>818</v>
      </c>
      <c r="B820" s="23">
        <f t="shared" ca="1" si="12"/>
        <v>0.70511013838235725</v>
      </c>
      <c r="C820" s="23" t="s">
        <v>33</v>
      </c>
    </row>
    <row r="821" spans="1:3" x14ac:dyDescent="0.2">
      <c r="A821" s="23">
        <v>819</v>
      </c>
      <c r="B821" s="23">
        <f t="shared" ca="1" si="12"/>
        <v>0.64690044904135646</v>
      </c>
      <c r="C821" s="23" t="s">
        <v>33</v>
      </c>
    </row>
    <row r="822" spans="1:3" x14ac:dyDescent="0.2">
      <c r="A822" s="23">
        <v>820</v>
      </c>
      <c r="B822" s="23">
        <f t="shared" ca="1" si="12"/>
        <v>0.58208654643664104</v>
      </c>
      <c r="C822" s="23" t="s">
        <v>33</v>
      </c>
    </row>
    <row r="823" spans="1:3" x14ac:dyDescent="0.2">
      <c r="A823" s="23">
        <v>821</v>
      </c>
      <c r="B823" s="23">
        <f t="shared" ca="1" si="12"/>
        <v>0.5905397994685132</v>
      </c>
      <c r="C823" s="23" t="s">
        <v>32</v>
      </c>
    </row>
    <row r="824" spans="1:3" x14ac:dyDescent="0.2">
      <c r="A824" s="23">
        <v>822</v>
      </c>
      <c r="B824" s="23">
        <f t="shared" ca="1" si="12"/>
        <v>0.53520529508437997</v>
      </c>
      <c r="C824" s="23" t="s">
        <v>33</v>
      </c>
    </row>
    <row r="825" spans="1:3" x14ac:dyDescent="0.2">
      <c r="A825" s="23">
        <v>823</v>
      </c>
      <c r="B825" s="23">
        <f t="shared" ca="1" si="12"/>
        <v>0.569381561525371</v>
      </c>
      <c r="C825" s="23" t="s">
        <v>32</v>
      </c>
    </row>
    <row r="826" spans="1:3" x14ac:dyDescent="0.2">
      <c r="A826" s="23">
        <v>824</v>
      </c>
      <c r="B826" s="23">
        <f t="shared" ca="1" si="12"/>
        <v>0.72987874160099309</v>
      </c>
      <c r="C826" s="23" t="s">
        <v>32</v>
      </c>
    </row>
    <row r="827" spans="1:3" x14ac:dyDescent="0.2">
      <c r="A827" s="23">
        <v>825</v>
      </c>
      <c r="B827" s="23">
        <f t="shared" ca="1" si="12"/>
        <v>0.89418027579293557</v>
      </c>
      <c r="C827" s="23" t="s">
        <v>32</v>
      </c>
    </row>
    <row r="828" spans="1:3" x14ac:dyDescent="0.2">
      <c r="A828" s="23">
        <v>826</v>
      </c>
      <c r="B828" s="23">
        <f t="shared" ca="1" si="12"/>
        <v>0.73496068930002534</v>
      </c>
      <c r="C828" s="23" t="s">
        <v>33</v>
      </c>
    </row>
    <row r="829" spans="1:3" x14ac:dyDescent="0.2">
      <c r="A829" s="23">
        <v>827</v>
      </c>
      <c r="B829" s="23">
        <f t="shared" ca="1" si="12"/>
        <v>0.54695287525044101</v>
      </c>
      <c r="C829" s="23" t="s">
        <v>33</v>
      </c>
    </row>
    <row r="830" spans="1:3" x14ac:dyDescent="0.2">
      <c r="A830" s="23">
        <v>828</v>
      </c>
      <c r="B830" s="23">
        <f t="shared" ca="1" si="12"/>
        <v>0.7416080141615915</v>
      </c>
      <c r="C830" s="23" t="s">
        <v>33</v>
      </c>
    </row>
    <row r="831" spans="1:3" x14ac:dyDescent="0.2">
      <c r="A831" s="23">
        <v>829</v>
      </c>
      <c r="B831" s="23">
        <f t="shared" ca="1" si="12"/>
        <v>0.71573463020128525</v>
      </c>
      <c r="C831" s="23" t="s">
        <v>32</v>
      </c>
    </row>
    <row r="832" spans="1:3" x14ac:dyDescent="0.2">
      <c r="A832" s="23">
        <v>830</v>
      </c>
      <c r="B832" s="23">
        <f t="shared" ca="1" si="12"/>
        <v>0.4042227009658198</v>
      </c>
      <c r="C832" s="23" t="s">
        <v>33</v>
      </c>
    </row>
    <row r="833" spans="1:3" x14ac:dyDescent="0.2">
      <c r="A833" s="23">
        <v>831</v>
      </c>
      <c r="B833" s="23">
        <f t="shared" ca="1" si="12"/>
        <v>0.70196665510161915</v>
      </c>
      <c r="C833" s="23" t="s">
        <v>33</v>
      </c>
    </row>
    <row r="834" spans="1:3" x14ac:dyDescent="0.2">
      <c r="A834" s="23">
        <v>832</v>
      </c>
      <c r="B834" s="23">
        <f t="shared" ca="1" si="12"/>
        <v>0.38686364321344097</v>
      </c>
      <c r="C834" s="23" t="s">
        <v>33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0.57553615469656105</v>
      </c>
      <c r="C835" s="23" t="s">
        <v>32</v>
      </c>
    </row>
    <row r="836" spans="1:3" x14ac:dyDescent="0.2">
      <c r="A836" s="23">
        <v>834</v>
      </c>
      <c r="B836" s="23">
        <f t="shared" ca="1" si="13"/>
        <v>0.647548688956888</v>
      </c>
      <c r="C836" s="23" t="s">
        <v>33</v>
      </c>
    </row>
    <row r="837" spans="1:3" x14ac:dyDescent="0.2">
      <c r="A837" s="23">
        <v>835</v>
      </c>
      <c r="B837" s="23">
        <f t="shared" ca="1" si="13"/>
        <v>0.80417024145644544</v>
      </c>
      <c r="C837" s="23" t="s">
        <v>32</v>
      </c>
    </row>
    <row r="838" spans="1:3" x14ac:dyDescent="0.2">
      <c r="A838" s="23">
        <v>836</v>
      </c>
      <c r="B838" s="23">
        <f t="shared" ca="1" si="13"/>
        <v>0.30018220828020425</v>
      </c>
      <c r="C838" s="23" t="s">
        <v>33</v>
      </c>
    </row>
    <row r="839" spans="1:3" x14ac:dyDescent="0.2">
      <c r="A839" s="23">
        <v>837</v>
      </c>
      <c r="B839" s="23">
        <f t="shared" ca="1" si="13"/>
        <v>0.66859713574108282</v>
      </c>
      <c r="C839" s="23" t="s">
        <v>32</v>
      </c>
    </row>
    <row r="840" spans="1:3" x14ac:dyDescent="0.2">
      <c r="A840" s="23">
        <v>838</v>
      </c>
      <c r="B840" s="23">
        <f t="shared" ca="1" si="13"/>
        <v>0.666918071709378</v>
      </c>
      <c r="C840" s="23" t="s">
        <v>33</v>
      </c>
    </row>
    <row r="841" spans="1:3" x14ac:dyDescent="0.2">
      <c r="A841" s="23">
        <v>839</v>
      </c>
      <c r="B841" s="23">
        <f t="shared" ca="1" si="13"/>
        <v>0.6243760028905917</v>
      </c>
      <c r="C841" s="23" t="s">
        <v>32</v>
      </c>
    </row>
    <row r="842" spans="1:3" x14ac:dyDescent="0.2">
      <c r="A842" s="23">
        <v>840</v>
      </c>
      <c r="B842" s="23">
        <f t="shared" ca="1" si="13"/>
        <v>0.49612700029245171</v>
      </c>
      <c r="C842" s="23" t="s">
        <v>32</v>
      </c>
    </row>
    <row r="843" spans="1:3" x14ac:dyDescent="0.2">
      <c r="A843" s="23">
        <v>841</v>
      </c>
      <c r="B843" s="23">
        <f t="shared" ca="1" si="13"/>
        <v>0.69764621722419728</v>
      </c>
      <c r="C843" s="23" t="s">
        <v>32</v>
      </c>
    </row>
    <row r="844" spans="1:3" x14ac:dyDescent="0.2">
      <c r="A844" s="23">
        <v>842</v>
      </c>
      <c r="B844" s="23">
        <f t="shared" ca="1" si="13"/>
        <v>0.78617832270722354</v>
      </c>
      <c r="C844" s="23" t="s">
        <v>33</v>
      </c>
    </row>
    <row r="845" spans="1:3" x14ac:dyDescent="0.2">
      <c r="A845" s="23">
        <v>843</v>
      </c>
      <c r="B845" s="23">
        <f t="shared" ca="1" si="13"/>
        <v>0.55891559911044497</v>
      </c>
      <c r="C845" s="23" t="s">
        <v>33</v>
      </c>
    </row>
    <row r="846" spans="1:3" x14ac:dyDescent="0.2">
      <c r="A846" s="23">
        <v>844</v>
      </c>
      <c r="B846" s="23">
        <f t="shared" ca="1" si="13"/>
        <v>0.61181339285231673</v>
      </c>
      <c r="C846" s="23" t="s">
        <v>33</v>
      </c>
    </row>
    <row r="847" spans="1:3" x14ac:dyDescent="0.2">
      <c r="A847" s="23">
        <v>845</v>
      </c>
      <c r="B847" s="23">
        <f t="shared" ca="1" si="13"/>
        <v>0.4575934476064234</v>
      </c>
      <c r="C847" s="23" t="s">
        <v>33</v>
      </c>
    </row>
    <row r="848" spans="1:3" x14ac:dyDescent="0.2">
      <c r="A848" s="23">
        <v>846</v>
      </c>
      <c r="B848" s="23">
        <f t="shared" ca="1" si="13"/>
        <v>0.71645900810866292</v>
      </c>
      <c r="C848" s="23" t="s">
        <v>33</v>
      </c>
    </row>
    <row r="849" spans="1:3" x14ac:dyDescent="0.2">
      <c r="A849" s="23">
        <v>847</v>
      </c>
      <c r="B849" s="23">
        <f t="shared" ca="1" si="13"/>
        <v>0.71758329425691947</v>
      </c>
      <c r="C849" s="23" t="s">
        <v>32</v>
      </c>
    </row>
    <row r="850" spans="1:3" x14ac:dyDescent="0.2">
      <c r="A850" s="23">
        <v>848</v>
      </c>
      <c r="B850" s="23">
        <f t="shared" ca="1" si="13"/>
        <v>0.68123309422487532</v>
      </c>
      <c r="C850" s="23" t="s">
        <v>33</v>
      </c>
    </row>
    <row r="851" spans="1:3" x14ac:dyDescent="0.2">
      <c r="A851" s="23">
        <v>849</v>
      </c>
      <c r="B851" s="23">
        <f t="shared" ca="1" si="13"/>
        <v>0.86052021103184662</v>
      </c>
      <c r="C851" s="23" t="s">
        <v>32</v>
      </c>
    </row>
    <row r="852" spans="1:3" x14ac:dyDescent="0.2">
      <c r="A852" s="23">
        <v>850</v>
      </c>
      <c r="B852" s="23">
        <f t="shared" ca="1" si="13"/>
        <v>0.62523177755696291</v>
      </c>
      <c r="C852" s="23" t="s">
        <v>33</v>
      </c>
    </row>
    <row r="853" spans="1:3" x14ac:dyDescent="0.2">
      <c r="A853" s="23">
        <v>851</v>
      </c>
      <c r="B853" s="23">
        <f t="shared" ca="1" si="13"/>
        <v>0.73524142978808971</v>
      </c>
      <c r="C853" s="23" t="s">
        <v>33</v>
      </c>
    </row>
    <row r="854" spans="1:3" x14ac:dyDescent="0.2">
      <c r="A854" s="23">
        <v>852</v>
      </c>
      <c r="B854" s="23">
        <f t="shared" ca="1" si="13"/>
        <v>0.59905924783599995</v>
      </c>
      <c r="C854" s="23" t="s">
        <v>33</v>
      </c>
    </row>
    <row r="855" spans="1:3" x14ac:dyDescent="0.2">
      <c r="A855" s="23">
        <v>853</v>
      </c>
      <c r="B855" s="23">
        <f t="shared" ca="1" si="13"/>
        <v>0.40576606433105578</v>
      </c>
      <c r="C855" s="23" t="s">
        <v>33</v>
      </c>
    </row>
    <row r="856" spans="1:3" x14ac:dyDescent="0.2">
      <c r="A856" s="23">
        <v>854</v>
      </c>
      <c r="B856" s="23">
        <f t="shared" ca="1" si="13"/>
        <v>0.36206407064920554</v>
      </c>
      <c r="C856" s="23" t="s">
        <v>33</v>
      </c>
    </row>
    <row r="857" spans="1:3" x14ac:dyDescent="0.2">
      <c r="A857" s="23">
        <v>855</v>
      </c>
      <c r="B857" s="23">
        <f t="shared" ca="1" si="13"/>
        <v>0.71240039177954473</v>
      </c>
      <c r="C857" s="23" t="s">
        <v>32</v>
      </c>
    </row>
    <row r="858" spans="1:3" x14ac:dyDescent="0.2">
      <c r="A858" s="23">
        <v>856</v>
      </c>
      <c r="B858" s="23">
        <f t="shared" ca="1" si="13"/>
        <v>0.73678442910340014</v>
      </c>
      <c r="C858" s="23" t="s">
        <v>32</v>
      </c>
    </row>
    <row r="859" spans="1:3" x14ac:dyDescent="0.2">
      <c r="A859" s="23">
        <v>857</v>
      </c>
      <c r="B859" s="23">
        <f t="shared" ca="1" si="13"/>
        <v>0.4444291733894305</v>
      </c>
      <c r="C859" s="23" t="s">
        <v>33</v>
      </c>
    </row>
    <row r="860" spans="1:3" x14ac:dyDescent="0.2">
      <c r="A860" s="23">
        <v>858</v>
      </c>
      <c r="B860" s="23">
        <f t="shared" ca="1" si="13"/>
        <v>0.47582748811981301</v>
      </c>
      <c r="C860" s="23" t="s">
        <v>33</v>
      </c>
    </row>
    <row r="861" spans="1:3" x14ac:dyDescent="0.2">
      <c r="A861" s="23">
        <v>859</v>
      </c>
      <c r="B861" s="23">
        <f t="shared" ca="1" si="13"/>
        <v>0.88434004730877758</v>
      </c>
      <c r="C861" s="23" t="s">
        <v>33</v>
      </c>
    </row>
    <row r="862" spans="1:3" x14ac:dyDescent="0.2">
      <c r="A862" s="23">
        <v>860</v>
      </c>
      <c r="B862" s="23">
        <f t="shared" ca="1" si="13"/>
        <v>0.5499615875324636</v>
      </c>
      <c r="C862" s="23" t="s">
        <v>33</v>
      </c>
    </row>
    <row r="863" spans="1:3" x14ac:dyDescent="0.2">
      <c r="A863" s="23">
        <v>861</v>
      </c>
      <c r="B863" s="23">
        <f t="shared" ca="1" si="13"/>
        <v>0.77894058444014325</v>
      </c>
      <c r="C863" s="23" t="s">
        <v>32</v>
      </c>
    </row>
    <row r="864" spans="1:3" x14ac:dyDescent="0.2">
      <c r="A864" s="23">
        <v>862</v>
      </c>
      <c r="B864" s="23">
        <f t="shared" ca="1" si="13"/>
        <v>0.49918155983998858</v>
      </c>
      <c r="C864" s="23" t="s">
        <v>33</v>
      </c>
    </row>
    <row r="865" spans="1:3" x14ac:dyDescent="0.2">
      <c r="A865" s="23">
        <v>863</v>
      </c>
      <c r="B865" s="23">
        <f t="shared" ca="1" si="13"/>
        <v>0.62926610333917732</v>
      </c>
      <c r="C865" s="23" t="s">
        <v>33</v>
      </c>
    </row>
    <row r="866" spans="1:3" x14ac:dyDescent="0.2">
      <c r="A866" s="23">
        <v>864</v>
      </c>
      <c r="B866" s="23">
        <f t="shared" ca="1" si="13"/>
        <v>0.56875148688957644</v>
      </c>
      <c r="C866" s="23" t="s">
        <v>33</v>
      </c>
    </row>
    <row r="867" spans="1:3" x14ac:dyDescent="0.2">
      <c r="A867" s="23">
        <v>865</v>
      </c>
      <c r="B867" s="23">
        <f t="shared" ca="1" si="13"/>
        <v>0.79967190423361945</v>
      </c>
      <c r="C867" s="23" t="s">
        <v>33</v>
      </c>
    </row>
    <row r="868" spans="1:3" x14ac:dyDescent="0.2">
      <c r="A868" s="23">
        <v>866</v>
      </c>
      <c r="B868" s="23">
        <f t="shared" ca="1" si="13"/>
        <v>0.64578846777941135</v>
      </c>
      <c r="C868" s="23" t="s">
        <v>33</v>
      </c>
    </row>
    <row r="869" spans="1:3" x14ac:dyDescent="0.2">
      <c r="A869" s="23">
        <v>867</v>
      </c>
      <c r="B869" s="23">
        <f t="shared" ca="1" si="13"/>
        <v>0.66453088856034148</v>
      </c>
      <c r="C869" s="23" t="s">
        <v>33</v>
      </c>
    </row>
    <row r="870" spans="1:3" x14ac:dyDescent="0.2">
      <c r="A870" s="23">
        <v>868</v>
      </c>
      <c r="B870" s="23">
        <f t="shared" ca="1" si="13"/>
        <v>0.7829565449643503</v>
      </c>
      <c r="C870" s="23" t="s">
        <v>33</v>
      </c>
    </row>
    <row r="871" spans="1:3" x14ac:dyDescent="0.2">
      <c r="A871" s="23">
        <v>869</v>
      </c>
      <c r="B871" s="23">
        <f t="shared" ca="1" si="13"/>
        <v>0.5338551303941893</v>
      </c>
      <c r="C871" s="23" t="s">
        <v>33</v>
      </c>
    </row>
    <row r="872" spans="1:3" x14ac:dyDescent="0.2">
      <c r="A872" s="23">
        <v>870</v>
      </c>
      <c r="B872" s="23">
        <f t="shared" ca="1" si="13"/>
        <v>0.49240061338193941</v>
      </c>
      <c r="C872" s="23" t="s">
        <v>33</v>
      </c>
    </row>
    <row r="873" spans="1:3" x14ac:dyDescent="0.2">
      <c r="A873" s="23">
        <v>871</v>
      </c>
      <c r="B873" s="23">
        <f t="shared" ca="1" si="13"/>
        <v>0.68584256776984798</v>
      </c>
      <c r="C873" s="23" t="s">
        <v>32</v>
      </c>
    </row>
    <row r="874" spans="1:3" x14ac:dyDescent="0.2">
      <c r="A874" s="23">
        <v>872</v>
      </c>
      <c r="B874" s="23">
        <f t="shared" ca="1" si="13"/>
        <v>0.75289575495164018</v>
      </c>
      <c r="C874" s="23" t="s">
        <v>32</v>
      </c>
    </row>
    <row r="875" spans="1:3" x14ac:dyDescent="0.2">
      <c r="A875" s="23">
        <v>873</v>
      </c>
      <c r="B875" s="23">
        <f t="shared" ca="1" si="13"/>
        <v>0.8568580031396017</v>
      </c>
      <c r="C875" s="23" t="s">
        <v>32</v>
      </c>
    </row>
    <row r="876" spans="1:3" x14ac:dyDescent="0.2">
      <c r="A876" s="23">
        <v>874</v>
      </c>
      <c r="B876" s="23">
        <f t="shared" ca="1" si="13"/>
        <v>0.27034278680173535</v>
      </c>
      <c r="C876" s="23" t="s">
        <v>33</v>
      </c>
    </row>
    <row r="877" spans="1:3" x14ac:dyDescent="0.2">
      <c r="A877" s="23">
        <v>875</v>
      </c>
      <c r="B877" s="23">
        <f t="shared" ca="1" si="13"/>
        <v>0.31637522376529542</v>
      </c>
      <c r="C877" s="23" t="s">
        <v>33</v>
      </c>
    </row>
    <row r="878" spans="1:3" x14ac:dyDescent="0.2">
      <c r="A878" s="23">
        <v>876</v>
      </c>
      <c r="B878" s="23">
        <f t="shared" ca="1" si="13"/>
        <v>0.8247980172135515</v>
      </c>
      <c r="C878" s="23" t="s">
        <v>32</v>
      </c>
    </row>
    <row r="879" spans="1:3" x14ac:dyDescent="0.2">
      <c r="A879" s="23">
        <v>877</v>
      </c>
      <c r="B879" s="23">
        <f t="shared" ca="1" si="13"/>
        <v>0.53975780665469142</v>
      </c>
      <c r="C879" s="23" t="s">
        <v>33</v>
      </c>
    </row>
    <row r="880" spans="1:3" x14ac:dyDescent="0.2">
      <c r="A880" s="23">
        <v>878</v>
      </c>
      <c r="B880" s="23">
        <f t="shared" ca="1" si="13"/>
        <v>0.49502282686287086</v>
      </c>
      <c r="C880" s="23" t="s">
        <v>33</v>
      </c>
    </row>
    <row r="881" spans="1:3" x14ac:dyDescent="0.2">
      <c r="A881" s="23">
        <v>879</v>
      </c>
      <c r="B881" s="23">
        <f t="shared" ca="1" si="13"/>
        <v>0.66673486475473387</v>
      </c>
      <c r="C881" s="23" t="s">
        <v>32</v>
      </c>
    </row>
    <row r="882" spans="1:3" x14ac:dyDescent="0.2">
      <c r="A882" s="23">
        <v>880</v>
      </c>
      <c r="B882" s="23">
        <f t="shared" ca="1" si="13"/>
        <v>0.92284921830750166</v>
      </c>
      <c r="C882" s="23" t="s">
        <v>32</v>
      </c>
    </row>
    <row r="883" spans="1:3" x14ac:dyDescent="0.2">
      <c r="A883" s="23">
        <v>881</v>
      </c>
      <c r="B883" s="23">
        <f t="shared" ca="1" si="13"/>
        <v>0.68121206111599142</v>
      </c>
      <c r="C883" s="23" t="s">
        <v>32</v>
      </c>
    </row>
    <row r="884" spans="1:3" x14ac:dyDescent="0.2">
      <c r="A884" s="23">
        <v>882</v>
      </c>
      <c r="B884" s="23">
        <f t="shared" ca="1" si="13"/>
        <v>0.73499886135247461</v>
      </c>
      <c r="C884" s="23" t="s">
        <v>32</v>
      </c>
    </row>
    <row r="885" spans="1:3" x14ac:dyDescent="0.2">
      <c r="A885" s="23">
        <v>883</v>
      </c>
      <c r="B885" s="23">
        <f t="shared" ca="1" si="13"/>
        <v>0.73745797807400582</v>
      </c>
      <c r="C885" s="23" t="s">
        <v>33</v>
      </c>
    </row>
    <row r="886" spans="1:3" x14ac:dyDescent="0.2">
      <c r="A886" s="23">
        <v>884</v>
      </c>
      <c r="B886" s="23">
        <f t="shared" ca="1" si="13"/>
        <v>0.72363192631265327</v>
      </c>
      <c r="C886" s="23" t="s">
        <v>33</v>
      </c>
    </row>
    <row r="887" spans="1:3" x14ac:dyDescent="0.2">
      <c r="A887" s="23">
        <v>885</v>
      </c>
      <c r="B887" s="23">
        <f t="shared" ca="1" si="13"/>
        <v>0.55737619407440253</v>
      </c>
      <c r="C887" s="23" t="s">
        <v>33</v>
      </c>
    </row>
    <row r="888" spans="1:3" x14ac:dyDescent="0.2">
      <c r="A888" s="23">
        <v>886</v>
      </c>
      <c r="B888" s="23">
        <f t="shared" ca="1" si="13"/>
        <v>0.76412773861628092</v>
      </c>
      <c r="C888" s="23" t="s">
        <v>32</v>
      </c>
    </row>
    <row r="889" spans="1:3" x14ac:dyDescent="0.2">
      <c r="A889" s="23">
        <v>887</v>
      </c>
      <c r="B889" s="23">
        <f t="shared" ca="1" si="13"/>
        <v>0.66910786088507768</v>
      </c>
      <c r="C889" s="23" t="s">
        <v>32</v>
      </c>
    </row>
    <row r="890" spans="1:3" x14ac:dyDescent="0.2">
      <c r="A890" s="23">
        <v>888</v>
      </c>
      <c r="B890" s="23">
        <f t="shared" ca="1" si="13"/>
        <v>0.68226727377773566</v>
      </c>
      <c r="C890" s="23" t="s">
        <v>32</v>
      </c>
    </row>
    <row r="891" spans="1:3" x14ac:dyDescent="0.2">
      <c r="A891" s="23">
        <v>889</v>
      </c>
      <c r="B891" s="23">
        <f t="shared" ca="1" si="13"/>
        <v>0.22672952968711296</v>
      </c>
      <c r="C891" s="23" t="s">
        <v>33</v>
      </c>
    </row>
    <row r="892" spans="1:3" x14ac:dyDescent="0.2">
      <c r="A892" s="23">
        <v>890</v>
      </c>
      <c r="B892" s="23">
        <f t="shared" ca="1" si="13"/>
        <v>0.45166996146393512</v>
      </c>
      <c r="C892" s="23" t="s">
        <v>33</v>
      </c>
    </row>
    <row r="893" spans="1:3" x14ac:dyDescent="0.2">
      <c r="A893" s="23">
        <v>891</v>
      </c>
      <c r="B893" s="23">
        <f t="shared" ca="1" si="13"/>
        <v>0.67394640936833528</v>
      </c>
      <c r="C893" s="23" t="s">
        <v>33</v>
      </c>
    </row>
    <row r="894" spans="1:3" x14ac:dyDescent="0.2">
      <c r="A894" s="23">
        <v>892</v>
      </c>
      <c r="B894" s="23">
        <f t="shared" ca="1" si="13"/>
        <v>0.65985539547498895</v>
      </c>
      <c r="C894" s="23" t="s">
        <v>32</v>
      </c>
    </row>
    <row r="895" spans="1:3" x14ac:dyDescent="0.2">
      <c r="A895" s="23">
        <v>893</v>
      </c>
      <c r="B895" s="23">
        <f t="shared" ca="1" si="13"/>
        <v>0.9529092366294748</v>
      </c>
      <c r="C895" s="23" t="s">
        <v>33</v>
      </c>
    </row>
    <row r="896" spans="1:3" x14ac:dyDescent="0.2">
      <c r="A896" s="23">
        <v>894</v>
      </c>
      <c r="B896" s="23">
        <f t="shared" ca="1" si="13"/>
        <v>0.7607582494738051</v>
      </c>
      <c r="C896" s="23" t="s">
        <v>32</v>
      </c>
    </row>
    <row r="897" spans="1:3" x14ac:dyDescent="0.2">
      <c r="A897" s="23">
        <v>895</v>
      </c>
      <c r="B897" s="23">
        <f t="shared" ca="1" si="13"/>
        <v>0.38724251734912174</v>
      </c>
      <c r="C897" s="23" t="s">
        <v>33</v>
      </c>
    </row>
    <row r="898" spans="1:3" x14ac:dyDescent="0.2">
      <c r="A898" s="23">
        <v>896</v>
      </c>
      <c r="B898" s="23">
        <f t="shared" ca="1" si="13"/>
        <v>0.768070323907599</v>
      </c>
      <c r="C898" s="23" t="s">
        <v>32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0.83009760812842748</v>
      </c>
      <c r="C899" s="23" t="s">
        <v>32</v>
      </c>
    </row>
    <row r="900" spans="1:3" x14ac:dyDescent="0.2">
      <c r="A900" s="23">
        <v>898</v>
      </c>
      <c r="B900" s="23">
        <f t="shared" ca="1" si="14"/>
        <v>0.9029151301456193</v>
      </c>
      <c r="C900" s="23" t="s">
        <v>32</v>
      </c>
    </row>
    <row r="901" spans="1:3" x14ac:dyDescent="0.2">
      <c r="A901" s="23">
        <v>899</v>
      </c>
      <c r="B901" s="23">
        <f t="shared" ca="1" si="14"/>
        <v>0.7339105507747693</v>
      </c>
      <c r="C901" s="23" t="s">
        <v>33</v>
      </c>
    </row>
    <row r="902" spans="1:3" x14ac:dyDescent="0.2">
      <c r="A902" s="23">
        <v>900</v>
      </c>
      <c r="B902" s="23">
        <f t="shared" ca="1" si="14"/>
        <v>0.58496615404979879</v>
      </c>
      <c r="C902" s="23" t="s">
        <v>32</v>
      </c>
    </row>
    <row r="903" spans="1:3" x14ac:dyDescent="0.2">
      <c r="A903" s="23">
        <v>901</v>
      </c>
      <c r="B903" s="23">
        <f t="shared" ca="1" si="14"/>
        <v>0.64007035488516861</v>
      </c>
      <c r="C903" s="23" t="s">
        <v>32</v>
      </c>
    </row>
    <row r="904" spans="1:3" x14ac:dyDescent="0.2">
      <c r="A904" s="23">
        <v>902</v>
      </c>
      <c r="B904" s="23">
        <f t="shared" ca="1" si="14"/>
        <v>0.73156399437065267</v>
      </c>
      <c r="C904" s="23" t="s">
        <v>32</v>
      </c>
    </row>
    <row r="905" spans="1:3" x14ac:dyDescent="0.2">
      <c r="A905" s="23">
        <v>903</v>
      </c>
      <c r="B905" s="23">
        <f t="shared" ca="1" si="14"/>
        <v>0.81443472271937645</v>
      </c>
      <c r="C905" s="23" t="s">
        <v>32</v>
      </c>
    </row>
    <row r="906" spans="1:3" x14ac:dyDescent="0.2">
      <c r="A906" s="23">
        <v>904</v>
      </c>
      <c r="B906" s="23">
        <f t="shared" ca="1" si="14"/>
        <v>0.80294105143351813</v>
      </c>
      <c r="C906" s="23" t="s">
        <v>32</v>
      </c>
    </row>
    <row r="907" spans="1:3" x14ac:dyDescent="0.2">
      <c r="A907" s="23">
        <v>905</v>
      </c>
      <c r="B907" s="23">
        <f t="shared" ca="1" si="14"/>
        <v>0.6379168997715744</v>
      </c>
      <c r="C907" s="23" t="s">
        <v>33</v>
      </c>
    </row>
    <row r="908" spans="1:3" x14ac:dyDescent="0.2">
      <c r="A908" s="23">
        <v>906</v>
      </c>
      <c r="B908" s="23">
        <f t="shared" ca="1" si="14"/>
        <v>0.51994476663545508</v>
      </c>
      <c r="C908" s="23" t="s">
        <v>33</v>
      </c>
    </row>
    <row r="909" spans="1:3" x14ac:dyDescent="0.2">
      <c r="A909" s="23">
        <v>907</v>
      </c>
      <c r="B909" s="23">
        <f t="shared" ca="1" si="14"/>
        <v>0.40259146506034671</v>
      </c>
      <c r="C909" s="23" t="s">
        <v>33</v>
      </c>
    </row>
    <row r="910" spans="1:3" x14ac:dyDescent="0.2">
      <c r="A910" s="23">
        <v>908</v>
      </c>
      <c r="B910" s="23">
        <f t="shared" ca="1" si="14"/>
        <v>0.65969013354039763</v>
      </c>
      <c r="C910" s="23" t="s">
        <v>33</v>
      </c>
    </row>
    <row r="911" spans="1:3" x14ac:dyDescent="0.2">
      <c r="A911" s="23">
        <v>909</v>
      </c>
      <c r="B911" s="23">
        <f t="shared" ca="1" si="14"/>
        <v>0.66327578987350433</v>
      </c>
      <c r="C911" s="23" t="s">
        <v>33</v>
      </c>
    </row>
    <row r="912" spans="1:3" x14ac:dyDescent="0.2">
      <c r="A912" s="23">
        <v>910</v>
      </c>
      <c r="B912" s="23">
        <f t="shared" ca="1" si="14"/>
        <v>0.72746790149240848</v>
      </c>
      <c r="C912" s="23" t="s">
        <v>32</v>
      </c>
    </row>
    <row r="913" spans="1:3" x14ac:dyDescent="0.2">
      <c r="A913" s="23">
        <v>911</v>
      </c>
      <c r="B913" s="23">
        <f t="shared" ca="1" si="14"/>
        <v>0.44678236006193472</v>
      </c>
      <c r="C913" s="23" t="s">
        <v>33</v>
      </c>
    </row>
    <row r="914" spans="1:3" x14ac:dyDescent="0.2">
      <c r="A914" s="23">
        <v>912</v>
      </c>
      <c r="B914" s="23">
        <f t="shared" ca="1" si="14"/>
        <v>0.44695147781321265</v>
      </c>
      <c r="C914" s="23" t="s">
        <v>33</v>
      </c>
    </row>
    <row r="915" spans="1:3" x14ac:dyDescent="0.2">
      <c r="A915" s="23">
        <v>913</v>
      </c>
      <c r="B915" s="23">
        <f t="shared" ca="1" si="14"/>
        <v>0.85590407513856803</v>
      </c>
      <c r="C915" s="23" t="s">
        <v>33</v>
      </c>
    </row>
    <row r="916" spans="1:3" x14ac:dyDescent="0.2">
      <c r="A916" s="23">
        <v>914</v>
      </c>
      <c r="B916" s="23">
        <f t="shared" ca="1" si="14"/>
        <v>0.76017352575680819</v>
      </c>
      <c r="C916" s="23" t="s">
        <v>32</v>
      </c>
    </row>
    <row r="917" spans="1:3" x14ac:dyDescent="0.2">
      <c r="A917" s="23">
        <v>915</v>
      </c>
      <c r="B917" s="23">
        <f t="shared" ca="1" si="14"/>
        <v>0.69581465935973386</v>
      </c>
      <c r="C917" s="23" t="s">
        <v>33</v>
      </c>
    </row>
    <row r="918" spans="1:3" x14ac:dyDescent="0.2">
      <c r="A918" s="23">
        <v>916</v>
      </c>
      <c r="B918" s="23">
        <f t="shared" ca="1" si="14"/>
        <v>0.92140895004723089</v>
      </c>
      <c r="C918" s="23" t="s">
        <v>32</v>
      </c>
    </row>
    <row r="919" spans="1:3" x14ac:dyDescent="0.2">
      <c r="A919" s="23">
        <v>917</v>
      </c>
      <c r="B919" s="23">
        <f t="shared" ca="1" si="14"/>
        <v>0.52603329309050872</v>
      </c>
      <c r="C919" s="23" t="s">
        <v>33</v>
      </c>
    </row>
    <row r="920" spans="1:3" x14ac:dyDescent="0.2">
      <c r="A920" s="23">
        <v>918</v>
      </c>
      <c r="B920" s="23">
        <f t="shared" ca="1" si="14"/>
        <v>0.61251464514247977</v>
      </c>
      <c r="C920" s="23" t="s">
        <v>32</v>
      </c>
    </row>
    <row r="921" spans="1:3" x14ac:dyDescent="0.2">
      <c r="A921" s="23">
        <v>919</v>
      </c>
      <c r="B921" s="23">
        <f t="shared" ca="1" si="14"/>
        <v>0.72342517032701947</v>
      </c>
      <c r="C921" s="23" t="s">
        <v>33</v>
      </c>
    </row>
    <row r="922" spans="1:3" x14ac:dyDescent="0.2">
      <c r="A922" s="23">
        <v>920</v>
      </c>
      <c r="B922" s="23">
        <f t="shared" ca="1" si="14"/>
        <v>0.61418410878592566</v>
      </c>
      <c r="C922" s="23" t="s">
        <v>32</v>
      </c>
    </row>
    <row r="923" spans="1:3" x14ac:dyDescent="0.2">
      <c r="A923" s="23">
        <v>921</v>
      </c>
      <c r="B923" s="23">
        <f t="shared" ca="1" si="14"/>
        <v>0.72479011922722247</v>
      </c>
      <c r="C923" s="23" t="s">
        <v>32</v>
      </c>
    </row>
    <row r="924" spans="1:3" x14ac:dyDescent="0.2">
      <c r="A924" s="23">
        <v>922</v>
      </c>
      <c r="B924" s="23">
        <f t="shared" ca="1" si="14"/>
        <v>0.78795805088417747</v>
      </c>
      <c r="C924" s="23" t="s">
        <v>33</v>
      </c>
    </row>
    <row r="925" spans="1:3" x14ac:dyDescent="0.2">
      <c r="A925" s="23">
        <v>923</v>
      </c>
      <c r="B925" s="23">
        <f t="shared" ca="1" si="14"/>
        <v>0.66225549298531572</v>
      </c>
      <c r="C925" s="23" t="s">
        <v>33</v>
      </c>
    </row>
    <row r="926" spans="1:3" x14ac:dyDescent="0.2">
      <c r="A926" s="23">
        <v>924</v>
      </c>
      <c r="B926" s="23">
        <f t="shared" ca="1" si="14"/>
        <v>0.68639869561052425</v>
      </c>
      <c r="C926" s="23" t="s">
        <v>33</v>
      </c>
    </row>
    <row r="927" spans="1:3" x14ac:dyDescent="0.2">
      <c r="A927" s="23">
        <v>925</v>
      </c>
      <c r="B927" s="23">
        <f t="shared" ca="1" si="14"/>
        <v>0.5938561176998266</v>
      </c>
      <c r="C927" s="23" t="s">
        <v>32</v>
      </c>
    </row>
    <row r="928" spans="1:3" x14ac:dyDescent="0.2">
      <c r="A928" s="23">
        <v>926</v>
      </c>
      <c r="B928" s="23">
        <f t="shared" ca="1" si="14"/>
        <v>0.57142142784431482</v>
      </c>
      <c r="C928" s="23" t="s">
        <v>32</v>
      </c>
    </row>
    <row r="929" spans="1:3" x14ac:dyDescent="0.2">
      <c r="A929" s="23">
        <v>927</v>
      </c>
      <c r="B929" s="23">
        <f t="shared" ca="1" si="14"/>
        <v>0.75868647944518997</v>
      </c>
      <c r="C929" s="23" t="s">
        <v>32</v>
      </c>
    </row>
    <row r="930" spans="1:3" x14ac:dyDescent="0.2">
      <c r="A930" s="23">
        <v>928</v>
      </c>
      <c r="B930" s="23">
        <f t="shared" ca="1" si="14"/>
        <v>0.69896614044448591</v>
      </c>
      <c r="C930" s="23" t="s">
        <v>32</v>
      </c>
    </row>
    <row r="931" spans="1:3" x14ac:dyDescent="0.2">
      <c r="A931" s="23">
        <v>929</v>
      </c>
      <c r="B931" s="23">
        <f t="shared" ca="1" si="14"/>
        <v>0.77096547969819451</v>
      </c>
      <c r="C931" s="23" t="s">
        <v>32</v>
      </c>
    </row>
    <row r="932" spans="1:3" x14ac:dyDescent="0.2">
      <c r="A932" s="23">
        <v>930</v>
      </c>
      <c r="B932" s="23">
        <f t="shared" ca="1" si="14"/>
        <v>0.73349314042892544</v>
      </c>
      <c r="C932" s="23" t="s">
        <v>32</v>
      </c>
    </row>
    <row r="933" spans="1:3" x14ac:dyDescent="0.2">
      <c r="A933" s="23">
        <v>931</v>
      </c>
      <c r="B933" s="23">
        <f t="shared" ca="1" si="14"/>
        <v>0.58783551837680381</v>
      </c>
      <c r="C933" s="23" t="s">
        <v>33</v>
      </c>
    </row>
    <row r="934" spans="1:3" x14ac:dyDescent="0.2">
      <c r="A934" s="23">
        <v>932</v>
      </c>
      <c r="B934" s="23">
        <f t="shared" ca="1" si="14"/>
        <v>0.91105979359062328</v>
      </c>
      <c r="C934" s="23" t="s">
        <v>32</v>
      </c>
    </row>
    <row r="935" spans="1:3" x14ac:dyDescent="0.2">
      <c r="A935" s="23">
        <v>933</v>
      </c>
      <c r="B935" s="23">
        <f t="shared" ca="1" si="14"/>
        <v>0.60654855138418262</v>
      </c>
      <c r="C935" s="23" t="s">
        <v>33</v>
      </c>
    </row>
    <row r="936" spans="1:3" x14ac:dyDescent="0.2">
      <c r="A936" s="23">
        <v>934</v>
      </c>
      <c r="B936" s="23">
        <f t="shared" ca="1" si="14"/>
        <v>0.70027248378986773</v>
      </c>
      <c r="C936" s="23" t="s">
        <v>32</v>
      </c>
    </row>
    <row r="937" spans="1:3" x14ac:dyDescent="0.2">
      <c r="A937" s="23">
        <v>935</v>
      </c>
      <c r="B937" s="23">
        <f t="shared" ca="1" si="14"/>
        <v>0.82012020291052534</v>
      </c>
      <c r="C937" s="23" t="s">
        <v>32</v>
      </c>
    </row>
    <row r="938" spans="1:3" x14ac:dyDescent="0.2">
      <c r="A938" s="23">
        <v>936</v>
      </c>
      <c r="B938" s="23">
        <f t="shared" ca="1" si="14"/>
        <v>0.29819340053317639</v>
      </c>
      <c r="C938" s="23" t="s">
        <v>33</v>
      </c>
    </row>
    <row r="939" spans="1:3" x14ac:dyDescent="0.2">
      <c r="A939" s="23">
        <v>937</v>
      </c>
      <c r="B939" s="23">
        <f t="shared" ca="1" si="14"/>
        <v>0.6007846764320629</v>
      </c>
      <c r="C939" s="23" t="s">
        <v>33</v>
      </c>
    </row>
    <row r="940" spans="1:3" x14ac:dyDescent="0.2">
      <c r="A940" s="23">
        <v>938</v>
      </c>
      <c r="B940" s="23">
        <f t="shared" ca="1" si="14"/>
        <v>0.70420894123461619</v>
      </c>
      <c r="C940" s="23" t="s">
        <v>32</v>
      </c>
    </row>
    <row r="941" spans="1:3" x14ac:dyDescent="0.2">
      <c r="A941" s="23">
        <v>939</v>
      </c>
      <c r="B941" s="23">
        <f t="shared" ca="1" si="14"/>
        <v>0.67400451236777648</v>
      </c>
      <c r="C941" s="23" t="s">
        <v>32</v>
      </c>
    </row>
    <row r="942" spans="1:3" x14ac:dyDescent="0.2">
      <c r="A942" s="23">
        <v>940</v>
      </c>
      <c r="B942" s="23">
        <f t="shared" ca="1" si="14"/>
        <v>0.7332582941577207</v>
      </c>
      <c r="C942" s="23" t="s">
        <v>33</v>
      </c>
    </row>
    <row r="943" spans="1:3" x14ac:dyDescent="0.2">
      <c r="A943" s="23">
        <v>941</v>
      </c>
      <c r="B943" s="23">
        <f t="shared" ca="1" si="14"/>
        <v>0.50042152032073217</v>
      </c>
      <c r="C943" s="23" t="s">
        <v>33</v>
      </c>
    </row>
    <row r="944" spans="1:3" x14ac:dyDescent="0.2">
      <c r="A944" s="23">
        <v>942</v>
      </c>
      <c r="B944" s="23">
        <f t="shared" ca="1" si="14"/>
        <v>0.57801635748034419</v>
      </c>
      <c r="C944" s="23" t="s">
        <v>33</v>
      </c>
    </row>
    <row r="945" spans="1:3" x14ac:dyDescent="0.2">
      <c r="A945" s="23">
        <v>943</v>
      </c>
      <c r="B945" s="23">
        <f t="shared" ca="1" si="14"/>
        <v>0.6073374964584507</v>
      </c>
      <c r="C945" s="23" t="s">
        <v>33</v>
      </c>
    </row>
    <row r="946" spans="1:3" x14ac:dyDescent="0.2">
      <c r="A946" s="23">
        <v>944</v>
      </c>
      <c r="B946" s="23">
        <f t="shared" ca="1" si="14"/>
        <v>0.56034471465482683</v>
      </c>
      <c r="C946" s="23" t="s">
        <v>33</v>
      </c>
    </row>
    <row r="947" spans="1:3" x14ac:dyDescent="0.2">
      <c r="A947" s="23">
        <v>945</v>
      </c>
      <c r="B947" s="23">
        <f t="shared" ca="1" si="14"/>
        <v>0.84351639351630237</v>
      </c>
      <c r="C947" s="23" t="s">
        <v>32</v>
      </c>
    </row>
    <row r="948" spans="1:3" x14ac:dyDescent="0.2">
      <c r="A948" s="23">
        <v>946</v>
      </c>
      <c r="B948" s="23">
        <f t="shared" ca="1" si="14"/>
        <v>0.66055953802541567</v>
      </c>
      <c r="C948" s="23" t="s">
        <v>33</v>
      </c>
    </row>
    <row r="949" spans="1:3" x14ac:dyDescent="0.2">
      <c r="A949" s="23">
        <v>947</v>
      </c>
      <c r="B949" s="23">
        <f t="shared" ca="1" si="14"/>
        <v>0.73548850059691417</v>
      </c>
      <c r="C949" s="23" t="s">
        <v>32</v>
      </c>
    </row>
    <row r="950" spans="1:3" x14ac:dyDescent="0.2">
      <c r="A950" s="23">
        <v>948</v>
      </c>
      <c r="B950" s="23">
        <f t="shared" ca="1" si="14"/>
        <v>0.653533892927043</v>
      </c>
      <c r="C950" s="23" t="s">
        <v>33</v>
      </c>
    </row>
    <row r="951" spans="1:3" x14ac:dyDescent="0.2">
      <c r="A951" s="23">
        <v>949</v>
      </c>
      <c r="B951" s="23">
        <f t="shared" ca="1" si="14"/>
        <v>0.70387011785242282</v>
      </c>
      <c r="C951" s="23" t="s">
        <v>32</v>
      </c>
    </row>
    <row r="952" spans="1:3" x14ac:dyDescent="0.2">
      <c r="A952" s="23">
        <v>950</v>
      </c>
      <c r="B952" s="23">
        <f t="shared" ca="1" si="14"/>
        <v>0.93131708646861555</v>
      </c>
      <c r="C952" s="23" t="s">
        <v>32</v>
      </c>
    </row>
    <row r="953" spans="1:3" x14ac:dyDescent="0.2">
      <c r="A953" s="23">
        <v>951</v>
      </c>
      <c r="B953" s="23">
        <f t="shared" ca="1" si="14"/>
        <v>0.73424824110853271</v>
      </c>
      <c r="C953" s="23" t="s">
        <v>33</v>
      </c>
    </row>
    <row r="954" spans="1:3" x14ac:dyDescent="0.2">
      <c r="A954" s="23">
        <v>952</v>
      </c>
      <c r="B954" s="23">
        <f t="shared" ca="1" si="14"/>
        <v>0.64700950482442821</v>
      </c>
      <c r="C954" s="23" t="s">
        <v>33</v>
      </c>
    </row>
    <row r="955" spans="1:3" x14ac:dyDescent="0.2">
      <c r="A955" s="23">
        <v>953</v>
      </c>
      <c r="B955" s="23">
        <f t="shared" ca="1" si="14"/>
        <v>0.91474720709589974</v>
      </c>
      <c r="C955" s="23" t="s">
        <v>32</v>
      </c>
    </row>
    <row r="956" spans="1:3" x14ac:dyDescent="0.2">
      <c r="A956" s="23">
        <v>954</v>
      </c>
      <c r="B956" s="23">
        <f t="shared" ca="1" si="14"/>
        <v>0.64194289757539802</v>
      </c>
      <c r="C956" s="23" t="s">
        <v>33</v>
      </c>
    </row>
    <row r="957" spans="1:3" x14ac:dyDescent="0.2">
      <c r="A957" s="23">
        <v>955</v>
      </c>
      <c r="B957" s="23">
        <f t="shared" ca="1" si="14"/>
        <v>0.81981965917139454</v>
      </c>
      <c r="C957" s="23" t="s">
        <v>32</v>
      </c>
    </row>
    <row r="958" spans="1:3" x14ac:dyDescent="0.2">
      <c r="A958" s="23">
        <v>956</v>
      </c>
      <c r="B958" s="23">
        <f t="shared" ca="1" si="14"/>
        <v>0.74126459787177623</v>
      </c>
      <c r="C958" s="23" t="s">
        <v>32</v>
      </c>
    </row>
    <row r="959" spans="1:3" x14ac:dyDescent="0.2">
      <c r="A959" s="23">
        <v>957</v>
      </c>
      <c r="B959" s="23">
        <f t="shared" ca="1" si="14"/>
        <v>0.81640013767722897</v>
      </c>
      <c r="C959" s="23" t="s">
        <v>33</v>
      </c>
    </row>
    <row r="960" spans="1:3" x14ac:dyDescent="0.2">
      <c r="A960" s="23">
        <v>958</v>
      </c>
      <c r="B960" s="23">
        <f t="shared" ca="1" si="14"/>
        <v>0.80499324436631792</v>
      </c>
      <c r="C960" s="23" t="s">
        <v>32</v>
      </c>
    </row>
    <row r="961" spans="1:3" x14ac:dyDescent="0.2">
      <c r="A961" s="23">
        <v>959</v>
      </c>
      <c r="B961" s="23">
        <f t="shared" ca="1" si="14"/>
        <v>0.42783781482413963</v>
      </c>
      <c r="C961" s="23" t="s">
        <v>33</v>
      </c>
    </row>
    <row r="962" spans="1:3" x14ac:dyDescent="0.2">
      <c r="A962" s="23">
        <v>960</v>
      </c>
      <c r="B962" s="23">
        <f t="shared" ca="1" si="14"/>
        <v>0.59519146339418849</v>
      </c>
      <c r="C962" s="23" t="s">
        <v>33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0.69684682079325189</v>
      </c>
      <c r="C963" s="23" t="s">
        <v>32</v>
      </c>
    </row>
    <row r="964" spans="1:3" x14ac:dyDescent="0.2">
      <c r="A964" s="23">
        <v>962</v>
      </c>
      <c r="B964" s="23">
        <f t="shared" ca="1" si="15"/>
        <v>0.59997424741611649</v>
      </c>
      <c r="C964" s="23" t="s">
        <v>32</v>
      </c>
    </row>
    <row r="965" spans="1:3" x14ac:dyDescent="0.2">
      <c r="A965" s="23">
        <v>963</v>
      </c>
      <c r="B965" s="23">
        <f t="shared" ca="1" si="15"/>
        <v>0.83447380503744784</v>
      </c>
      <c r="C965" s="23" t="s">
        <v>32</v>
      </c>
    </row>
    <row r="966" spans="1:3" x14ac:dyDescent="0.2">
      <c r="A966" s="23">
        <v>964</v>
      </c>
      <c r="B966" s="23">
        <f t="shared" ca="1" si="15"/>
        <v>0.63075681704431608</v>
      </c>
      <c r="C966" s="23" t="s">
        <v>32</v>
      </c>
    </row>
    <row r="967" spans="1:3" x14ac:dyDescent="0.2">
      <c r="A967" s="23">
        <v>965</v>
      </c>
      <c r="B967" s="23">
        <f t="shared" ca="1" si="15"/>
        <v>0.70372360172545778</v>
      </c>
      <c r="C967" s="23" t="s">
        <v>32</v>
      </c>
    </row>
    <row r="968" spans="1:3" x14ac:dyDescent="0.2">
      <c r="A968" s="23">
        <v>966</v>
      </c>
      <c r="B968" s="23">
        <f t="shared" ca="1" si="15"/>
        <v>0.68520778773147173</v>
      </c>
      <c r="C968" s="23" t="s">
        <v>32</v>
      </c>
    </row>
    <row r="969" spans="1:3" x14ac:dyDescent="0.2">
      <c r="A969" s="23">
        <v>967</v>
      </c>
      <c r="B969" s="23">
        <f t="shared" ca="1" si="15"/>
        <v>0.71355876587874023</v>
      </c>
      <c r="C969" s="23" t="s">
        <v>32</v>
      </c>
    </row>
    <row r="970" spans="1:3" x14ac:dyDescent="0.2">
      <c r="A970" s="23">
        <v>968</v>
      </c>
      <c r="B970" s="23">
        <f t="shared" ca="1" si="15"/>
        <v>0.69269193268221441</v>
      </c>
      <c r="C970" s="23" t="s">
        <v>32</v>
      </c>
    </row>
    <row r="971" spans="1:3" x14ac:dyDescent="0.2">
      <c r="A971" s="23">
        <v>969</v>
      </c>
      <c r="B971" s="23">
        <f t="shared" ca="1" si="15"/>
        <v>0.36918088372416646</v>
      </c>
      <c r="C971" s="23" t="s">
        <v>33</v>
      </c>
    </row>
    <row r="972" spans="1:3" x14ac:dyDescent="0.2">
      <c r="A972" s="23">
        <v>970</v>
      </c>
      <c r="B972" s="23">
        <f t="shared" ca="1" si="15"/>
        <v>0.50218680688892325</v>
      </c>
      <c r="C972" s="23" t="s">
        <v>33</v>
      </c>
    </row>
    <row r="973" spans="1:3" x14ac:dyDescent="0.2">
      <c r="A973" s="23">
        <v>971</v>
      </c>
      <c r="B973" s="23">
        <f t="shared" ca="1" si="15"/>
        <v>0.8712449763456197</v>
      </c>
      <c r="C973" s="23" t="s">
        <v>32</v>
      </c>
    </row>
    <row r="974" spans="1:3" x14ac:dyDescent="0.2">
      <c r="A974" s="23">
        <v>972</v>
      </c>
      <c r="B974" s="23">
        <f t="shared" ca="1" si="15"/>
        <v>0.79472553954554048</v>
      </c>
      <c r="C974" s="23" t="s">
        <v>33</v>
      </c>
    </row>
    <row r="975" spans="1:3" x14ac:dyDescent="0.2">
      <c r="A975" s="23">
        <v>973</v>
      </c>
      <c r="B975" s="23">
        <f t="shared" ca="1" si="15"/>
        <v>0.53547196914366368</v>
      </c>
      <c r="C975" s="23" t="s">
        <v>32</v>
      </c>
    </row>
    <row r="976" spans="1:3" x14ac:dyDescent="0.2">
      <c r="A976" s="23">
        <v>974</v>
      </c>
      <c r="B976" s="23">
        <f t="shared" ca="1" si="15"/>
        <v>0.63975207328654149</v>
      </c>
      <c r="C976" s="23" t="s">
        <v>32</v>
      </c>
    </row>
    <row r="977" spans="1:3" x14ac:dyDescent="0.2">
      <c r="A977" s="23">
        <v>975</v>
      </c>
      <c r="B977" s="23">
        <f t="shared" ca="1" si="15"/>
        <v>0.75446687529539591</v>
      </c>
      <c r="C977" s="23" t="s">
        <v>32</v>
      </c>
    </row>
    <row r="978" spans="1:3" x14ac:dyDescent="0.2">
      <c r="A978" s="23">
        <v>976</v>
      </c>
      <c r="B978" s="23">
        <f t="shared" ca="1" si="15"/>
        <v>0.52808834908067492</v>
      </c>
      <c r="C978" s="23" t="s">
        <v>32</v>
      </c>
    </row>
    <row r="979" spans="1:3" x14ac:dyDescent="0.2">
      <c r="A979" s="23">
        <v>977</v>
      </c>
      <c r="B979" s="23">
        <f t="shared" ca="1" si="15"/>
        <v>0.81411006812757458</v>
      </c>
      <c r="C979" s="23" t="s">
        <v>32</v>
      </c>
    </row>
    <row r="980" spans="1:3" x14ac:dyDescent="0.2">
      <c r="A980" s="23">
        <v>978</v>
      </c>
      <c r="B980" s="23">
        <f t="shared" ca="1" si="15"/>
        <v>0.73631835853644489</v>
      </c>
      <c r="C980" s="23" t="s">
        <v>32</v>
      </c>
    </row>
    <row r="981" spans="1:3" x14ac:dyDescent="0.2">
      <c r="A981" s="23">
        <v>979</v>
      </c>
      <c r="B981" s="23">
        <f t="shared" ca="1" si="15"/>
        <v>0.74577781196331772</v>
      </c>
      <c r="C981" s="23" t="s">
        <v>32</v>
      </c>
    </row>
    <row r="982" spans="1:3" x14ac:dyDescent="0.2">
      <c r="A982" s="23">
        <v>980</v>
      </c>
      <c r="B982" s="23">
        <f t="shared" ca="1" si="15"/>
        <v>0.67032322097647801</v>
      </c>
      <c r="C982" s="23" t="s">
        <v>33</v>
      </c>
    </row>
    <row r="983" spans="1:3" x14ac:dyDescent="0.2">
      <c r="A983" s="23">
        <v>981</v>
      </c>
      <c r="B983" s="23">
        <f t="shared" ca="1" si="15"/>
        <v>0.61133000333619281</v>
      </c>
      <c r="C983" s="23" t="s">
        <v>33</v>
      </c>
    </row>
    <row r="984" spans="1:3" x14ac:dyDescent="0.2">
      <c r="A984" s="23">
        <v>982</v>
      </c>
      <c r="B984" s="23">
        <f t="shared" ca="1" si="15"/>
        <v>0.71618800689772943</v>
      </c>
      <c r="C984" s="23" t="s">
        <v>32</v>
      </c>
    </row>
    <row r="985" spans="1:3" x14ac:dyDescent="0.2">
      <c r="A985" s="23">
        <v>983</v>
      </c>
      <c r="B985" s="23">
        <f t="shared" ca="1" si="15"/>
        <v>0.68984552960450196</v>
      </c>
      <c r="C985" s="23" t="s">
        <v>32</v>
      </c>
    </row>
    <row r="986" spans="1:3" x14ac:dyDescent="0.2">
      <c r="A986" s="23">
        <v>984</v>
      </c>
      <c r="B986" s="23">
        <f t="shared" ca="1" si="15"/>
        <v>0.83677500355586787</v>
      </c>
      <c r="C986" s="23" t="s">
        <v>33</v>
      </c>
    </row>
    <row r="987" spans="1:3" x14ac:dyDescent="0.2">
      <c r="A987" s="23">
        <v>985</v>
      </c>
      <c r="B987" s="23">
        <f t="shared" ca="1" si="15"/>
        <v>0.87525284017521976</v>
      </c>
      <c r="C987" s="23" t="s">
        <v>33</v>
      </c>
    </row>
    <row r="988" spans="1:3" x14ac:dyDescent="0.2">
      <c r="A988" s="23">
        <v>986</v>
      </c>
      <c r="B988" s="23">
        <f t="shared" ca="1" si="15"/>
        <v>0.70006083084893755</v>
      </c>
      <c r="C988" s="23" t="s">
        <v>32</v>
      </c>
    </row>
    <row r="989" spans="1:3" x14ac:dyDescent="0.2">
      <c r="A989" s="23">
        <v>987</v>
      </c>
      <c r="B989" s="23">
        <f t="shared" ca="1" si="15"/>
        <v>0.42105079823084612</v>
      </c>
      <c r="C989" s="23" t="s">
        <v>33</v>
      </c>
    </row>
    <row r="990" spans="1:3" x14ac:dyDescent="0.2">
      <c r="A990" s="23">
        <v>988</v>
      </c>
      <c r="B990" s="23">
        <f t="shared" ca="1" si="15"/>
        <v>0.67546097853353104</v>
      </c>
      <c r="C990" s="23" t="s">
        <v>33</v>
      </c>
    </row>
    <row r="991" spans="1:3" x14ac:dyDescent="0.2">
      <c r="A991" s="23">
        <v>989</v>
      </c>
      <c r="B991" s="23">
        <f t="shared" ca="1" si="15"/>
        <v>0.69784764837165703</v>
      </c>
      <c r="C991" s="23" t="s">
        <v>32</v>
      </c>
    </row>
    <row r="992" spans="1:3" x14ac:dyDescent="0.2">
      <c r="A992" s="23">
        <v>990</v>
      </c>
      <c r="B992" s="23">
        <f t="shared" ca="1" si="15"/>
        <v>0.68889295866729927</v>
      </c>
      <c r="C992" s="23" t="s">
        <v>33</v>
      </c>
    </row>
    <row r="993" spans="1:3" x14ac:dyDescent="0.2">
      <c r="A993" s="23">
        <v>991</v>
      </c>
      <c r="B993" s="23">
        <f t="shared" ca="1" si="15"/>
        <v>0.65041516772729835</v>
      </c>
      <c r="C993" s="23" t="s">
        <v>32</v>
      </c>
    </row>
    <row r="994" spans="1:3" x14ac:dyDescent="0.2">
      <c r="A994" s="23">
        <v>992</v>
      </c>
      <c r="B994" s="23">
        <f t="shared" ca="1" si="15"/>
        <v>0.47079312376089166</v>
      </c>
      <c r="C994" s="23" t="s">
        <v>33</v>
      </c>
    </row>
    <row r="995" spans="1:3" x14ac:dyDescent="0.2">
      <c r="A995" s="23">
        <v>993</v>
      </c>
      <c r="B995" s="23">
        <f t="shared" ca="1" si="15"/>
        <v>0.59125976807537028</v>
      </c>
      <c r="C995" s="23" t="s">
        <v>32</v>
      </c>
    </row>
    <row r="996" spans="1:3" x14ac:dyDescent="0.2">
      <c r="A996" s="23">
        <v>994</v>
      </c>
      <c r="B996" s="23">
        <f t="shared" ca="1" si="15"/>
        <v>0.53490802260051284</v>
      </c>
      <c r="C996" s="23" t="s">
        <v>32</v>
      </c>
    </row>
    <row r="997" spans="1:3" x14ac:dyDescent="0.2">
      <c r="A997" s="23">
        <v>995</v>
      </c>
      <c r="B997" s="23">
        <f t="shared" ca="1" si="15"/>
        <v>0.66771163975237535</v>
      </c>
      <c r="C997" s="23" t="s">
        <v>33</v>
      </c>
    </row>
    <row r="998" spans="1:3" x14ac:dyDescent="0.2">
      <c r="A998" s="23">
        <v>996</v>
      </c>
      <c r="B998" s="23">
        <f t="shared" ca="1" si="15"/>
        <v>0.66809613246862742</v>
      </c>
      <c r="C998" s="23" t="s">
        <v>32</v>
      </c>
    </row>
    <row r="999" spans="1:3" x14ac:dyDescent="0.2">
      <c r="A999" s="23">
        <v>997</v>
      </c>
      <c r="B999" s="23">
        <f t="shared" ca="1" si="15"/>
        <v>0.54686310005316263</v>
      </c>
      <c r="C999" s="23" t="s">
        <v>33</v>
      </c>
    </row>
    <row r="1000" spans="1:3" x14ac:dyDescent="0.2">
      <c r="A1000" s="23">
        <v>998</v>
      </c>
      <c r="B1000" s="23">
        <f t="shared" ca="1" si="15"/>
        <v>0.62320154792814508</v>
      </c>
      <c r="C1000" s="23" t="s">
        <v>33</v>
      </c>
    </row>
    <row r="1001" spans="1:3" x14ac:dyDescent="0.2">
      <c r="A1001" s="23">
        <v>999</v>
      </c>
      <c r="B1001" s="23">
        <f t="shared" ca="1" si="15"/>
        <v>0.42232348909259732</v>
      </c>
      <c r="C1001" s="23" t="s">
        <v>33</v>
      </c>
    </row>
    <row r="1002" spans="1:3" x14ac:dyDescent="0.2">
      <c r="A1002" s="23">
        <v>1000</v>
      </c>
      <c r="B1002" s="23">
        <f t="shared" ca="1" si="15"/>
        <v>0.92618181970713986</v>
      </c>
      <c r="C1002" s="23" t="s">
        <v>33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F86E-4AB6-D54F-9C5E-94BE2FAAA8E3}">
  <sheetPr codeName="Sheet46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8"/>
  </cols>
  <sheetData>
    <row r="2" spans="2:14" ht="27" thickBot="1" x14ac:dyDescent="0.35"/>
    <row r="3" spans="2:14" x14ac:dyDescent="0.3">
      <c r="E3" s="36"/>
      <c r="F3" s="35"/>
      <c r="G3" s="35"/>
      <c r="H3" s="35"/>
      <c r="I3" s="34"/>
      <c r="J3" s="36"/>
      <c r="K3" s="35"/>
      <c r="L3" s="35"/>
      <c r="M3" s="35"/>
      <c r="N3" s="34"/>
    </row>
    <row r="4" spans="2:14" x14ac:dyDescent="0.3">
      <c r="E4" s="33"/>
      <c r="I4" s="32"/>
      <c r="J4" s="33"/>
      <c r="N4" s="32"/>
    </row>
    <row r="5" spans="2:14" x14ac:dyDescent="0.3">
      <c r="E5" s="33"/>
      <c r="G5" s="28" t="s">
        <v>126</v>
      </c>
      <c r="I5" s="32"/>
      <c r="J5" s="33"/>
      <c r="L5" s="28" t="s">
        <v>123</v>
      </c>
      <c r="N5" s="32"/>
    </row>
    <row r="6" spans="2:14" x14ac:dyDescent="0.3">
      <c r="E6" s="33"/>
      <c r="I6" s="32"/>
      <c r="J6" s="33"/>
      <c r="N6" s="32"/>
    </row>
    <row r="7" spans="2:14" x14ac:dyDescent="0.3">
      <c r="E7" s="33"/>
      <c r="I7" s="32"/>
      <c r="J7" s="33"/>
      <c r="N7" s="32"/>
    </row>
    <row r="8" spans="2:14" ht="27" thickBot="1" x14ac:dyDescent="0.35">
      <c r="B8" s="28" t="s">
        <v>9</v>
      </c>
      <c r="E8" s="31"/>
      <c r="F8" s="30"/>
      <c r="G8" s="30"/>
      <c r="H8" s="30"/>
      <c r="I8" s="29"/>
      <c r="J8" s="31"/>
      <c r="K8" s="30"/>
      <c r="L8" s="30"/>
      <c r="M8" s="30"/>
      <c r="N8" s="29"/>
    </row>
    <row r="9" spans="2:14" x14ac:dyDescent="0.3">
      <c r="E9" s="36"/>
      <c r="F9" s="35"/>
      <c r="G9" s="35"/>
      <c r="H9" s="35"/>
      <c r="I9" s="34"/>
      <c r="J9" s="36"/>
      <c r="K9" s="35"/>
      <c r="L9" s="35"/>
      <c r="M9" s="35"/>
      <c r="N9" s="34"/>
    </row>
    <row r="10" spans="2:14" x14ac:dyDescent="0.3">
      <c r="E10" s="33"/>
      <c r="I10" s="32"/>
      <c r="J10" s="33"/>
      <c r="N10" s="32"/>
    </row>
    <row r="11" spans="2:14" x14ac:dyDescent="0.3">
      <c r="E11" s="33"/>
      <c r="G11" s="28" t="s">
        <v>137</v>
      </c>
      <c r="I11" s="32"/>
      <c r="J11" s="33"/>
      <c r="L11" s="28" t="s">
        <v>136</v>
      </c>
      <c r="N11" s="32"/>
    </row>
    <row r="12" spans="2:14" x14ac:dyDescent="0.3">
      <c r="E12" s="33"/>
      <c r="I12" s="32"/>
      <c r="J12" s="33"/>
      <c r="N12" s="32"/>
    </row>
    <row r="13" spans="2:14" x14ac:dyDescent="0.3">
      <c r="E13" s="33"/>
      <c r="I13" s="32"/>
      <c r="J13" s="33"/>
      <c r="N13" s="32"/>
    </row>
    <row r="14" spans="2:14" ht="27" thickBot="1" x14ac:dyDescent="0.35">
      <c r="E14" s="31"/>
      <c r="F14" s="30"/>
      <c r="G14" s="30"/>
      <c r="H14" s="30"/>
      <c r="I14" s="29"/>
      <c r="J14" s="31"/>
      <c r="K14" s="30"/>
      <c r="L14" s="30"/>
      <c r="M14" s="30"/>
      <c r="N14" s="29"/>
    </row>
    <row r="17" spans="9:9" x14ac:dyDescent="0.3">
      <c r="I17" s="28" t="s">
        <v>135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E00F-0E60-A540-8458-D01C60EE3CE6}">
  <sheetPr codeName="Sheet47">
    <tabColor rgb="FFFF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37" t="s">
        <v>119</v>
      </c>
    </row>
    <row r="4" spans="2:2" x14ac:dyDescent="0.3">
      <c r="B4" s="1" t="s">
        <v>142</v>
      </c>
    </row>
    <row r="5" spans="2:2" x14ac:dyDescent="0.3">
      <c r="B5" s="1" t="s">
        <v>141</v>
      </c>
    </row>
    <row r="7" spans="2:2" x14ac:dyDescent="0.3">
      <c r="B7" s="1" t="s">
        <v>140</v>
      </c>
    </row>
    <row r="8" spans="2:2" x14ac:dyDescent="0.3">
      <c r="B8" s="1" t="s">
        <v>139</v>
      </c>
    </row>
    <row r="9" spans="2:2" x14ac:dyDescent="0.3">
      <c r="B9" s="1" t="s">
        <v>138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C351-C9D4-DA46-B1A1-82ECC4D1E0E5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8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157</v>
      </c>
    </row>
    <row r="4" spans="2:3" x14ac:dyDescent="0.3">
      <c r="B4" s="1" t="s">
        <v>156</v>
      </c>
    </row>
    <row r="5" spans="2:3" x14ac:dyDescent="0.3">
      <c r="B5" s="1" t="s">
        <v>155</v>
      </c>
    </row>
    <row r="7" spans="2:3" x14ac:dyDescent="0.3">
      <c r="B7" s="1" t="s">
        <v>154</v>
      </c>
    </row>
    <row r="8" spans="2:3" x14ac:dyDescent="0.3">
      <c r="B8" s="1" t="s">
        <v>153</v>
      </c>
    </row>
    <row r="9" spans="2:3" x14ac:dyDescent="0.3">
      <c r="B9" s="1" t="s">
        <v>152</v>
      </c>
    </row>
    <row r="11" spans="2:3" x14ac:dyDescent="0.3">
      <c r="C11" s="38">
        <v>1</v>
      </c>
    </row>
    <row r="12" spans="2:3" x14ac:dyDescent="0.3">
      <c r="C12" s="28" t="s">
        <v>151</v>
      </c>
    </row>
    <row r="14" spans="2:3" x14ac:dyDescent="0.3">
      <c r="C14" s="38">
        <v>1</v>
      </c>
    </row>
    <row r="15" spans="2:3" x14ac:dyDescent="0.3">
      <c r="C15" s="28" t="s">
        <v>150</v>
      </c>
    </row>
    <row r="17" spans="3:13" ht="31" x14ac:dyDescent="0.4">
      <c r="C17" s="38">
        <v>2</v>
      </c>
      <c r="E17" s="38">
        <v>2</v>
      </c>
      <c r="G17" s="38" t="s">
        <v>149</v>
      </c>
      <c r="I17" s="38" t="s">
        <v>149</v>
      </c>
      <c r="K17" s="38" t="s">
        <v>149</v>
      </c>
      <c r="M17" s="28" t="s">
        <v>148</v>
      </c>
    </row>
    <row r="18" spans="3:13" ht="30" x14ac:dyDescent="0.4">
      <c r="C18" s="28" t="s">
        <v>147</v>
      </c>
      <c r="E18" s="28" t="s">
        <v>146</v>
      </c>
      <c r="G18" s="28" t="s">
        <v>145</v>
      </c>
      <c r="I18" s="28" t="s">
        <v>144</v>
      </c>
      <c r="K18" s="28" t="s">
        <v>143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>
      <selection sqref="A1:D11"/>
    </sheetView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41</v>
      </c>
    </row>
    <row r="2" spans="1:4" x14ac:dyDescent="0.25">
      <c r="A2" s="2" t="s">
        <v>42</v>
      </c>
      <c r="B2" s="3"/>
    </row>
    <row r="3" spans="1:4" x14ac:dyDescent="0.25">
      <c r="A3" s="2" t="s">
        <v>43</v>
      </c>
    </row>
    <row r="4" spans="1:4" x14ac:dyDescent="0.25">
      <c r="A4" s="2" t="s">
        <v>44</v>
      </c>
    </row>
    <row r="5" spans="1:4" x14ac:dyDescent="0.25">
      <c r="A5" s="2" t="s">
        <v>45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1"/>
  </cols>
  <sheetData>
    <row r="3" spans="2:4" x14ac:dyDescent="0.3">
      <c r="B3" s="11" t="s">
        <v>46</v>
      </c>
    </row>
    <row r="4" spans="2:4" x14ac:dyDescent="0.3">
      <c r="C4" s="11" t="s">
        <v>47</v>
      </c>
    </row>
    <row r="5" spans="2:4" x14ac:dyDescent="0.3">
      <c r="D5" s="12" t="s">
        <v>48</v>
      </c>
    </row>
    <row r="6" spans="2:4" x14ac:dyDescent="0.3">
      <c r="D6" s="12" t="s">
        <v>49</v>
      </c>
    </row>
    <row r="7" spans="2:4" x14ac:dyDescent="0.3">
      <c r="D7" s="12" t="s">
        <v>50</v>
      </c>
    </row>
    <row r="9" spans="2:4" x14ac:dyDescent="0.3">
      <c r="D9" s="12"/>
    </row>
    <row r="10" spans="2:4" x14ac:dyDescent="0.3">
      <c r="D10" s="12"/>
    </row>
  </sheetData>
  <hyperlinks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3"/>
  </cols>
  <sheetData>
    <row r="1" spans="1:6" x14ac:dyDescent="0.2">
      <c r="B1" s="13" t="s">
        <v>56</v>
      </c>
      <c r="C1" s="13" t="s">
        <v>57</v>
      </c>
      <c r="D1" s="13" t="s">
        <v>58</v>
      </c>
      <c r="E1" s="13" t="s">
        <v>59</v>
      </c>
      <c r="F1" s="13" t="s">
        <v>60</v>
      </c>
    </row>
    <row r="2" spans="1:6" x14ac:dyDescent="0.2">
      <c r="A2" s="13">
        <v>1</v>
      </c>
      <c r="B2" s="13">
        <v>5.0999999999999996</v>
      </c>
      <c r="C2" s="13">
        <v>3.5</v>
      </c>
      <c r="D2" s="13">
        <v>1.4</v>
      </c>
      <c r="E2" s="13">
        <v>0.2</v>
      </c>
      <c r="F2" s="13" t="s">
        <v>61</v>
      </c>
    </row>
    <row r="3" spans="1:6" x14ac:dyDescent="0.2">
      <c r="A3" s="13">
        <v>2</v>
      </c>
      <c r="B3" s="13">
        <v>4.9000000000000004</v>
      </c>
      <c r="C3" s="13">
        <v>3</v>
      </c>
      <c r="D3" s="13">
        <v>1.4</v>
      </c>
      <c r="E3" s="13">
        <v>0.2</v>
      </c>
      <c r="F3" s="13" t="s">
        <v>61</v>
      </c>
    </row>
    <row r="4" spans="1:6" x14ac:dyDescent="0.2">
      <c r="A4" s="13">
        <v>3</v>
      </c>
      <c r="B4" s="13">
        <v>4.7</v>
      </c>
      <c r="C4" s="13">
        <v>3.2</v>
      </c>
      <c r="D4" s="13">
        <v>1.3</v>
      </c>
      <c r="E4" s="13">
        <v>0.2</v>
      </c>
      <c r="F4" s="13" t="s">
        <v>61</v>
      </c>
    </row>
    <row r="5" spans="1:6" x14ac:dyDescent="0.2">
      <c r="A5" s="13">
        <v>4</v>
      </c>
      <c r="B5" s="13">
        <v>4.5999999999999996</v>
      </c>
      <c r="C5" s="13">
        <v>3.1</v>
      </c>
      <c r="D5" s="13">
        <v>1.5</v>
      </c>
      <c r="E5" s="13">
        <v>0.2</v>
      </c>
      <c r="F5" s="13" t="s">
        <v>61</v>
      </c>
    </row>
    <row r="6" spans="1:6" x14ac:dyDescent="0.2">
      <c r="A6" s="13">
        <v>5</v>
      </c>
      <c r="B6" s="13">
        <v>5</v>
      </c>
      <c r="C6" s="13">
        <v>3.6</v>
      </c>
      <c r="D6" s="13">
        <v>1.4</v>
      </c>
      <c r="E6" s="13">
        <v>0.2</v>
      </c>
      <c r="F6" s="13" t="s">
        <v>61</v>
      </c>
    </row>
    <row r="7" spans="1:6" x14ac:dyDescent="0.2">
      <c r="A7" s="13">
        <v>6</v>
      </c>
      <c r="B7" s="13">
        <v>5.4</v>
      </c>
      <c r="C7" s="13">
        <v>3.9</v>
      </c>
      <c r="D7" s="13">
        <v>1.7</v>
      </c>
      <c r="E7" s="13">
        <v>0.4</v>
      </c>
      <c r="F7" s="13" t="s">
        <v>61</v>
      </c>
    </row>
    <row r="8" spans="1:6" x14ac:dyDescent="0.2">
      <c r="A8" s="13">
        <v>7</v>
      </c>
      <c r="B8" s="13">
        <v>4.5999999999999996</v>
      </c>
      <c r="C8" s="13">
        <v>3.4</v>
      </c>
      <c r="D8" s="13">
        <v>1.4</v>
      </c>
      <c r="E8" s="13">
        <v>0.3</v>
      </c>
      <c r="F8" s="13" t="s">
        <v>61</v>
      </c>
    </row>
    <row r="9" spans="1:6" x14ac:dyDescent="0.2">
      <c r="A9" s="13">
        <v>8</v>
      </c>
      <c r="B9" s="13">
        <v>5</v>
      </c>
      <c r="C9" s="13">
        <v>3.4</v>
      </c>
      <c r="D9" s="13">
        <v>1.5</v>
      </c>
      <c r="E9" s="13">
        <v>0.2</v>
      </c>
      <c r="F9" s="13" t="s">
        <v>61</v>
      </c>
    </row>
    <row r="10" spans="1:6" x14ac:dyDescent="0.2">
      <c r="A10" s="13">
        <v>9</v>
      </c>
      <c r="B10" s="13">
        <v>4.4000000000000004</v>
      </c>
      <c r="C10" s="13">
        <v>2.9</v>
      </c>
      <c r="D10" s="13">
        <v>1.4</v>
      </c>
      <c r="E10" s="13">
        <v>0.2</v>
      </c>
      <c r="F10" s="13" t="s">
        <v>61</v>
      </c>
    </row>
    <row r="11" spans="1:6" x14ac:dyDescent="0.2">
      <c r="A11" s="13">
        <v>10</v>
      </c>
      <c r="B11" s="13">
        <v>4.9000000000000004</v>
      </c>
      <c r="C11" s="13">
        <v>3.1</v>
      </c>
      <c r="D11" s="13">
        <v>1.5</v>
      </c>
      <c r="E11" s="13">
        <v>0.1</v>
      </c>
      <c r="F11" s="13" t="s">
        <v>61</v>
      </c>
    </row>
    <row r="12" spans="1:6" x14ac:dyDescent="0.2">
      <c r="A12" s="13">
        <v>11</v>
      </c>
      <c r="B12" s="13">
        <v>5.4</v>
      </c>
      <c r="C12" s="13">
        <v>3.7</v>
      </c>
      <c r="D12" s="13">
        <v>1.5</v>
      </c>
      <c r="E12" s="13">
        <v>0.2</v>
      </c>
      <c r="F12" s="13" t="s">
        <v>61</v>
      </c>
    </row>
    <row r="13" spans="1:6" x14ac:dyDescent="0.2">
      <c r="A13" s="13">
        <v>12</v>
      </c>
      <c r="B13" s="13">
        <v>4.8</v>
      </c>
      <c r="C13" s="13">
        <v>3.4</v>
      </c>
      <c r="D13" s="13">
        <v>1.6</v>
      </c>
      <c r="E13" s="13">
        <v>0.2</v>
      </c>
      <c r="F13" s="13" t="s">
        <v>61</v>
      </c>
    </row>
    <row r="14" spans="1:6" x14ac:dyDescent="0.2">
      <c r="A14" s="13">
        <v>13</v>
      </c>
      <c r="B14" s="13">
        <v>4.8</v>
      </c>
      <c r="C14" s="13">
        <v>3</v>
      </c>
      <c r="D14" s="13">
        <v>1.4</v>
      </c>
      <c r="E14" s="13">
        <v>0.1</v>
      </c>
      <c r="F14" s="13" t="s">
        <v>61</v>
      </c>
    </row>
    <row r="15" spans="1:6" x14ac:dyDescent="0.2">
      <c r="A15" s="13">
        <v>14</v>
      </c>
      <c r="B15" s="13">
        <v>4.3</v>
      </c>
      <c r="C15" s="13">
        <v>3</v>
      </c>
      <c r="D15" s="13">
        <v>1.1000000000000001</v>
      </c>
      <c r="E15" s="13">
        <v>0.1</v>
      </c>
      <c r="F15" s="13" t="s">
        <v>61</v>
      </c>
    </row>
    <row r="16" spans="1:6" x14ac:dyDescent="0.2">
      <c r="A16" s="13">
        <v>15</v>
      </c>
      <c r="B16" s="13">
        <v>5.8</v>
      </c>
      <c r="C16" s="13">
        <v>4</v>
      </c>
      <c r="D16" s="13">
        <v>1.2</v>
      </c>
      <c r="E16" s="13">
        <v>0.2</v>
      </c>
      <c r="F16" s="13" t="s">
        <v>61</v>
      </c>
    </row>
    <row r="17" spans="1:6" x14ac:dyDescent="0.2">
      <c r="A17" s="13">
        <v>16</v>
      </c>
      <c r="B17" s="13">
        <v>5.7</v>
      </c>
      <c r="C17" s="13">
        <v>4.4000000000000004</v>
      </c>
      <c r="D17" s="13">
        <v>1.5</v>
      </c>
      <c r="E17" s="13">
        <v>0.4</v>
      </c>
      <c r="F17" s="13" t="s">
        <v>61</v>
      </c>
    </row>
    <row r="18" spans="1:6" x14ac:dyDescent="0.2">
      <c r="A18" s="13">
        <v>17</v>
      </c>
      <c r="B18" s="13">
        <v>5.4</v>
      </c>
      <c r="C18" s="13">
        <v>3.9</v>
      </c>
      <c r="D18" s="13">
        <v>1.3</v>
      </c>
      <c r="E18" s="13">
        <v>0.4</v>
      </c>
      <c r="F18" s="13" t="s">
        <v>61</v>
      </c>
    </row>
    <row r="19" spans="1:6" x14ac:dyDescent="0.2">
      <c r="A19" s="13">
        <v>18</v>
      </c>
      <c r="B19" s="13">
        <v>5.0999999999999996</v>
      </c>
      <c r="C19" s="13">
        <v>3.5</v>
      </c>
      <c r="D19" s="13">
        <v>1.4</v>
      </c>
      <c r="E19" s="13">
        <v>0.3</v>
      </c>
      <c r="F19" s="13" t="s">
        <v>61</v>
      </c>
    </row>
    <row r="20" spans="1:6" x14ac:dyDescent="0.2">
      <c r="A20" s="13">
        <v>19</v>
      </c>
      <c r="B20" s="13">
        <v>5.7</v>
      </c>
      <c r="C20" s="13">
        <v>3.8</v>
      </c>
      <c r="D20" s="13">
        <v>1.7</v>
      </c>
      <c r="E20" s="13">
        <v>0.3</v>
      </c>
      <c r="F20" s="13" t="s">
        <v>61</v>
      </c>
    </row>
    <row r="21" spans="1:6" x14ac:dyDescent="0.2">
      <c r="A21" s="13">
        <v>20</v>
      </c>
      <c r="B21" s="13">
        <v>5.0999999999999996</v>
      </c>
      <c r="C21" s="13">
        <v>3.8</v>
      </c>
      <c r="D21" s="13">
        <v>1.5</v>
      </c>
      <c r="E21" s="13">
        <v>0.3</v>
      </c>
      <c r="F21" s="13" t="s">
        <v>61</v>
      </c>
    </row>
    <row r="22" spans="1:6" x14ac:dyDescent="0.2">
      <c r="A22" s="13">
        <v>21</v>
      </c>
      <c r="B22" s="13">
        <v>5.4</v>
      </c>
      <c r="C22" s="13">
        <v>3.4</v>
      </c>
      <c r="D22" s="13">
        <v>1.7</v>
      </c>
      <c r="E22" s="13">
        <v>0.2</v>
      </c>
      <c r="F22" s="13" t="s">
        <v>61</v>
      </c>
    </row>
    <row r="23" spans="1:6" x14ac:dyDescent="0.2">
      <c r="A23" s="13">
        <v>22</v>
      </c>
      <c r="B23" s="13">
        <v>5.0999999999999996</v>
      </c>
      <c r="C23" s="13">
        <v>3.7</v>
      </c>
      <c r="D23" s="13">
        <v>1.5</v>
      </c>
      <c r="E23" s="13">
        <v>0.4</v>
      </c>
      <c r="F23" s="13" t="s">
        <v>61</v>
      </c>
    </row>
    <row r="24" spans="1:6" x14ac:dyDescent="0.2">
      <c r="A24" s="13">
        <v>23</v>
      </c>
      <c r="B24" s="13">
        <v>4.5999999999999996</v>
      </c>
      <c r="C24" s="13">
        <v>3.6</v>
      </c>
      <c r="D24" s="13">
        <v>1</v>
      </c>
      <c r="E24" s="13">
        <v>0.2</v>
      </c>
      <c r="F24" s="13" t="s">
        <v>61</v>
      </c>
    </row>
    <row r="25" spans="1:6" x14ac:dyDescent="0.2">
      <c r="A25" s="13">
        <v>24</v>
      </c>
      <c r="B25" s="13">
        <v>5.0999999999999996</v>
      </c>
      <c r="C25" s="13">
        <v>3.3</v>
      </c>
      <c r="D25" s="13">
        <v>1.7</v>
      </c>
      <c r="E25" s="13">
        <v>0.5</v>
      </c>
      <c r="F25" s="13" t="s">
        <v>61</v>
      </c>
    </row>
    <row r="26" spans="1:6" x14ac:dyDescent="0.2">
      <c r="A26" s="13">
        <v>25</v>
      </c>
      <c r="B26" s="13">
        <v>4.8</v>
      </c>
      <c r="C26" s="13">
        <v>3.4</v>
      </c>
      <c r="D26" s="13">
        <v>1.9</v>
      </c>
      <c r="E26" s="13">
        <v>0.2</v>
      </c>
      <c r="F26" s="13" t="s">
        <v>61</v>
      </c>
    </row>
    <row r="27" spans="1:6" x14ac:dyDescent="0.2">
      <c r="A27" s="13">
        <v>26</v>
      </c>
      <c r="B27" s="13">
        <v>5</v>
      </c>
      <c r="C27" s="13">
        <v>3</v>
      </c>
      <c r="D27" s="13">
        <v>1.6</v>
      </c>
      <c r="E27" s="13">
        <v>0.2</v>
      </c>
      <c r="F27" s="13" t="s">
        <v>61</v>
      </c>
    </row>
    <row r="28" spans="1:6" x14ac:dyDescent="0.2">
      <c r="A28" s="13">
        <v>27</v>
      </c>
      <c r="B28" s="13">
        <v>5</v>
      </c>
      <c r="C28" s="13">
        <v>3.4</v>
      </c>
      <c r="D28" s="13">
        <v>1.6</v>
      </c>
      <c r="E28" s="13">
        <v>0.4</v>
      </c>
      <c r="F28" s="13" t="s">
        <v>61</v>
      </c>
    </row>
    <row r="29" spans="1:6" x14ac:dyDescent="0.2">
      <c r="A29" s="13">
        <v>28</v>
      </c>
      <c r="B29" s="13">
        <v>5.2</v>
      </c>
      <c r="C29" s="13">
        <v>3.5</v>
      </c>
      <c r="D29" s="13">
        <v>1.5</v>
      </c>
      <c r="E29" s="13">
        <v>0.2</v>
      </c>
      <c r="F29" s="13" t="s">
        <v>61</v>
      </c>
    </row>
    <row r="30" spans="1:6" x14ac:dyDescent="0.2">
      <c r="A30" s="13">
        <v>29</v>
      </c>
      <c r="B30" s="13">
        <v>5.2</v>
      </c>
      <c r="C30" s="13">
        <v>3.4</v>
      </c>
      <c r="D30" s="13">
        <v>1.4</v>
      </c>
      <c r="E30" s="13">
        <v>0.2</v>
      </c>
      <c r="F30" s="13" t="s">
        <v>61</v>
      </c>
    </row>
    <row r="31" spans="1:6" x14ac:dyDescent="0.2">
      <c r="A31" s="13">
        <v>30</v>
      </c>
      <c r="B31" s="13">
        <v>4.7</v>
      </c>
      <c r="C31" s="13">
        <v>3.2</v>
      </c>
      <c r="D31" s="13">
        <v>1.6</v>
      </c>
      <c r="E31" s="13">
        <v>0.2</v>
      </c>
      <c r="F31" s="13" t="s">
        <v>61</v>
      </c>
    </row>
    <row r="32" spans="1:6" x14ac:dyDescent="0.2">
      <c r="A32" s="13">
        <v>31</v>
      </c>
      <c r="B32" s="13">
        <v>4.8</v>
      </c>
      <c r="C32" s="13">
        <v>3.1</v>
      </c>
      <c r="D32" s="13">
        <v>1.6</v>
      </c>
      <c r="E32" s="13">
        <v>0.2</v>
      </c>
      <c r="F32" s="13" t="s">
        <v>61</v>
      </c>
    </row>
    <row r="33" spans="1:6" x14ac:dyDescent="0.2">
      <c r="A33" s="13">
        <v>32</v>
      </c>
      <c r="B33" s="13">
        <v>5.4</v>
      </c>
      <c r="C33" s="13">
        <v>3.4</v>
      </c>
      <c r="D33" s="13">
        <v>1.5</v>
      </c>
      <c r="E33" s="13">
        <v>0.4</v>
      </c>
      <c r="F33" s="13" t="s">
        <v>61</v>
      </c>
    </row>
    <row r="34" spans="1:6" x14ac:dyDescent="0.2">
      <c r="A34" s="13">
        <v>33</v>
      </c>
      <c r="B34" s="13">
        <v>5.2</v>
      </c>
      <c r="C34" s="13">
        <v>4.0999999999999996</v>
      </c>
      <c r="D34" s="13">
        <v>1.5</v>
      </c>
      <c r="E34" s="13">
        <v>0.1</v>
      </c>
      <c r="F34" s="13" t="s">
        <v>61</v>
      </c>
    </row>
    <row r="35" spans="1:6" x14ac:dyDescent="0.2">
      <c r="A35" s="13">
        <v>34</v>
      </c>
      <c r="B35" s="13">
        <v>5.5</v>
      </c>
      <c r="C35" s="13">
        <v>4.2</v>
      </c>
      <c r="D35" s="13">
        <v>1.4</v>
      </c>
      <c r="E35" s="13">
        <v>0.2</v>
      </c>
      <c r="F35" s="13" t="s">
        <v>61</v>
      </c>
    </row>
    <row r="36" spans="1:6" x14ac:dyDescent="0.2">
      <c r="A36" s="13">
        <v>35</v>
      </c>
      <c r="B36" s="13">
        <v>4.9000000000000004</v>
      </c>
      <c r="C36" s="13">
        <v>3.1</v>
      </c>
      <c r="D36" s="13">
        <v>1.5</v>
      </c>
      <c r="E36" s="13">
        <v>0.2</v>
      </c>
      <c r="F36" s="13" t="s">
        <v>61</v>
      </c>
    </row>
    <row r="37" spans="1:6" x14ac:dyDescent="0.2">
      <c r="A37" s="13">
        <v>36</v>
      </c>
      <c r="B37" s="13">
        <v>5</v>
      </c>
      <c r="C37" s="13">
        <v>3.2</v>
      </c>
      <c r="D37" s="13">
        <v>1.2</v>
      </c>
      <c r="E37" s="13">
        <v>0.2</v>
      </c>
      <c r="F37" s="13" t="s">
        <v>61</v>
      </c>
    </row>
    <row r="38" spans="1:6" x14ac:dyDescent="0.2">
      <c r="A38" s="13">
        <v>37</v>
      </c>
      <c r="B38" s="13">
        <v>5.5</v>
      </c>
      <c r="C38" s="13">
        <v>3.5</v>
      </c>
      <c r="D38" s="13">
        <v>1.3</v>
      </c>
      <c r="E38" s="13">
        <v>0.2</v>
      </c>
      <c r="F38" s="13" t="s">
        <v>61</v>
      </c>
    </row>
    <row r="39" spans="1:6" x14ac:dyDescent="0.2">
      <c r="A39" s="13">
        <v>38</v>
      </c>
      <c r="B39" s="13">
        <v>4.9000000000000004</v>
      </c>
      <c r="C39" s="13">
        <v>3.6</v>
      </c>
      <c r="D39" s="13">
        <v>1.4</v>
      </c>
      <c r="E39" s="13">
        <v>0.1</v>
      </c>
      <c r="F39" s="13" t="s">
        <v>61</v>
      </c>
    </row>
    <row r="40" spans="1:6" x14ac:dyDescent="0.2">
      <c r="A40" s="13">
        <v>39</v>
      </c>
      <c r="B40" s="13">
        <v>4.4000000000000004</v>
      </c>
      <c r="C40" s="13">
        <v>3</v>
      </c>
      <c r="D40" s="13">
        <v>1.3</v>
      </c>
      <c r="E40" s="13">
        <v>0.2</v>
      </c>
      <c r="F40" s="13" t="s">
        <v>61</v>
      </c>
    </row>
    <row r="41" spans="1:6" x14ac:dyDescent="0.2">
      <c r="A41" s="13">
        <v>40</v>
      </c>
      <c r="B41" s="13">
        <v>5.0999999999999996</v>
      </c>
      <c r="C41" s="13">
        <v>3.4</v>
      </c>
      <c r="D41" s="13">
        <v>1.5</v>
      </c>
      <c r="E41" s="13">
        <v>0.2</v>
      </c>
      <c r="F41" s="13" t="s">
        <v>61</v>
      </c>
    </row>
    <row r="42" spans="1:6" x14ac:dyDescent="0.2">
      <c r="A42" s="13">
        <v>41</v>
      </c>
      <c r="B42" s="13">
        <v>5</v>
      </c>
      <c r="C42" s="13">
        <v>3.5</v>
      </c>
      <c r="D42" s="13">
        <v>1.3</v>
      </c>
      <c r="E42" s="13">
        <v>0.3</v>
      </c>
      <c r="F42" s="13" t="s">
        <v>61</v>
      </c>
    </row>
    <row r="43" spans="1:6" x14ac:dyDescent="0.2">
      <c r="A43" s="13">
        <v>42</v>
      </c>
      <c r="B43" s="13">
        <v>4.5</v>
      </c>
      <c r="C43" s="13">
        <v>2.2999999999999998</v>
      </c>
      <c r="D43" s="13">
        <v>1.3</v>
      </c>
      <c r="E43" s="13">
        <v>0.3</v>
      </c>
      <c r="F43" s="13" t="s">
        <v>61</v>
      </c>
    </row>
    <row r="44" spans="1:6" x14ac:dyDescent="0.2">
      <c r="A44" s="13">
        <v>43</v>
      </c>
      <c r="B44" s="13">
        <v>4.4000000000000004</v>
      </c>
      <c r="C44" s="13">
        <v>3.2</v>
      </c>
      <c r="D44" s="13">
        <v>1.3</v>
      </c>
      <c r="E44" s="13">
        <v>0.2</v>
      </c>
      <c r="F44" s="13" t="s">
        <v>61</v>
      </c>
    </row>
    <row r="45" spans="1:6" x14ac:dyDescent="0.2">
      <c r="A45" s="13">
        <v>44</v>
      </c>
      <c r="B45" s="13">
        <v>5</v>
      </c>
      <c r="C45" s="13">
        <v>3.5</v>
      </c>
      <c r="D45" s="13">
        <v>1.6</v>
      </c>
      <c r="E45" s="13">
        <v>0.6</v>
      </c>
      <c r="F45" s="13" t="s">
        <v>61</v>
      </c>
    </row>
    <row r="46" spans="1:6" x14ac:dyDescent="0.2">
      <c r="A46" s="13">
        <v>45</v>
      </c>
      <c r="B46" s="13">
        <v>5.0999999999999996</v>
      </c>
      <c r="C46" s="13">
        <v>3.8</v>
      </c>
      <c r="D46" s="13">
        <v>1.9</v>
      </c>
      <c r="E46" s="13">
        <v>0.4</v>
      </c>
      <c r="F46" s="13" t="s">
        <v>61</v>
      </c>
    </row>
    <row r="47" spans="1:6" x14ac:dyDescent="0.2">
      <c r="A47" s="13">
        <v>46</v>
      </c>
      <c r="B47" s="13">
        <v>4.8</v>
      </c>
      <c r="C47" s="13">
        <v>3</v>
      </c>
      <c r="D47" s="13">
        <v>1.4</v>
      </c>
      <c r="E47" s="13">
        <v>0.3</v>
      </c>
      <c r="F47" s="13" t="s">
        <v>61</v>
      </c>
    </row>
    <row r="48" spans="1:6" x14ac:dyDescent="0.2">
      <c r="A48" s="13">
        <v>47</v>
      </c>
      <c r="B48" s="13">
        <v>5.0999999999999996</v>
      </c>
      <c r="C48" s="13">
        <v>3.8</v>
      </c>
      <c r="D48" s="13">
        <v>1.6</v>
      </c>
      <c r="E48" s="13">
        <v>0.2</v>
      </c>
      <c r="F48" s="13" t="s">
        <v>61</v>
      </c>
    </row>
    <row r="49" spans="1:6" x14ac:dyDescent="0.2">
      <c r="A49" s="13">
        <v>48</v>
      </c>
      <c r="B49" s="13">
        <v>4.5999999999999996</v>
      </c>
      <c r="C49" s="13">
        <v>3.2</v>
      </c>
      <c r="D49" s="13">
        <v>1.4</v>
      </c>
      <c r="E49" s="13">
        <v>0.2</v>
      </c>
      <c r="F49" s="13" t="s">
        <v>61</v>
      </c>
    </row>
    <row r="50" spans="1:6" x14ac:dyDescent="0.2">
      <c r="A50" s="13">
        <v>49</v>
      </c>
      <c r="B50" s="13">
        <v>5.3</v>
      </c>
      <c r="C50" s="13">
        <v>3.7</v>
      </c>
      <c r="D50" s="13">
        <v>1.5</v>
      </c>
      <c r="E50" s="13">
        <v>0.2</v>
      </c>
      <c r="F50" s="13" t="s">
        <v>61</v>
      </c>
    </row>
    <row r="51" spans="1:6" x14ac:dyDescent="0.2">
      <c r="A51" s="13">
        <v>50</v>
      </c>
      <c r="B51" s="13">
        <v>5</v>
      </c>
      <c r="C51" s="13">
        <v>3.3</v>
      </c>
      <c r="D51" s="13">
        <v>1.4</v>
      </c>
      <c r="E51" s="13">
        <v>0.2</v>
      </c>
      <c r="F51" s="13" t="s">
        <v>61</v>
      </c>
    </row>
    <row r="52" spans="1:6" x14ac:dyDescent="0.2">
      <c r="A52" s="13">
        <v>51</v>
      </c>
      <c r="B52" s="13">
        <v>7</v>
      </c>
      <c r="C52" s="13">
        <v>3.2</v>
      </c>
      <c r="D52" s="13">
        <v>4.7</v>
      </c>
      <c r="E52" s="13">
        <v>1.4</v>
      </c>
      <c r="F52" s="13" t="s">
        <v>62</v>
      </c>
    </row>
    <row r="53" spans="1:6" x14ac:dyDescent="0.2">
      <c r="A53" s="13">
        <v>52</v>
      </c>
      <c r="B53" s="13">
        <v>6.4</v>
      </c>
      <c r="C53" s="13">
        <v>3.2</v>
      </c>
      <c r="D53" s="13">
        <v>4.5</v>
      </c>
      <c r="E53" s="13">
        <v>1.5</v>
      </c>
      <c r="F53" s="13" t="s">
        <v>62</v>
      </c>
    </row>
    <row r="54" spans="1:6" x14ac:dyDescent="0.2">
      <c r="A54" s="13">
        <v>53</v>
      </c>
      <c r="B54" s="13">
        <v>6.9</v>
      </c>
      <c r="C54" s="13">
        <v>3.1</v>
      </c>
      <c r="D54" s="13">
        <v>4.9000000000000004</v>
      </c>
      <c r="E54" s="13">
        <v>1.5</v>
      </c>
      <c r="F54" s="13" t="s">
        <v>62</v>
      </c>
    </row>
    <row r="55" spans="1:6" x14ac:dyDescent="0.2">
      <c r="A55" s="13">
        <v>54</v>
      </c>
      <c r="B55" s="13">
        <v>5.5</v>
      </c>
      <c r="C55" s="13">
        <v>2.2999999999999998</v>
      </c>
      <c r="D55" s="13">
        <v>4</v>
      </c>
      <c r="E55" s="13">
        <v>1.3</v>
      </c>
      <c r="F55" s="13" t="s">
        <v>62</v>
      </c>
    </row>
    <row r="56" spans="1:6" x14ac:dyDescent="0.2">
      <c r="A56" s="13">
        <v>55</v>
      </c>
      <c r="B56" s="13">
        <v>6.5</v>
      </c>
      <c r="C56" s="13">
        <v>2.8</v>
      </c>
      <c r="D56" s="13">
        <v>4.5999999999999996</v>
      </c>
      <c r="E56" s="13">
        <v>1.5</v>
      </c>
      <c r="F56" s="13" t="s">
        <v>62</v>
      </c>
    </row>
    <row r="57" spans="1:6" x14ac:dyDescent="0.2">
      <c r="A57" s="13">
        <v>56</v>
      </c>
      <c r="B57" s="13">
        <v>5.7</v>
      </c>
      <c r="C57" s="13">
        <v>2.8</v>
      </c>
      <c r="D57" s="13">
        <v>4.5</v>
      </c>
      <c r="E57" s="13">
        <v>1.3</v>
      </c>
      <c r="F57" s="13" t="s">
        <v>62</v>
      </c>
    </row>
    <row r="58" spans="1:6" x14ac:dyDescent="0.2">
      <c r="A58" s="13">
        <v>57</v>
      </c>
      <c r="B58" s="13">
        <v>6.3</v>
      </c>
      <c r="C58" s="13">
        <v>3.3</v>
      </c>
      <c r="D58" s="13">
        <v>4.7</v>
      </c>
      <c r="E58" s="13">
        <v>1.6</v>
      </c>
      <c r="F58" s="13" t="s">
        <v>62</v>
      </c>
    </row>
    <row r="59" spans="1:6" x14ac:dyDescent="0.2">
      <c r="A59" s="13">
        <v>58</v>
      </c>
      <c r="B59" s="13">
        <v>4.9000000000000004</v>
      </c>
      <c r="C59" s="13">
        <v>2.4</v>
      </c>
      <c r="D59" s="13">
        <v>3.3</v>
      </c>
      <c r="E59" s="13">
        <v>1</v>
      </c>
      <c r="F59" s="13" t="s">
        <v>62</v>
      </c>
    </row>
    <row r="60" spans="1:6" x14ac:dyDescent="0.2">
      <c r="A60" s="13">
        <v>59</v>
      </c>
      <c r="B60" s="13">
        <v>6.6</v>
      </c>
      <c r="C60" s="13">
        <v>2.9</v>
      </c>
      <c r="D60" s="13">
        <v>4.5999999999999996</v>
      </c>
      <c r="E60" s="13">
        <v>1.3</v>
      </c>
      <c r="F60" s="13" t="s">
        <v>62</v>
      </c>
    </row>
    <row r="61" spans="1:6" x14ac:dyDescent="0.2">
      <c r="A61" s="13">
        <v>60</v>
      </c>
      <c r="B61" s="13">
        <v>5.2</v>
      </c>
      <c r="C61" s="13">
        <v>2.7</v>
      </c>
      <c r="D61" s="13">
        <v>3.9</v>
      </c>
      <c r="E61" s="13">
        <v>1.4</v>
      </c>
      <c r="F61" s="13" t="s">
        <v>62</v>
      </c>
    </row>
    <row r="62" spans="1:6" x14ac:dyDescent="0.2">
      <c r="A62" s="13">
        <v>61</v>
      </c>
      <c r="B62" s="13">
        <v>5</v>
      </c>
      <c r="C62" s="13">
        <v>2</v>
      </c>
      <c r="D62" s="13">
        <v>3.5</v>
      </c>
      <c r="E62" s="13">
        <v>1</v>
      </c>
      <c r="F62" s="13" t="s">
        <v>62</v>
      </c>
    </row>
    <row r="63" spans="1:6" x14ac:dyDescent="0.2">
      <c r="A63" s="13">
        <v>62</v>
      </c>
      <c r="B63" s="13">
        <v>5.9</v>
      </c>
      <c r="C63" s="13">
        <v>3</v>
      </c>
      <c r="D63" s="13">
        <v>4.2</v>
      </c>
      <c r="E63" s="13">
        <v>1.5</v>
      </c>
      <c r="F63" s="13" t="s">
        <v>62</v>
      </c>
    </row>
    <row r="64" spans="1:6" x14ac:dyDescent="0.2">
      <c r="A64" s="13">
        <v>63</v>
      </c>
      <c r="B64" s="13">
        <v>6</v>
      </c>
      <c r="C64" s="13">
        <v>2.2000000000000002</v>
      </c>
      <c r="D64" s="13">
        <v>4</v>
      </c>
      <c r="E64" s="13">
        <v>1</v>
      </c>
      <c r="F64" s="13" t="s">
        <v>62</v>
      </c>
    </row>
    <row r="65" spans="1:6" x14ac:dyDescent="0.2">
      <c r="A65" s="13">
        <v>64</v>
      </c>
      <c r="B65" s="13">
        <v>6.1</v>
      </c>
      <c r="C65" s="13">
        <v>2.9</v>
      </c>
      <c r="D65" s="13">
        <v>4.7</v>
      </c>
      <c r="E65" s="13">
        <v>1.4</v>
      </c>
      <c r="F65" s="13" t="s">
        <v>62</v>
      </c>
    </row>
    <row r="66" spans="1:6" x14ac:dyDescent="0.2">
      <c r="A66" s="13">
        <v>65</v>
      </c>
      <c r="B66" s="13">
        <v>5.6</v>
      </c>
      <c r="C66" s="13">
        <v>2.9</v>
      </c>
      <c r="D66" s="13">
        <v>3.6</v>
      </c>
      <c r="E66" s="13">
        <v>1.3</v>
      </c>
      <c r="F66" s="13" t="s">
        <v>62</v>
      </c>
    </row>
    <row r="67" spans="1:6" x14ac:dyDescent="0.2">
      <c r="A67" s="13">
        <v>66</v>
      </c>
      <c r="B67" s="13">
        <v>6.7</v>
      </c>
      <c r="C67" s="13">
        <v>3.1</v>
      </c>
      <c r="D67" s="13">
        <v>4.4000000000000004</v>
      </c>
      <c r="E67" s="13">
        <v>1.4</v>
      </c>
      <c r="F67" s="13" t="s">
        <v>62</v>
      </c>
    </row>
    <row r="68" spans="1:6" x14ac:dyDescent="0.2">
      <c r="A68" s="13">
        <v>67</v>
      </c>
      <c r="B68" s="13">
        <v>5.6</v>
      </c>
      <c r="C68" s="13">
        <v>3</v>
      </c>
      <c r="D68" s="13">
        <v>4.5</v>
      </c>
      <c r="E68" s="13">
        <v>1.5</v>
      </c>
      <c r="F68" s="13" t="s">
        <v>62</v>
      </c>
    </row>
    <row r="69" spans="1:6" x14ac:dyDescent="0.2">
      <c r="A69" s="13">
        <v>68</v>
      </c>
      <c r="B69" s="13">
        <v>5.8</v>
      </c>
      <c r="C69" s="13">
        <v>2.7</v>
      </c>
      <c r="D69" s="13">
        <v>4.0999999999999996</v>
      </c>
      <c r="E69" s="13">
        <v>1</v>
      </c>
      <c r="F69" s="13" t="s">
        <v>62</v>
      </c>
    </row>
    <row r="70" spans="1:6" x14ac:dyDescent="0.2">
      <c r="A70" s="13">
        <v>69</v>
      </c>
      <c r="B70" s="13">
        <v>6.2</v>
      </c>
      <c r="C70" s="13">
        <v>2.2000000000000002</v>
      </c>
      <c r="D70" s="13">
        <v>4.5</v>
      </c>
      <c r="E70" s="13">
        <v>1.5</v>
      </c>
      <c r="F70" s="13" t="s">
        <v>62</v>
      </c>
    </row>
    <row r="71" spans="1:6" x14ac:dyDescent="0.2">
      <c r="A71" s="13">
        <v>70</v>
      </c>
      <c r="B71" s="13">
        <v>5.6</v>
      </c>
      <c r="C71" s="13">
        <v>2.5</v>
      </c>
      <c r="D71" s="13">
        <v>3.9</v>
      </c>
      <c r="E71" s="13">
        <v>1.1000000000000001</v>
      </c>
      <c r="F71" s="13" t="s">
        <v>62</v>
      </c>
    </row>
    <row r="72" spans="1:6" x14ac:dyDescent="0.2">
      <c r="A72" s="13">
        <v>71</v>
      </c>
      <c r="B72" s="13">
        <v>5.9</v>
      </c>
      <c r="C72" s="13">
        <v>3.2</v>
      </c>
      <c r="D72" s="13">
        <v>4.8</v>
      </c>
      <c r="E72" s="13">
        <v>1.8</v>
      </c>
      <c r="F72" s="13" t="s">
        <v>62</v>
      </c>
    </row>
    <row r="73" spans="1:6" x14ac:dyDescent="0.2">
      <c r="A73" s="13">
        <v>72</v>
      </c>
      <c r="B73" s="13">
        <v>6.1</v>
      </c>
      <c r="C73" s="13">
        <v>2.8</v>
      </c>
      <c r="D73" s="13">
        <v>4</v>
      </c>
      <c r="E73" s="13">
        <v>1.3</v>
      </c>
      <c r="F73" s="13" t="s">
        <v>62</v>
      </c>
    </row>
    <row r="74" spans="1:6" x14ac:dyDescent="0.2">
      <c r="A74" s="13">
        <v>73</v>
      </c>
      <c r="B74" s="13">
        <v>6.3</v>
      </c>
      <c r="C74" s="13">
        <v>2.5</v>
      </c>
      <c r="D74" s="13">
        <v>4.9000000000000004</v>
      </c>
      <c r="E74" s="13">
        <v>1.5</v>
      </c>
      <c r="F74" s="13" t="s">
        <v>62</v>
      </c>
    </row>
    <row r="75" spans="1:6" x14ac:dyDescent="0.2">
      <c r="A75" s="13">
        <v>74</v>
      </c>
      <c r="B75" s="13">
        <v>6.1</v>
      </c>
      <c r="C75" s="13">
        <v>2.8</v>
      </c>
      <c r="D75" s="13">
        <v>4.7</v>
      </c>
      <c r="E75" s="13">
        <v>1.2</v>
      </c>
      <c r="F75" s="13" t="s">
        <v>62</v>
      </c>
    </row>
    <row r="76" spans="1:6" x14ac:dyDescent="0.2">
      <c r="A76" s="13">
        <v>75</v>
      </c>
      <c r="B76" s="13">
        <v>6.4</v>
      </c>
      <c r="C76" s="13">
        <v>2.9</v>
      </c>
      <c r="D76" s="13">
        <v>4.3</v>
      </c>
      <c r="E76" s="13">
        <v>1.3</v>
      </c>
      <c r="F76" s="13" t="s">
        <v>62</v>
      </c>
    </row>
    <row r="77" spans="1:6" x14ac:dyDescent="0.2">
      <c r="A77" s="13">
        <v>76</v>
      </c>
      <c r="B77" s="13">
        <v>6.6</v>
      </c>
      <c r="C77" s="13">
        <v>3</v>
      </c>
      <c r="D77" s="13">
        <v>4.4000000000000004</v>
      </c>
      <c r="E77" s="13">
        <v>1.4</v>
      </c>
      <c r="F77" s="13" t="s">
        <v>62</v>
      </c>
    </row>
    <row r="78" spans="1:6" x14ac:dyDescent="0.2">
      <c r="A78" s="13">
        <v>77</v>
      </c>
      <c r="B78" s="13">
        <v>6.8</v>
      </c>
      <c r="C78" s="13">
        <v>2.8</v>
      </c>
      <c r="D78" s="13">
        <v>4.8</v>
      </c>
      <c r="E78" s="13">
        <v>1.4</v>
      </c>
      <c r="F78" s="13" t="s">
        <v>62</v>
      </c>
    </row>
    <row r="79" spans="1:6" x14ac:dyDescent="0.2">
      <c r="A79" s="13">
        <v>78</v>
      </c>
      <c r="B79" s="13">
        <v>6.7</v>
      </c>
      <c r="C79" s="13">
        <v>3</v>
      </c>
      <c r="D79" s="13">
        <v>5</v>
      </c>
      <c r="E79" s="13">
        <v>1.7</v>
      </c>
      <c r="F79" s="13" t="s">
        <v>62</v>
      </c>
    </row>
    <row r="80" spans="1:6" x14ac:dyDescent="0.2">
      <c r="A80" s="13">
        <v>79</v>
      </c>
      <c r="B80" s="13">
        <v>6</v>
      </c>
      <c r="C80" s="13">
        <v>2.9</v>
      </c>
      <c r="D80" s="13">
        <v>4.5</v>
      </c>
      <c r="E80" s="13">
        <v>1.5</v>
      </c>
      <c r="F80" s="13" t="s">
        <v>62</v>
      </c>
    </row>
    <row r="81" spans="1:6" x14ac:dyDescent="0.2">
      <c r="A81" s="13">
        <v>80</v>
      </c>
      <c r="B81" s="13">
        <v>5.7</v>
      </c>
      <c r="C81" s="13">
        <v>2.6</v>
      </c>
      <c r="D81" s="13">
        <v>3.5</v>
      </c>
      <c r="E81" s="13">
        <v>1</v>
      </c>
      <c r="F81" s="13" t="s">
        <v>62</v>
      </c>
    </row>
    <row r="82" spans="1:6" x14ac:dyDescent="0.2">
      <c r="A82" s="13">
        <v>81</v>
      </c>
      <c r="B82" s="13">
        <v>5.5</v>
      </c>
      <c r="C82" s="13">
        <v>2.4</v>
      </c>
      <c r="D82" s="13">
        <v>3.8</v>
      </c>
      <c r="E82" s="13">
        <v>1.1000000000000001</v>
      </c>
      <c r="F82" s="13" t="s">
        <v>62</v>
      </c>
    </row>
    <row r="83" spans="1:6" x14ac:dyDescent="0.2">
      <c r="A83" s="13">
        <v>82</v>
      </c>
      <c r="B83" s="13">
        <v>5.5</v>
      </c>
      <c r="C83" s="13">
        <v>2.4</v>
      </c>
      <c r="D83" s="13">
        <v>3.7</v>
      </c>
      <c r="E83" s="13">
        <v>1</v>
      </c>
      <c r="F83" s="13" t="s">
        <v>62</v>
      </c>
    </row>
    <row r="84" spans="1:6" x14ac:dyDescent="0.2">
      <c r="A84" s="13">
        <v>83</v>
      </c>
      <c r="B84" s="13">
        <v>5.8</v>
      </c>
      <c r="C84" s="13">
        <v>2.7</v>
      </c>
      <c r="D84" s="13">
        <v>3.9</v>
      </c>
      <c r="E84" s="13">
        <v>1.2</v>
      </c>
      <c r="F84" s="13" t="s">
        <v>62</v>
      </c>
    </row>
    <row r="85" spans="1:6" x14ac:dyDescent="0.2">
      <c r="A85" s="13">
        <v>84</v>
      </c>
      <c r="B85" s="13">
        <v>6</v>
      </c>
      <c r="C85" s="13">
        <v>2.7</v>
      </c>
      <c r="D85" s="13">
        <v>5.0999999999999996</v>
      </c>
      <c r="E85" s="13">
        <v>1.6</v>
      </c>
      <c r="F85" s="13" t="s">
        <v>62</v>
      </c>
    </row>
    <row r="86" spans="1:6" x14ac:dyDescent="0.2">
      <c r="A86" s="13">
        <v>85</v>
      </c>
      <c r="B86" s="13">
        <v>5.4</v>
      </c>
      <c r="C86" s="13">
        <v>3</v>
      </c>
      <c r="D86" s="13">
        <v>4.5</v>
      </c>
      <c r="E86" s="13">
        <v>1.5</v>
      </c>
      <c r="F86" s="13" t="s">
        <v>62</v>
      </c>
    </row>
    <row r="87" spans="1:6" x14ac:dyDescent="0.2">
      <c r="A87" s="13">
        <v>86</v>
      </c>
      <c r="B87" s="13">
        <v>6</v>
      </c>
      <c r="C87" s="13">
        <v>3.4</v>
      </c>
      <c r="D87" s="13">
        <v>4.5</v>
      </c>
      <c r="E87" s="13">
        <v>1.6</v>
      </c>
      <c r="F87" s="13" t="s">
        <v>62</v>
      </c>
    </row>
    <row r="88" spans="1:6" x14ac:dyDescent="0.2">
      <c r="A88" s="13">
        <v>87</v>
      </c>
      <c r="B88" s="13">
        <v>6.7</v>
      </c>
      <c r="C88" s="13">
        <v>3.1</v>
      </c>
      <c r="D88" s="13">
        <v>4.7</v>
      </c>
      <c r="E88" s="13">
        <v>1.5</v>
      </c>
      <c r="F88" s="13" t="s">
        <v>62</v>
      </c>
    </row>
    <row r="89" spans="1:6" x14ac:dyDescent="0.2">
      <c r="A89" s="13">
        <v>88</v>
      </c>
      <c r="B89" s="13">
        <v>6.3</v>
      </c>
      <c r="C89" s="13">
        <v>2.2999999999999998</v>
      </c>
      <c r="D89" s="13">
        <v>4.4000000000000004</v>
      </c>
      <c r="E89" s="13">
        <v>1.3</v>
      </c>
      <c r="F89" s="13" t="s">
        <v>62</v>
      </c>
    </row>
    <row r="90" spans="1:6" x14ac:dyDescent="0.2">
      <c r="A90" s="13">
        <v>89</v>
      </c>
      <c r="B90" s="13">
        <v>5.6</v>
      </c>
      <c r="C90" s="13">
        <v>3</v>
      </c>
      <c r="D90" s="13">
        <v>4.0999999999999996</v>
      </c>
      <c r="E90" s="13">
        <v>1.3</v>
      </c>
      <c r="F90" s="13" t="s">
        <v>62</v>
      </c>
    </row>
    <row r="91" spans="1:6" x14ac:dyDescent="0.2">
      <c r="A91" s="13">
        <v>90</v>
      </c>
      <c r="B91" s="13">
        <v>5.5</v>
      </c>
      <c r="C91" s="13">
        <v>2.5</v>
      </c>
      <c r="D91" s="13">
        <v>4</v>
      </c>
      <c r="E91" s="13">
        <v>1.3</v>
      </c>
      <c r="F91" s="13" t="s">
        <v>62</v>
      </c>
    </row>
    <row r="92" spans="1:6" x14ac:dyDescent="0.2">
      <c r="A92" s="13">
        <v>91</v>
      </c>
      <c r="B92" s="13">
        <v>5.5</v>
      </c>
      <c r="C92" s="13">
        <v>2.6</v>
      </c>
      <c r="D92" s="13">
        <v>4.4000000000000004</v>
      </c>
      <c r="E92" s="13">
        <v>1.2</v>
      </c>
      <c r="F92" s="13" t="s">
        <v>62</v>
      </c>
    </row>
    <row r="93" spans="1:6" x14ac:dyDescent="0.2">
      <c r="A93" s="13">
        <v>92</v>
      </c>
      <c r="B93" s="13">
        <v>6.1</v>
      </c>
      <c r="C93" s="13">
        <v>3</v>
      </c>
      <c r="D93" s="13">
        <v>4.5999999999999996</v>
      </c>
      <c r="E93" s="13">
        <v>1.4</v>
      </c>
      <c r="F93" s="13" t="s">
        <v>62</v>
      </c>
    </row>
    <row r="94" spans="1:6" x14ac:dyDescent="0.2">
      <c r="A94" s="13">
        <v>93</v>
      </c>
      <c r="B94" s="13">
        <v>5.8</v>
      </c>
      <c r="C94" s="13">
        <v>2.6</v>
      </c>
      <c r="D94" s="13">
        <v>4</v>
      </c>
      <c r="E94" s="13">
        <v>1.2</v>
      </c>
      <c r="F94" s="13" t="s">
        <v>62</v>
      </c>
    </row>
    <row r="95" spans="1:6" x14ac:dyDescent="0.2">
      <c r="A95" s="13">
        <v>94</v>
      </c>
      <c r="B95" s="13">
        <v>5</v>
      </c>
      <c r="C95" s="13">
        <v>2.2999999999999998</v>
      </c>
      <c r="D95" s="13">
        <v>3.3</v>
      </c>
      <c r="E95" s="13">
        <v>1</v>
      </c>
      <c r="F95" s="13" t="s">
        <v>62</v>
      </c>
    </row>
    <row r="96" spans="1:6" x14ac:dyDescent="0.2">
      <c r="A96" s="13">
        <v>95</v>
      </c>
      <c r="B96" s="13">
        <v>5.6</v>
      </c>
      <c r="C96" s="13">
        <v>2.7</v>
      </c>
      <c r="D96" s="13">
        <v>4.2</v>
      </c>
      <c r="E96" s="13">
        <v>1.3</v>
      </c>
      <c r="F96" s="13" t="s">
        <v>62</v>
      </c>
    </row>
    <row r="97" spans="1:6" x14ac:dyDescent="0.2">
      <c r="A97" s="13">
        <v>96</v>
      </c>
      <c r="B97" s="13">
        <v>5.7</v>
      </c>
      <c r="C97" s="13">
        <v>3</v>
      </c>
      <c r="D97" s="13">
        <v>4.2</v>
      </c>
      <c r="E97" s="13">
        <v>1.2</v>
      </c>
      <c r="F97" s="13" t="s">
        <v>62</v>
      </c>
    </row>
    <row r="98" spans="1:6" x14ac:dyDescent="0.2">
      <c r="A98" s="13">
        <v>97</v>
      </c>
      <c r="B98" s="13">
        <v>5.7</v>
      </c>
      <c r="C98" s="13">
        <v>2.9</v>
      </c>
      <c r="D98" s="13">
        <v>4.2</v>
      </c>
      <c r="E98" s="13">
        <v>1.3</v>
      </c>
      <c r="F98" s="13" t="s">
        <v>62</v>
      </c>
    </row>
    <row r="99" spans="1:6" x14ac:dyDescent="0.2">
      <c r="A99" s="13">
        <v>98</v>
      </c>
      <c r="B99" s="13">
        <v>6.2</v>
      </c>
      <c r="C99" s="13">
        <v>2.9</v>
      </c>
      <c r="D99" s="13">
        <v>4.3</v>
      </c>
      <c r="E99" s="13">
        <v>1.3</v>
      </c>
      <c r="F99" s="13" t="s">
        <v>62</v>
      </c>
    </row>
    <row r="100" spans="1:6" x14ac:dyDescent="0.2">
      <c r="A100" s="13">
        <v>99</v>
      </c>
      <c r="B100" s="13">
        <v>5.0999999999999996</v>
      </c>
      <c r="C100" s="13">
        <v>2.5</v>
      </c>
      <c r="D100" s="13">
        <v>3</v>
      </c>
      <c r="E100" s="13">
        <v>1.1000000000000001</v>
      </c>
      <c r="F100" s="13" t="s">
        <v>62</v>
      </c>
    </row>
    <row r="101" spans="1:6" x14ac:dyDescent="0.2">
      <c r="A101" s="13">
        <v>100</v>
      </c>
      <c r="B101" s="13">
        <v>5.7</v>
      </c>
      <c r="C101" s="13">
        <v>2.8</v>
      </c>
      <c r="D101" s="13">
        <v>4.0999999999999996</v>
      </c>
      <c r="E101" s="13">
        <v>1.3</v>
      </c>
      <c r="F101" s="13" t="s">
        <v>62</v>
      </c>
    </row>
    <row r="102" spans="1:6" x14ac:dyDescent="0.2">
      <c r="A102" s="13">
        <v>101</v>
      </c>
      <c r="B102" s="13">
        <v>6.3</v>
      </c>
      <c r="C102" s="13">
        <v>3.3</v>
      </c>
      <c r="D102" s="13">
        <v>6</v>
      </c>
      <c r="E102" s="13">
        <v>2.5</v>
      </c>
      <c r="F102" s="13" t="s">
        <v>63</v>
      </c>
    </row>
    <row r="103" spans="1:6" x14ac:dyDescent="0.2">
      <c r="A103" s="13">
        <v>102</v>
      </c>
      <c r="B103" s="13">
        <v>5.8</v>
      </c>
      <c r="C103" s="13">
        <v>2.7</v>
      </c>
      <c r="D103" s="13">
        <v>5.0999999999999996</v>
      </c>
      <c r="E103" s="13">
        <v>1.9</v>
      </c>
      <c r="F103" s="13" t="s">
        <v>63</v>
      </c>
    </row>
    <row r="104" spans="1:6" x14ac:dyDescent="0.2">
      <c r="A104" s="13">
        <v>103</v>
      </c>
      <c r="B104" s="13">
        <v>7.1</v>
      </c>
      <c r="C104" s="13">
        <v>3</v>
      </c>
      <c r="D104" s="13">
        <v>5.9</v>
      </c>
      <c r="E104" s="13">
        <v>2.1</v>
      </c>
      <c r="F104" s="13" t="s">
        <v>63</v>
      </c>
    </row>
    <row r="105" spans="1:6" x14ac:dyDescent="0.2">
      <c r="A105" s="13">
        <v>104</v>
      </c>
      <c r="B105" s="13">
        <v>6.3</v>
      </c>
      <c r="C105" s="13">
        <v>2.9</v>
      </c>
      <c r="D105" s="13">
        <v>5.6</v>
      </c>
      <c r="E105" s="13">
        <v>1.8</v>
      </c>
      <c r="F105" s="13" t="s">
        <v>63</v>
      </c>
    </row>
    <row r="106" spans="1:6" x14ac:dyDescent="0.2">
      <c r="A106" s="13">
        <v>105</v>
      </c>
      <c r="B106" s="13">
        <v>6.5</v>
      </c>
      <c r="C106" s="13">
        <v>3</v>
      </c>
      <c r="D106" s="13">
        <v>5.8</v>
      </c>
      <c r="E106" s="13">
        <v>2.2000000000000002</v>
      </c>
      <c r="F106" s="13" t="s">
        <v>63</v>
      </c>
    </row>
    <row r="107" spans="1:6" x14ac:dyDescent="0.2">
      <c r="A107" s="13">
        <v>106</v>
      </c>
      <c r="B107" s="13">
        <v>7.6</v>
      </c>
      <c r="C107" s="13">
        <v>3</v>
      </c>
      <c r="D107" s="13">
        <v>6.6</v>
      </c>
      <c r="E107" s="13">
        <v>2.1</v>
      </c>
      <c r="F107" s="13" t="s">
        <v>63</v>
      </c>
    </row>
    <row r="108" spans="1:6" x14ac:dyDescent="0.2">
      <c r="A108" s="13">
        <v>107</v>
      </c>
      <c r="B108" s="13">
        <v>4.9000000000000004</v>
      </c>
      <c r="C108" s="13">
        <v>2.5</v>
      </c>
      <c r="D108" s="13">
        <v>4.5</v>
      </c>
      <c r="E108" s="13">
        <v>1.7</v>
      </c>
      <c r="F108" s="13" t="s">
        <v>63</v>
      </c>
    </row>
    <row r="109" spans="1:6" x14ac:dyDescent="0.2">
      <c r="A109" s="13">
        <v>108</v>
      </c>
      <c r="B109" s="13">
        <v>7.3</v>
      </c>
      <c r="C109" s="13">
        <v>2.9</v>
      </c>
      <c r="D109" s="13">
        <v>6.3</v>
      </c>
      <c r="E109" s="13">
        <v>1.8</v>
      </c>
      <c r="F109" s="13" t="s">
        <v>63</v>
      </c>
    </row>
    <row r="110" spans="1:6" x14ac:dyDescent="0.2">
      <c r="A110" s="13">
        <v>109</v>
      </c>
      <c r="B110" s="13">
        <v>6.7</v>
      </c>
      <c r="C110" s="13">
        <v>2.5</v>
      </c>
      <c r="D110" s="13">
        <v>5.8</v>
      </c>
      <c r="E110" s="13">
        <v>1.8</v>
      </c>
      <c r="F110" s="13" t="s">
        <v>63</v>
      </c>
    </row>
    <row r="111" spans="1:6" x14ac:dyDescent="0.2">
      <c r="A111" s="13">
        <v>110</v>
      </c>
      <c r="B111" s="13">
        <v>7.2</v>
      </c>
      <c r="C111" s="13">
        <v>3.6</v>
      </c>
      <c r="D111" s="13">
        <v>6.1</v>
      </c>
      <c r="E111" s="13">
        <v>2.5</v>
      </c>
      <c r="F111" s="13" t="s">
        <v>63</v>
      </c>
    </row>
    <row r="112" spans="1:6" x14ac:dyDescent="0.2">
      <c r="A112" s="13">
        <v>111</v>
      </c>
      <c r="B112" s="13">
        <v>6.5</v>
      </c>
      <c r="C112" s="13">
        <v>3.2</v>
      </c>
      <c r="D112" s="13">
        <v>5.0999999999999996</v>
      </c>
      <c r="E112" s="13">
        <v>2</v>
      </c>
      <c r="F112" s="13" t="s">
        <v>63</v>
      </c>
    </row>
    <row r="113" spans="1:6" x14ac:dyDescent="0.2">
      <c r="A113" s="13">
        <v>112</v>
      </c>
      <c r="B113" s="13">
        <v>6.4</v>
      </c>
      <c r="C113" s="13">
        <v>2.7</v>
      </c>
      <c r="D113" s="13">
        <v>5.3</v>
      </c>
      <c r="E113" s="13">
        <v>1.9</v>
      </c>
      <c r="F113" s="13" t="s">
        <v>63</v>
      </c>
    </row>
    <row r="114" spans="1:6" x14ac:dyDescent="0.2">
      <c r="A114" s="13">
        <v>113</v>
      </c>
      <c r="B114" s="13">
        <v>6.8</v>
      </c>
      <c r="C114" s="13">
        <v>3</v>
      </c>
      <c r="D114" s="13">
        <v>5.5</v>
      </c>
      <c r="E114" s="13">
        <v>2.1</v>
      </c>
      <c r="F114" s="13" t="s">
        <v>63</v>
      </c>
    </row>
    <row r="115" spans="1:6" x14ac:dyDescent="0.2">
      <c r="A115" s="13">
        <v>114</v>
      </c>
      <c r="B115" s="13">
        <v>5.7</v>
      </c>
      <c r="C115" s="13">
        <v>2.5</v>
      </c>
      <c r="D115" s="13">
        <v>5</v>
      </c>
      <c r="E115" s="13">
        <v>2</v>
      </c>
      <c r="F115" s="13" t="s">
        <v>63</v>
      </c>
    </row>
    <row r="116" spans="1:6" x14ac:dyDescent="0.2">
      <c r="A116" s="13">
        <v>115</v>
      </c>
      <c r="B116" s="13">
        <v>5.8</v>
      </c>
      <c r="C116" s="13">
        <v>2.8</v>
      </c>
      <c r="D116" s="13">
        <v>5.0999999999999996</v>
      </c>
      <c r="E116" s="13">
        <v>2.4</v>
      </c>
      <c r="F116" s="13" t="s">
        <v>63</v>
      </c>
    </row>
    <row r="117" spans="1:6" x14ac:dyDescent="0.2">
      <c r="A117" s="13">
        <v>116</v>
      </c>
      <c r="B117" s="13">
        <v>6.4</v>
      </c>
      <c r="C117" s="13">
        <v>3.2</v>
      </c>
      <c r="D117" s="13">
        <v>5.3</v>
      </c>
      <c r="E117" s="13">
        <v>2.2999999999999998</v>
      </c>
      <c r="F117" s="13" t="s">
        <v>63</v>
      </c>
    </row>
    <row r="118" spans="1:6" x14ac:dyDescent="0.2">
      <c r="A118" s="13">
        <v>117</v>
      </c>
      <c r="B118" s="13">
        <v>6.5</v>
      </c>
      <c r="C118" s="13">
        <v>3</v>
      </c>
      <c r="D118" s="13">
        <v>5.5</v>
      </c>
      <c r="E118" s="13">
        <v>1.8</v>
      </c>
      <c r="F118" s="13" t="s">
        <v>63</v>
      </c>
    </row>
    <row r="119" spans="1:6" x14ac:dyDescent="0.2">
      <c r="A119" s="13">
        <v>118</v>
      </c>
      <c r="B119" s="13">
        <v>7.7</v>
      </c>
      <c r="C119" s="13">
        <v>3.8</v>
      </c>
      <c r="D119" s="13">
        <v>6.7</v>
      </c>
      <c r="E119" s="13">
        <v>2.2000000000000002</v>
      </c>
      <c r="F119" s="13" t="s">
        <v>63</v>
      </c>
    </row>
    <row r="120" spans="1:6" x14ac:dyDescent="0.2">
      <c r="A120" s="13">
        <v>119</v>
      </c>
      <c r="B120" s="13">
        <v>7.7</v>
      </c>
      <c r="C120" s="13">
        <v>2.6</v>
      </c>
      <c r="D120" s="13">
        <v>6.9</v>
      </c>
      <c r="E120" s="13">
        <v>2.2999999999999998</v>
      </c>
      <c r="F120" s="13" t="s">
        <v>63</v>
      </c>
    </row>
    <row r="121" spans="1:6" x14ac:dyDescent="0.2">
      <c r="A121" s="13">
        <v>120</v>
      </c>
      <c r="B121" s="13">
        <v>6</v>
      </c>
      <c r="C121" s="13">
        <v>2.2000000000000002</v>
      </c>
      <c r="D121" s="13">
        <v>5</v>
      </c>
      <c r="E121" s="13">
        <v>1.5</v>
      </c>
      <c r="F121" s="13" t="s">
        <v>63</v>
      </c>
    </row>
    <row r="122" spans="1:6" x14ac:dyDescent="0.2">
      <c r="A122" s="13">
        <v>121</v>
      </c>
      <c r="B122" s="13">
        <v>6.9</v>
      </c>
      <c r="C122" s="13">
        <v>3.2</v>
      </c>
      <c r="D122" s="13">
        <v>5.7</v>
      </c>
      <c r="E122" s="13">
        <v>2.2999999999999998</v>
      </c>
      <c r="F122" s="13" t="s">
        <v>63</v>
      </c>
    </row>
    <row r="123" spans="1:6" x14ac:dyDescent="0.2">
      <c r="A123" s="13">
        <v>122</v>
      </c>
      <c r="B123" s="13">
        <v>5.6</v>
      </c>
      <c r="C123" s="13">
        <v>2.8</v>
      </c>
      <c r="D123" s="13">
        <v>4.9000000000000004</v>
      </c>
      <c r="E123" s="13">
        <v>2</v>
      </c>
      <c r="F123" s="13" t="s">
        <v>63</v>
      </c>
    </row>
    <row r="124" spans="1:6" x14ac:dyDescent="0.2">
      <c r="A124" s="13">
        <v>123</v>
      </c>
      <c r="B124" s="13">
        <v>7.7</v>
      </c>
      <c r="C124" s="13">
        <v>2.8</v>
      </c>
      <c r="D124" s="13">
        <v>6.7</v>
      </c>
      <c r="E124" s="13">
        <v>2</v>
      </c>
      <c r="F124" s="13" t="s">
        <v>63</v>
      </c>
    </row>
    <row r="125" spans="1:6" x14ac:dyDescent="0.2">
      <c r="A125" s="13">
        <v>124</v>
      </c>
      <c r="B125" s="13">
        <v>6.3</v>
      </c>
      <c r="C125" s="13">
        <v>2.7</v>
      </c>
      <c r="D125" s="13">
        <v>4.9000000000000004</v>
      </c>
      <c r="E125" s="13">
        <v>1.8</v>
      </c>
      <c r="F125" s="13" t="s">
        <v>63</v>
      </c>
    </row>
    <row r="126" spans="1:6" x14ac:dyDescent="0.2">
      <c r="A126" s="13">
        <v>125</v>
      </c>
      <c r="B126" s="13">
        <v>6.7</v>
      </c>
      <c r="C126" s="13">
        <v>3.3</v>
      </c>
      <c r="D126" s="13">
        <v>5.7</v>
      </c>
      <c r="E126" s="13">
        <v>2.1</v>
      </c>
      <c r="F126" s="13" t="s">
        <v>63</v>
      </c>
    </row>
    <row r="127" spans="1:6" x14ac:dyDescent="0.2">
      <c r="A127" s="13">
        <v>126</v>
      </c>
      <c r="B127" s="13">
        <v>7.2</v>
      </c>
      <c r="C127" s="13">
        <v>3.2</v>
      </c>
      <c r="D127" s="13">
        <v>6</v>
      </c>
      <c r="E127" s="13">
        <v>1.8</v>
      </c>
      <c r="F127" s="13" t="s">
        <v>63</v>
      </c>
    </row>
    <row r="128" spans="1:6" x14ac:dyDescent="0.2">
      <c r="A128" s="13">
        <v>127</v>
      </c>
      <c r="B128" s="13">
        <v>6.2</v>
      </c>
      <c r="C128" s="13">
        <v>2.8</v>
      </c>
      <c r="D128" s="13">
        <v>4.8</v>
      </c>
      <c r="E128" s="13">
        <v>1.8</v>
      </c>
      <c r="F128" s="13" t="s">
        <v>63</v>
      </c>
    </row>
    <row r="129" spans="1:6" x14ac:dyDescent="0.2">
      <c r="A129" s="13">
        <v>128</v>
      </c>
      <c r="B129" s="13">
        <v>6.1</v>
      </c>
      <c r="C129" s="13">
        <v>3</v>
      </c>
      <c r="D129" s="13">
        <v>4.9000000000000004</v>
      </c>
      <c r="E129" s="13">
        <v>1.8</v>
      </c>
      <c r="F129" s="13" t="s">
        <v>63</v>
      </c>
    </row>
    <row r="130" spans="1:6" x14ac:dyDescent="0.2">
      <c r="A130" s="13">
        <v>129</v>
      </c>
      <c r="B130" s="13">
        <v>6.4</v>
      </c>
      <c r="C130" s="13">
        <v>2.8</v>
      </c>
      <c r="D130" s="13">
        <v>5.6</v>
      </c>
      <c r="E130" s="13">
        <v>2.1</v>
      </c>
      <c r="F130" s="13" t="s">
        <v>63</v>
      </c>
    </row>
    <row r="131" spans="1:6" x14ac:dyDescent="0.2">
      <c r="A131" s="13">
        <v>130</v>
      </c>
      <c r="B131" s="13">
        <v>7.2</v>
      </c>
      <c r="C131" s="13">
        <v>3</v>
      </c>
      <c r="D131" s="13">
        <v>5.8</v>
      </c>
      <c r="E131" s="13">
        <v>1.6</v>
      </c>
      <c r="F131" s="13" t="s">
        <v>63</v>
      </c>
    </row>
    <row r="132" spans="1:6" x14ac:dyDescent="0.2">
      <c r="A132" s="13">
        <v>131</v>
      </c>
      <c r="B132" s="13">
        <v>7.4</v>
      </c>
      <c r="C132" s="13">
        <v>2.8</v>
      </c>
      <c r="D132" s="13">
        <v>6.1</v>
      </c>
      <c r="E132" s="13">
        <v>1.9</v>
      </c>
      <c r="F132" s="13" t="s">
        <v>63</v>
      </c>
    </row>
    <row r="133" spans="1:6" x14ac:dyDescent="0.2">
      <c r="A133" s="13">
        <v>132</v>
      </c>
      <c r="B133" s="13">
        <v>7.9</v>
      </c>
      <c r="C133" s="13">
        <v>3.8</v>
      </c>
      <c r="D133" s="13">
        <v>6.4</v>
      </c>
      <c r="E133" s="13">
        <v>2</v>
      </c>
      <c r="F133" s="13" t="s">
        <v>63</v>
      </c>
    </row>
    <row r="134" spans="1:6" x14ac:dyDescent="0.2">
      <c r="A134" s="13">
        <v>133</v>
      </c>
      <c r="B134" s="13">
        <v>6.4</v>
      </c>
      <c r="C134" s="13">
        <v>2.8</v>
      </c>
      <c r="D134" s="13">
        <v>5.6</v>
      </c>
      <c r="E134" s="13">
        <v>2.2000000000000002</v>
      </c>
      <c r="F134" s="13" t="s">
        <v>63</v>
      </c>
    </row>
    <row r="135" spans="1:6" x14ac:dyDescent="0.2">
      <c r="A135" s="13">
        <v>134</v>
      </c>
      <c r="B135" s="13">
        <v>6.3</v>
      </c>
      <c r="C135" s="13">
        <v>2.8</v>
      </c>
      <c r="D135" s="13">
        <v>5.0999999999999996</v>
      </c>
      <c r="E135" s="13">
        <v>1.5</v>
      </c>
      <c r="F135" s="13" t="s">
        <v>63</v>
      </c>
    </row>
    <row r="136" spans="1:6" x14ac:dyDescent="0.2">
      <c r="A136" s="13">
        <v>135</v>
      </c>
      <c r="B136" s="13">
        <v>6.1</v>
      </c>
      <c r="C136" s="13">
        <v>2.6</v>
      </c>
      <c r="D136" s="13">
        <v>5.6</v>
      </c>
      <c r="E136" s="13">
        <v>1.4</v>
      </c>
      <c r="F136" s="13" t="s">
        <v>63</v>
      </c>
    </row>
    <row r="137" spans="1:6" x14ac:dyDescent="0.2">
      <c r="A137" s="13">
        <v>136</v>
      </c>
      <c r="B137" s="13">
        <v>7.7</v>
      </c>
      <c r="C137" s="13">
        <v>3</v>
      </c>
      <c r="D137" s="13">
        <v>6.1</v>
      </c>
      <c r="E137" s="13">
        <v>2.2999999999999998</v>
      </c>
      <c r="F137" s="13" t="s">
        <v>63</v>
      </c>
    </row>
    <row r="138" spans="1:6" x14ac:dyDescent="0.2">
      <c r="A138" s="13">
        <v>137</v>
      </c>
      <c r="B138" s="13">
        <v>6.3</v>
      </c>
      <c r="C138" s="13">
        <v>3.4</v>
      </c>
      <c r="D138" s="13">
        <v>5.6</v>
      </c>
      <c r="E138" s="13">
        <v>2.4</v>
      </c>
      <c r="F138" s="13" t="s">
        <v>63</v>
      </c>
    </row>
    <row r="139" spans="1:6" x14ac:dyDescent="0.2">
      <c r="A139" s="13">
        <v>138</v>
      </c>
      <c r="B139" s="13">
        <v>6.4</v>
      </c>
      <c r="C139" s="13">
        <v>3.1</v>
      </c>
      <c r="D139" s="13">
        <v>5.5</v>
      </c>
      <c r="E139" s="13">
        <v>1.8</v>
      </c>
      <c r="F139" s="13" t="s">
        <v>63</v>
      </c>
    </row>
    <row r="140" spans="1:6" x14ac:dyDescent="0.2">
      <c r="A140" s="13">
        <v>139</v>
      </c>
      <c r="B140" s="13">
        <v>6</v>
      </c>
      <c r="C140" s="13">
        <v>3</v>
      </c>
      <c r="D140" s="13">
        <v>4.8</v>
      </c>
      <c r="E140" s="13">
        <v>1.8</v>
      </c>
      <c r="F140" s="13" t="s">
        <v>63</v>
      </c>
    </row>
    <row r="141" spans="1:6" x14ac:dyDescent="0.2">
      <c r="A141" s="13">
        <v>140</v>
      </c>
      <c r="B141" s="13">
        <v>6.9</v>
      </c>
      <c r="C141" s="13">
        <v>3.1</v>
      </c>
      <c r="D141" s="13">
        <v>5.4</v>
      </c>
      <c r="E141" s="13">
        <v>2.1</v>
      </c>
      <c r="F141" s="13" t="s">
        <v>63</v>
      </c>
    </row>
    <row r="142" spans="1:6" x14ac:dyDescent="0.2">
      <c r="A142" s="13">
        <v>141</v>
      </c>
      <c r="B142" s="13">
        <v>6.7</v>
      </c>
      <c r="C142" s="13">
        <v>3.1</v>
      </c>
      <c r="D142" s="13">
        <v>5.6</v>
      </c>
      <c r="E142" s="13">
        <v>2.4</v>
      </c>
      <c r="F142" s="13" t="s">
        <v>63</v>
      </c>
    </row>
    <row r="143" spans="1:6" x14ac:dyDescent="0.2">
      <c r="A143" s="13">
        <v>142</v>
      </c>
      <c r="B143" s="13">
        <v>6.9</v>
      </c>
      <c r="C143" s="13">
        <v>3.1</v>
      </c>
      <c r="D143" s="13">
        <v>5.0999999999999996</v>
      </c>
      <c r="E143" s="13">
        <v>2.2999999999999998</v>
      </c>
      <c r="F143" s="13" t="s">
        <v>63</v>
      </c>
    </row>
    <row r="144" spans="1:6" x14ac:dyDescent="0.2">
      <c r="A144" s="13">
        <v>143</v>
      </c>
      <c r="B144" s="13">
        <v>5.8</v>
      </c>
      <c r="C144" s="13">
        <v>2.7</v>
      </c>
      <c r="D144" s="13">
        <v>5.0999999999999996</v>
      </c>
      <c r="E144" s="13">
        <v>1.9</v>
      </c>
      <c r="F144" s="13" t="s">
        <v>63</v>
      </c>
    </row>
    <row r="145" spans="1:6" x14ac:dyDescent="0.2">
      <c r="A145" s="13">
        <v>144</v>
      </c>
      <c r="B145" s="13">
        <v>6.8</v>
      </c>
      <c r="C145" s="13">
        <v>3.2</v>
      </c>
      <c r="D145" s="13">
        <v>5.9</v>
      </c>
      <c r="E145" s="13">
        <v>2.2999999999999998</v>
      </c>
      <c r="F145" s="13" t="s">
        <v>63</v>
      </c>
    </row>
    <row r="146" spans="1:6" x14ac:dyDescent="0.2">
      <c r="A146" s="13">
        <v>145</v>
      </c>
      <c r="B146" s="13">
        <v>6.7</v>
      </c>
      <c r="C146" s="13">
        <v>3.3</v>
      </c>
      <c r="D146" s="13">
        <v>5.7</v>
      </c>
      <c r="E146" s="13">
        <v>2.5</v>
      </c>
      <c r="F146" s="13" t="s">
        <v>63</v>
      </c>
    </row>
    <row r="147" spans="1:6" x14ac:dyDescent="0.2">
      <c r="A147" s="13">
        <v>146</v>
      </c>
      <c r="B147" s="13">
        <v>6.7</v>
      </c>
      <c r="C147" s="13">
        <v>3</v>
      </c>
      <c r="D147" s="13">
        <v>5.2</v>
      </c>
      <c r="E147" s="13">
        <v>2.2999999999999998</v>
      </c>
      <c r="F147" s="13" t="s">
        <v>63</v>
      </c>
    </row>
    <row r="148" spans="1:6" x14ac:dyDescent="0.2">
      <c r="A148" s="13">
        <v>147</v>
      </c>
      <c r="B148" s="13">
        <v>6.3</v>
      </c>
      <c r="C148" s="13">
        <v>2.5</v>
      </c>
      <c r="D148" s="13">
        <v>5</v>
      </c>
      <c r="E148" s="13">
        <v>1.9</v>
      </c>
      <c r="F148" s="13" t="s">
        <v>63</v>
      </c>
    </row>
    <row r="149" spans="1:6" x14ac:dyDescent="0.2">
      <c r="A149" s="13">
        <v>148</v>
      </c>
      <c r="B149" s="13">
        <v>6.5</v>
      </c>
      <c r="C149" s="13">
        <v>3</v>
      </c>
      <c r="D149" s="13">
        <v>5.2</v>
      </c>
      <c r="E149" s="13">
        <v>2</v>
      </c>
      <c r="F149" s="13" t="s">
        <v>63</v>
      </c>
    </row>
    <row r="150" spans="1:6" x14ac:dyDescent="0.2">
      <c r="A150" s="13">
        <v>149</v>
      </c>
      <c r="B150" s="13">
        <v>6.2</v>
      </c>
      <c r="C150" s="13">
        <v>3.4</v>
      </c>
      <c r="D150" s="13">
        <v>5.4</v>
      </c>
      <c r="E150" s="13">
        <v>2.2999999999999998</v>
      </c>
      <c r="F150" s="13" t="s">
        <v>63</v>
      </c>
    </row>
    <row r="151" spans="1:6" x14ac:dyDescent="0.2">
      <c r="A151" s="13">
        <v>150</v>
      </c>
      <c r="B151" s="13">
        <v>5.9</v>
      </c>
      <c r="C151" s="13">
        <v>3</v>
      </c>
      <c r="D151" s="13">
        <v>5.0999999999999996</v>
      </c>
      <c r="E151" s="13">
        <v>1.8</v>
      </c>
      <c r="F151" s="13" t="s">
        <v>63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64</v>
      </c>
      <c r="K3" s="14" t="s">
        <v>55</v>
      </c>
    </row>
    <row r="4" spans="2:12" x14ac:dyDescent="0.3">
      <c r="G4" s="15" t="s">
        <v>65</v>
      </c>
      <c r="H4" s="15">
        <v>0</v>
      </c>
      <c r="K4" s="15">
        <f t="array" ref="K4">SUM(LN(K12:K61+0.00000000001))</f>
        <v>-1266.4218011467253</v>
      </c>
    </row>
    <row r="5" spans="2:12" x14ac:dyDescent="0.3">
      <c r="G5" s="15" t="s">
        <v>51</v>
      </c>
      <c r="H5" s="15">
        <v>0</v>
      </c>
    </row>
    <row r="6" spans="2:12" x14ac:dyDescent="0.3">
      <c r="G6" s="15" t="s">
        <v>52</v>
      </c>
      <c r="H6" s="15">
        <v>0</v>
      </c>
    </row>
    <row r="7" spans="2:12" x14ac:dyDescent="0.3">
      <c r="G7" s="15" t="s">
        <v>66</v>
      </c>
      <c r="H7" s="15">
        <v>0</v>
      </c>
    </row>
    <row r="8" spans="2:12" x14ac:dyDescent="0.3">
      <c r="G8" s="15" t="s">
        <v>67</v>
      </c>
      <c r="H8" s="15">
        <v>1.5482559354478314</v>
      </c>
    </row>
    <row r="11" spans="2:12" s="14" customFormat="1" x14ac:dyDescent="0.3">
      <c r="B11" s="14" t="s">
        <v>53</v>
      </c>
      <c r="C11" s="14" t="s">
        <v>54</v>
      </c>
      <c r="D11" s="14" t="s">
        <v>22</v>
      </c>
      <c r="E11" s="14" t="s">
        <v>24</v>
      </c>
      <c r="F11" s="14" t="s">
        <v>68</v>
      </c>
      <c r="G11" s="14" t="s">
        <v>69</v>
      </c>
      <c r="H11" s="14" t="s">
        <v>23</v>
      </c>
      <c r="I11" s="14" t="s">
        <v>70</v>
      </c>
      <c r="J11" s="14" t="s">
        <v>71</v>
      </c>
      <c r="K11" s="14" t="s">
        <v>72</v>
      </c>
      <c r="L11" s="14" t="s">
        <v>21</v>
      </c>
    </row>
    <row r="12" spans="2:12" x14ac:dyDescent="0.3">
      <c r="B12" s="15" cm="1">
        <f t="array" aca="1" ref="B12:G36" ca="1">OFFSET(Iris_Data!A1,1,0,25,6)</f>
        <v>1</v>
      </c>
      <c r="C12" s="15">
        <f ca="1"/>
        <v>5.0999999999999996</v>
      </c>
      <c r="D12" s="15">
        <f ca="1"/>
        <v>3.5</v>
      </c>
      <c r="E12" s="15">
        <f ca="1"/>
        <v>1.4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7"/>
      <c r="J12" s="17"/>
      <c r="K12" s="17"/>
      <c r="L12" s="17"/>
    </row>
    <row r="13" spans="2:12" x14ac:dyDescent="0.3">
      <c r="B13" s="15">
        <f ca="1"/>
        <v>2</v>
      </c>
      <c r="C13" s="15">
        <f ca="1"/>
        <v>4.9000000000000004</v>
      </c>
      <c r="D13" s="15">
        <f ca="1"/>
        <v>3</v>
      </c>
      <c r="E13" s="15">
        <f ca="1"/>
        <v>1.4</v>
      </c>
      <c r="F13" s="15">
        <f ca="1"/>
        <v>0.2</v>
      </c>
      <c r="G13" s="15" t="str">
        <f ca="1"/>
        <v>setosa</v>
      </c>
      <c r="H13" s="15">
        <f t="shared" ca="1" si="0"/>
        <v>0</v>
      </c>
      <c r="I13" s="17"/>
      <c r="J13" s="17"/>
      <c r="K13" s="17"/>
      <c r="L13" s="17"/>
    </row>
    <row r="14" spans="2:12" x14ac:dyDescent="0.3">
      <c r="B14" s="15">
        <f ca="1"/>
        <v>3</v>
      </c>
      <c r="C14" s="15">
        <f ca="1"/>
        <v>4.7</v>
      </c>
      <c r="D14" s="15">
        <f ca="1"/>
        <v>3.2</v>
      </c>
      <c r="E14" s="15">
        <f ca="1"/>
        <v>1.3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7"/>
      <c r="J14" s="17"/>
      <c r="K14" s="17"/>
      <c r="L14" s="17"/>
    </row>
    <row r="15" spans="2:12" x14ac:dyDescent="0.3">
      <c r="B15" s="15">
        <f ca="1"/>
        <v>4</v>
      </c>
      <c r="C15" s="15">
        <f ca="1"/>
        <v>4.5999999999999996</v>
      </c>
      <c r="D15" s="15">
        <f ca="1"/>
        <v>3.1</v>
      </c>
      <c r="E15" s="15">
        <f ca="1"/>
        <v>1.5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7"/>
      <c r="J15" s="17"/>
      <c r="K15" s="17"/>
      <c r="L15" s="17"/>
    </row>
    <row r="16" spans="2:12" x14ac:dyDescent="0.3">
      <c r="B16" s="15">
        <f ca="1"/>
        <v>5</v>
      </c>
      <c r="C16" s="15">
        <f ca="1"/>
        <v>5</v>
      </c>
      <c r="D16" s="15">
        <f ca="1"/>
        <v>3.6</v>
      </c>
      <c r="E16" s="15">
        <f ca="1"/>
        <v>1.4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7"/>
      <c r="J16" s="17"/>
      <c r="K16" s="17"/>
      <c r="L16" s="17"/>
    </row>
    <row r="17" spans="2:12" x14ac:dyDescent="0.3">
      <c r="B17" s="15">
        <f ca="1"/>
        <v>6</v>
      </c>
      <c r="C17" s="15">
        <f ca="1"/>
        <v>5.4</v>
      </c>
      <c r="D17" s="15">
        <f ca="1"/>
        <v>3.9</v>
      </c>
      <c r="E17" s="15">
        <f ca="1"/>
        <v>1.7</v>
      </c>
      <c r="F17" s="15">
        <f ca="1"/>
        <v>0.4</v>
      </c>
      <c r="G17" s="15" t="str">
        <f ca="1"/>
        <v>setosa</v>
      </c>
      <c r="H17" s="15">
        <f t="shared" ca="1" si="0"/>
        <v>0</v>
      </c>
      <c r="I17" s="17"/>
      <c r="J17" s="17"/>
      <c r="K17" s="17"/>
      <c r="L17" s="17"/>
    </row>
    <row r="18" spans="2:12" x14ac:dyDescent="0.3">
      <c r="B18" s="15">
        <f ca="1"/>
        <v>7</v>
      </c>
      <c r="C18" s="15">
        <f ca="1"/>
        <v>4.5999999999999996</v>
      </c>
      <c r="D18" s="15">
        <f ca="1"/>
        <v>3.4</v>
      </c>
      <c r="E18" s="15">
        <f ca="1"/>
        <v>1.4</v>
      </c>
      <c r="F18" s="15">
        <f ca="1"/>
        <v>0.3</v>
      </c>
      <c r="G18" s="15" t="str">
        <f ca="1"/>
        <v>setosa</v>
      </c>
      <c r="H18" s="15">
        <f t="shared" ca="1" si="0"/>
        <v>0</v>
      </c>
      <c r="I18" s="17"/>
      <c r="J18" s="17"/>
      <c r="K18" s="17"/>
      <c r="L18" s="17"/>
    </row>
    <row r="19" spans="2:12" x14ac:dyDescent="0.3">
      <c r="B19" s="15">
        <f ca="1"/>
        <v>8</v>
      </c>
      <c r="C19" s="15">
        <f ca="1"/>
        <v>5</v>
      </c>
      <c r="D19" s="15">
        <f ca="1"/>
        <v>3.4</v>
      </c>
      <c r="E19" s="15">
        <f ca="1"/>
        <v>1.5</v>
      </c>
      <c r="F19" s="15">
        <f ca="1"/>
        <v>0.2</v>
      </c>
      <c r="G19" s="15" t="str">
        <f ca="1"/>
        <v>setosa</v>
      </c>
      <c r="H19" s="15">
        <f t="shared" ca="1" si="0"/>
        <v>0</v>
      </c>
      <c r="I19" s="17"/>
      <c r="J19" s="17"/>
      <c r="K19" s="17"/>
      <c r="L19" s="17"/>
    </row>
    <row r="20" spans="2:12" x14ac:dyDescent="0.3">
      <c r="B20" s="15">
        <f ca="1"/>
        <v>9</v>
      </c>
      <c r="C20" s="15">
        <f ca="1"/>
        <v>4.4000000000000004</v>
      </c>
      <c r="D20" s="15">
        <f ca="1"/>
        <v>2.9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7"/>
      <c r="J20" s="17"/>
      <c r="K20" s="17"/>
      <c r="L20" s="17"/>
    </row>
    <row r="21" spans="2:12" x14ac:dyDescent="0.3">
      <c r="B21" s="15">
        <f ca="1"/>
        <v>10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0.1</v>
      </c>
      <c r="G21" s="15" t="str">
        <f ca="1"/>
        <v>setosa</v>
      </c>
      <c r="H21" s="15">
        <f t="shared" ca="1" si="0"/>
        <v>0</v>
      </c>
      <c r="I21" s="17"/>
      <c r="J21" s="17"/>
      <c r="K21" s="17"/>
      <c r="L21" s="17"/>
    </row>
    <row r="22" spans="2:12" x14ac:dyDescent="0.3">
      <c r="B22" s="15">
        <f ca="1"/>
        <v>11</v>
      </c>
      <c r="C22" s="15">
        <f ca="1"/>
        <v>5.4</v>
      </c>
      <c r="D22" s="15">
        <f ca="1"/>
        <v>3.7</v>
      </c>
      <c r="E22" s="15">
        <f ca="1"/>
        <v>1.5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7"/>
      <c r="J22" s="17"/>
      <c r="K22" s="17"/>
      <c r="L22" s="17"/>
    </row>
    <row r="23" spans="2:12" x14ac:dyDescent="0.3">
      <c r="B23" s="15">
        <f ca="1"/>
        <v>12</v>
      </c>
      <c r="C23" s="15">
        <f ca="1"/>
        <v>4.8</v>
      </c>
      <c r="D23" s="15">
        <f ca="1"/>
        <v>3.4</v>
      </c>
      <c r="E23" s="15">
        <f ca="1"/>
        <v>1.6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7"/>
      <c r="J23" s="17"/>
      <c r="K23" s="17"/>
      <c r="L23" s="17"/>
    </row>
    <row r="24" spans="2:12" x14ac:dyDescent="0.3">
      <c r="B24" s="15">
        <f ca="1"/>
        <v>13</v>
      </c>
      <c r="C24" s="15">
        <f ca="1"/>
        <v>4.8</v>
      </c>
      <c r="D24" s="15">
        <f ca="1"/>
        <v>3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7"/>
      <c r="J24" s="17"/>
      <c r="K24" s="17"/>
      <c r="L24" s="17"/>
    </row>
    <row r="25" spans="2:12" x14ac:dyDescent="0.3">
      <c r="B25" s="15">
        <f ca="1"/>
        <v>14</v>
      </c>
      <c r="C25" s="15">
        <f ca="1"/>
        <v>4.3</v>
      </c>
      <c r="D25" s="15">
        <f ca="1"/>
        <v>3</v>
      </c>
      <c r="E25" s="15">
        <f ca="1"/>
        <v>1.1000000000000001</v>
      </c>
      <c r="F25" s="15">
        <f ca="1"/>
        <v>0.1</v>
      </c>
      <c r="G25" s="15" t="str">
        <f ca="1"/>
        <v>setosa</v>
      </c>
      <c r="H25" s="15">
        <f t="shared" ca="1" si="0"/>
        <v>0</v>
      </c>
      <c r="I25" s="17"/>
      <c r="J25" s="17"/>
      <c r="K25" s="17"/>
      <c r="L25" s="17"/>
    </row>
    <row r="26" spans="2:12" x14ac:dyDescent="0.3">
      <c r="B26" s="15">
        <f ca="1"/>
        <v>15</v>
      </c>
      <c r="C26" s="15">
        <f ca="1"/>
        <v>5.8</v>
      </c>
      <c r="D26" s="15">
        <f ca="1"/>
        <v>4</v>
      </c>
      <c r="E26" s="15">
        <f ca="1"/>
        <v>1.2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7"/>
      <c r="J26" s="17"/>
      <c r="K26" s="17"/>
      <c r="L26" s="17"/>
    </row>
    <row r="27" spans="2:12" x14ac:dyDescent="0.3">
      <c r="B27" s="15">
        <f ca="1"/>
        <v>16</v>
      </c>
      <c r="C27" s="15">
        <f ca="1"/>
        <v>5.7</v>
      </c>
      <c r="D27" s="15">
        <f ca="1"/>
        <v>4.4000000000000004</v>
      </c>
      <c r="E27" s="15">
        <f ca="1"/>
        <v>1.5</v>
      </c>
      <c r="F27" s="15">
        <f ca="1"/>
        <v>0.4</v>
      </c>
      <c r="G27" s="15" t="str">
        <f ca="1"/>
        <v>setosa</v>
      </c>
      <c r="H27" s="15">
        <f t="shared" ca="1" si="0"/>
        <v>0</v>
      </c>
      <c r="I27" s="17"/>
      <c r="J27" s="17"/>
      <c r="K27" s="17"/>
      <c r="L27" s="17"/>
    </row>
    <row r="28" spans="2:12" x14ac:dyDescent="0.3">
      <c r="B28" s="15">
        <f ca="1"/>
        <v>17</v>
      </c>
      <c r="C28" s="15">
        <f ca="1"/>
        <v>5.4</v>
      </c>
      <c r="D28" s="15">
        <f ca="1"/>
        <v>3.9</v>
      </c>
      <c r="E28" s="15">
        <f ca="1"/>
        <v>1.3</v>
      </c>
      <c r="F28" s="15">
        <f ca="1"/>
        <v>0.4</v>
      </c>
      <c r="G28" s="15" t="str">
        <f ca="1"/>
        <v>setosa</v>
      </c>
      <c r="H28" s="15">
        <f t="shared" ca="1" si="0"/>
        <v>0</v>
      </c>
      <c r="I28" s="17"/>
      <c r="J28" s="17"/>
      <c r="K28" s="17"/>
      <c r="L28" s="17"/>
    </row>
    <row r="29" spans="2:12" x14ac:dyDescent="0.3">
      <c r="B29" s="15">
        <f ca="1"/>
        <v>18</v>
      </c>
      <c r="C29" s="15">
        <f ca="1"/>
        <v>5.0999999999999996</v>
      </c>
      <c r="D29" s="15">
        <f ca="1"/>
        <v>3.5</v>
      </c>
      <c r="E29" s="15">
        <f ca="1"/>
        <v>1.4</v>
      </c>
      <c r="F29" s="15">
        <f ca="1"/>
        <v>0.3</v>
      </c>
      <c r="G29" s="15" t="str">
        <f ca="1"/>
        <v>setosa</v>
      </c>
      <c r="H29" s="15">
        <f t="shared" ca="1" si="0"/>
        <v>0</v>
      </c>
      <c r="I29" s="17"/>
      <c r="J29" s="17"/>
      <c r="K29" s="17"/>
      <c r="L29" s="17"/>
    </row>
    <row r="30" spans="2:12" x14ac:dyDescent="0.3">
      <c r="B30" s="15">
        <f ca="1"/>
        <v>19</v>
      </c>
      <c r="C30" s="15">
        <f ca="1"/>
        <v>5.7</v>
      </c>
      <c r="D30" s="15">
        <f ca="1"/>
        <v>3.8</v>
      </c>
      <c r="E30" s="15">
        <f ca="1"/>
        <v>1.7</v>
      </c>
      <c r="F30" s="15">
        <f ca="1"/>
        <v>0.3</v>
      </c>
      <c r="G30" s="15" t="str">
        <f ca="1"/>
        <v>setosa</v>
      </c>
      <c r="H30" s="15">
        <f t="shared" ca="1" si="0"/>
        <v>0</v>
      </c>
      <c r="I30" s="17"/>
      <c r="J30" s="17"/>
      <c r="K30" s="17"/>
      <c r="L30" s="17"/>
    </row>
    <row r="31" spans="2:12" x14ac:dyDescent="0.3">
      <c r="B31" s="15">
        <f ca="1"/>
        <v>20</v>
      </c>
      <c r="C31" s="15">
        <f ca="1"/>
        <v>5.0999999999999996</v>
      </c>
      <c r="D31" s="15">
        <f ca="1"/>
        <v>3.8</v>
      </c>
      <c r="E31" s="15">
        <f ca="1"/>
        <v>1.5</v>
      </c>
      <c r="F31" s="15">
        <f ca="1"/>
        <v>0.3</v>
      </c>
      <c r="G31" s="15" t="str">
        <f ca="1"/>
        <v>setosa</v>
      </c>
      <c r="H31" s="15">
        <f t="shared" ca="1" si="0"/>
        <v>0</v>
      </c>
      <c r="I31" s="17"/>
      <c r="J31" s="17"/>
      <c r="K31" s="17"/>
      <c r="L31" s="17"/>
    </row>
    <row r="32" spans="2:12" x14ac:dyDescent="0.3">
      <c r="B32" s="15">
        <f ca="1"/>
        <v>21</v>
      </c>
      <c r="C32" s="15">
        <f ca="1"/>
        <v>5.4</v>
      </c>
      <c r="D32" s="15">
        <f ca="1"/>
        <v>3.4</v>
      </c>
      <c r="E32" s="15">
        <f ca="1"/>
        <v>1.7</v>
      </c>
      <c r="F32" s="15">
        <f ca="1"/>
        <v>0.2</v>
      </c>
      <c r="G32" s="15" t="str">
        <f ca="1"/>
        <v>setosa</v>
      </c>
      <c r="H32" s="15">
        <f t="shared" ca="1" si="0"/>
        <v>0</v>
      </c>
      <c r="I32" s="17"/>
      <c r="J32" s="17"/>
      <c r="K32" s="17"/>
      <c r="L32" s="17"/>
    </row>
    <row r="33" spans="2:12" x14ac:dyDescent="0.3">
      <c r="B33" s="15">
        <f ca="1"/>
        <v>22</v>
      </c>
      <c r="C33" s="15">
        <f ca="1"/>
        <v>5.0999999999999996</v>
      </c>
      <c r="D33" s="15">
        <f ca="1"/>
        <v>3.7</v>
      </c>
      <c r="E33" s="15">
        <f ca="1"/>
        <v>1.5</v>
      </c>
      <c r="F33" s="15">
        <f ca="1"/>
        <v>0.4</v>
      </c>
      <c r="G33" s="15" t="str">
        <f ca="1"/>
        <v>setosa</v>
      </c>
      <c r="H33" s="15">
        <f t="shared" ca="1" si="0"/>
        <v>0</v>
      </c>
      <c r="I33" s="17"/>
      <c r="J33" s="17"/>
      <c r="K33" s="17"/>
      <c r="L33" s="17"/>
    </row>
    <row r="34" spans="2:12" x14ac:dyDescent="0.3">
      <c r="B34" s="15">
        <f ca="1"/>
        <v>23</v>
      </c>
      <c r="C34" s="15">
        <f ca="1"/>
        <v>4.5999999999999996</v>
      </c>
      <c r="D34" s="15">
        <f ca="1"/>
        <v>3.6</v>
      </c>
      <c r="E34" s="15">
        <f ca="1"/>
        <v>1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7"/>
      <c r="J34" s="17"/>
      <c r="K34" s="17"/>
      <c r="L34" s="17"/>
    </row>
    <row r="35" spans="2:12" x14ac:dyDescent="0.3">
      <c r="B35" s="15">
        <f ca="1"/>
        <v>24</v>
      </c>
      <c r="C35" s="15">
        <f ca="1"/>
        <v>5.0999999999999996</v>
      </c>
      <c r="D35" s="15">
        <f ca="1"/>
        <v>3.3</v>
      </c>
      <c r="E35" s="15">
        <f ca="1"/>
        <v>1.7</v>
      </c>
      <c r="F35" s="15">
        <f ca="1"/>
        <v>0.5</v>
      </c>
      <c r="G35" s="15" t="str">
        <f ca="1"/>
        <v>setosa</v>
      </c>
      <c r="H35" s="15">
        <f t="shared" ca="1" si="0"/>
        <v>0</v>
      </c>
      <c r="I35" s="17"/>
      <c r="J35" s="17"/>
      <c r="K35" s="17"/>
      <c r="L35" s="17"/>
    </row>
    <row r="36" spans="2:12" x14ac:dyDescent="0.3">
      <c r="B36" s="15">
        <f ca="1"/>
        <v>25</v>
      </c>
      <c r="C36" s="15">
        <f ca="1"/>
        <v>4.8</v>
      </c>
      <c r="D36" s="15">
        <f ca="1"/>
        <v>3.4</v>
      </c>
      <c r="E36" s="15">
        <f ca="1"/>
        <v>1.9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7"/>
      <c r="J36" s="17"/>
      <c r="K36" s="17"/>
      <c r="L36" s="17"/>
    </row>
    <row r="37" spans="2:12" x14ac:dyDescent="0.3">
      <c r="B37" s="15" cm="1">
        <f t="array" aca="1" ref="B37:G61" ca="1">OFFSET(Iris_Data!A76,1,0,25,6)</f>
        <v>76</v>
      </c>
      <c r="C37" s="15">
        <f ca="1"/>
        <v>6.6</v>
      </c>
      <c r="D37" s="15">
        <f ca="1"/>
        <v>3</v>
      </c>
      <c r="E37" s="15">
        <f ca="1"/>
        <v>4.4000000000000004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7"/>
      <c r="J37" s="17"/>
      <c r="K37" s="17"/>
      <c r="L37" s="17"/>
    </row>
    <row r="38" spans="2:12" x14ac:dyDescent="0.3">
      <c r="B38" s="15">
        <f ca="1"/>
        <v>77</v>
      </c>
      <c r="C38" s="15">
        <f ca="1"/>
        <v>6.8</v>
      </c>
      <c r="D38" s="15">
        <f ca="1"/>
        <v>2.8</v>
      </c>
      <c r="E38" s="15">
        <f ca="1"/>
        <v>4.8</v>
      </c>
      <c r="F38" s="15">
        <f ca="1"/>
        <v>1.4</v>
      </c>
      <c r="G38" s="15" t="str">
        <f ca="1"/>
        <v>versicolor</v>
      </c>
      <c r="H38" s="15">
        <f t="shared" ca="1" si="0"/>
        <v>1</v>
      </c>
      <c r="I38" s="17"/>
      <c r="J38" s="17"/>
      <c r="K38" s="17"/>
      <c r="L38" s="17"/>
    </row>
    <row r="39" spans="2:12" x14ac:dyDescent="0.3">
      <c r="B39" s="15">
        <f ca="1"/>
        <v>78</v>
      </c>
      <c r="C39" s="15">
        <f ca="1"/>
        <v>6.7</v>
      </c>
      <c r="D39" s="15">
        <f ca="1"/>
        <v>3</v>
      </c>
      <c r="E39" s="15">
        <f ca="1"/>
        <v>5</v>
      </c>
      <c r="F39" s="15">
        <f ca="1"/>
        <v>1.7</v>
      </c>
      <c r="G39" s="15" t="str">
        <f ca="1"/>
        <v>versicolor</v>
      </c>
      <c r="H39" s="15">
        <f t="shared" ca="1" si="0"/>
        <v>1</v>
      </c>
      <c r="I39" s="17"/>
      <c r="J39" s="17"/>
      <c r="K39" s="17"/>
      <c r="L39" s="17"/>
    </row>
    <row r="40" spans="2:12" x14ac:dyDescent="0.3">
      <c r="B40" s="15">
        <f ca="1"/>
        <v>79</v>
      </c>
      <c r="C40" s="15">
        <f ca="1"/>
        <v>6</v>
      </c>
      <c r="D40" s="15">
        <f ca="1"/>
        <v>2.9</v>
      </c>
      <c r="E40" s="15">
        <f ca="1"/>
        <v>4.5</v>
      </c>
      <c r="F40" s="15">
        <f ca="1"/>
        <v>1.5</v>
      </c>
      <c r="G40" s="15" t="str">
        <f ca="1"/>
        <v>versicolor</v>
      </c>
      <c r="H40" s="15">
        <f t="shared" ca="1" si="0"/>
        <v>1</v>
      </c>
      <c r="I40" s="17"/>
      <c r="J40" s="17"/>
      <c r="K40" s="17"/>
      <c r="L40" s="17"/>
    </row>
    <row r="41" spans="2:12" x14ac:dyDescent="0.3">
      <c r="B41" s="15">
        <f ca="1"/>
        <v>80</v>
      </c>
      <c r="C41" s="15">
        <f ca="1"/>
        <v>5.7</v>
      </c>
      <c r="D41" s="15">
        <f ca="1"/>
        <v>2.6</v>
      </c>
      <c r="E41" s="15">
        <f ca="1"/>
        <v>3.5</v>
      </c>
      <c r="F41" s="15">
        <f ca="1"/>
        <v>1</v>
      </c>
      <c r="G41" s="15" t="str">
        <f ca="1"/>
        <v>versicolor</v>
      </c>
      <c r="H41" s="15">
        <f t="shared" ca="1" si="0"/>
        <v>1</v>
      </c>
      <c r="I41" s="17"/>
      <c r="J41" s="17"/>
      <c r="K41" s="17"/>
      <c r="L41" s="17"/>
    </row>
    <row r="42" spans="2:12" x14ac:dyDescent="0.3">
      <c r="B42" s="15">
        <f ca="1"/>
        <v>81</v>
      </c>
      <c r="C42" s="15">
        <f ca="1"/>
        <v>5.5</v>
      </c>
      <c r="D42" s="15">
        <f ca="1"/>
        <v>2.4</v>
      </c>
      <c r="E42" s="15">
        <f ca="1"/>
        <v>3.8</v>
      </c>
      <c r="F42" s="15">
        <f ca="1"/>
        <v>1.1000000000000001</v>
      </c>
      <c r="G42" s="15" t="str">
        <f ca="1"/>
        <v>versicolor</v>
      </c>
      <c r="H42" s="15">
        <f t="shared" ca="1" si="0"/>
        <v>1</v>
      </c>
      <c r="I42" s="17"/>
      <c r="J42" s="17"/>
      <c r="K42" s="17"/>
      <c r="L42" s="17"/>
    </row>
    <row r="43" spans="2:12" x14ac:dyDescent="0.3">
      <c r="B43" s="15">
        <f ca="1"/>
        <v>82</v>
      </c>
      <c r="C43" s="15">
        <f ca="1"/>
        <v>5.5</v>
      </c>
      <c r="D43" s="15">
        <f ca="1"/>
        <v>2.4</v>
      </c>
      <c r="E43" s="15">
        <f ca="1"/>
        <v>3.7</v>
      </c>
      <c r="F43" s="15">
        <f ca="1"/>
        <v>1</v>
      </c>
      <c r="G43" s="15" t="str">
        <f ca="1"/>
        <v>versicolor</v>
      </c>
      <c r="H43" s="15">
        <f t="shared" ca="1" si="0"/>
        <v>1</v>
      </c>
      <c r="I43" s="17"/>
      <c r="J43" s="17"/>
      <c r="K43" s="17"/>
      <c r="L43" s="17"/>
    </row>
    <row r="44" spans="2:12" x14ac:dyDescent="0.3">
      <c r="B44" s="15">
        <f ca="1"/>
        <v>83</v>
      </c>
      <c r="C44" s="15">
        <f ca="1"/>
        <v>5.8</v>
      </c>
      <c r="D44" s="15">
        <f ca="1"/>
        <v>2.7</v>
      </c>
      <c r="E44" s="15">
        <f ca="1"/>
        <v>3.9</v>
      </c>
      <c r="F44" s="15">
        <f ca="1"/>
        <v>1.2</v>
      </c>
      <c r="G44" s="15" t="str">
        <f ca="1"/>
        <v>versicolor</v>
      </c>
      <c r="H44" s="15">
        <f t="shared" ca="1" si="0"/>
        <v>1</v>
      </c>
      <c r="I44" s="17"/>
      <c r="J44" s="17"/>
      <c r="K44" s="17"/>
      <c r="L44" s="17"/>
    </row>
    <row r="45" spans="2:12" x14ac:dyDescent="0.3">
      <c r="B45" s="15">
        <f ca="1"/>
        <v>84</v>
      </c>
      <c r="C45" s="15">
        <f ca="1"/>
        <v>6</v>
      </c>
      <c r="D45" s="15">
        <f ca="1"/>
        <v>2.7</v>
      </c>
      <c r="E45" s="15">
        <f ca="1"/>
        <v>5.0999999999999996</v>
      </c>
      <c r="F45" s="15">
        <f ca="1"/>
        <v>1.6</v>
      </c>
      <c r="G45" s="15" t="str">
        <f ca="1"/>
        <v>versicolor</v>
      </c>
      <c r="H45" s="15">
        <f t="shared" ca="1" si="0"/>
        <v>1</v>
      </c>
      <c r="I45" s="17"/>
      <c r="J45" s="17"/>
      <c r="K45" s="17"/>
      <c r="L45" s="17"/>
    </row>
    <row r="46" spans="2:12" x14ac:dyDescent="0.3">
      <c r="B46" s="15">
        <f ca="1"/>
        <v>85</v>
      </c>
      <c r="C46" s="15">
        <f ca="1"/>
        <v>5.4</v>
      </c>
      <c r="D46" s="15">
        <f ca="1"/>
        <v>3</v>
      </c>
      <c r="E46" s="15">
        <f ca="1"/>
        <v>4.5</v>
      </c>
      <c r="F46" s="15">
        <f ca="1"/>
        <v>1.5</v>
      </c>
      <c r="G46" s="15" t="str">
        <f ca="1"/>
        <v>versicolor</v>
      </c>
      <c r="H46" s="15">
        <f t="shared" ca="1" si="0"/>
        <v>1</v>
      </c>
      <c r="I46" s="17"/>
      <c r="J46" s="17"/>
      <c r="K46" s="17"/>
      <c r="L46" s="17"/>
    </row>
    <row r="47" spans="2:12" x14ac:dyDescent="0.3">
      <c r="B47" s="15">
        <f ca="1"/>
        <v>86</v>
      </c>
      <c r="C47" s="15">
        <f ca="1"/>
        <v>6</v>
      </c>
      <c r="D47" s="15">
        <f ca="1"/>
        <v>3.4</v>
      </c>
      <c r="E47" s="15">
        <f ca="1"/>
        <v>4.5</v>
      </c>
      <c r="F47" s="15">
        <f ca="1"/>
        <v>1.6</v>
      </c>
      <c r="G47" s="15" t="str">
        <f ca="1"/>
        <v>versicolor</v>
      </c>
      <c r="H47" s="15">
        <f t="shared" ca="1" si="0"/>
        <v>1</v>
      </c>
      <c r="I47" s="17"/>
      <c r="J47" s="17"/>
      <c r="K47" s="17"/>
      <c r="L47" s="17"/>
    </row>
    <row r="48" spans="2:12" x14ac:dyDescent="0.3">
      <c r="B48" s="15">
        <f ca="1"/>
        <v>87</v>
      </c>
      <c r="C48" s="15">
        <f ca="1"/>
        <v>6.7</v>
      </c>
      <c r="D48" s="15">
        <f ca="1"/>
        <v>3.1</v>
      </c>
      <c r="E48" s="15">
        <f ca="1"/>
        <v>4.7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7"/>
      <c r="J48" s="17"/>
      <c r="K48" s="17"/>
      <c r="L48" s="17"/>
    </row>
    <row r="49" spans="2:12" x14ac:dyDescent="0.3">
      <c r="B49" s="15">
        <f ca="1"/>
        <v>88</v>
      </c>
      <c r="C49" s="15">
        <f ca="1"/>
        <v>6.3</v>
      </c>
      <c r="D49" s="15">
        <f ca="1"/>
        <v>2.2999999999999998</v>
      </c>
      <c r="E49" s="15">
        <f ca="1"/>
        <v>4.4000000000000004</v>
      </c>
      <c r="F49" s="15">
        <f ca="1"/>
        <v>1.3</v>
      </c>
      <c r="G49" s="15" t="str">
        <f ca="1"/>
        <v>versicolor</v>
      </c>
      <c r="H49" s="15">
        <f t="shared" ca="1" si="0"/>
        <v>1</v>
      </c>
      <c r="I49" s="17"/>
      <c r="J49" s="17"/>
      <c r="K49" s="17"/>
      <c r="L49" s="17"/>
    </row>
    <row r="50" spans="2:12" x14ac:dyDescent="0.3">
      <c r="B50" s="15">
        <f ca="1"/>
        <v>89</v>
      </c>
      <c r="C50" s="15">
        <f ca="1"/>
        <v>5.6</v>
      </c>
      <c r="D50" s="15">
        <f ca="1"/>
        <v>3</v>
      </c>
      <c r="E50" s="15">
        <f ca="1"/>
        <v>4.0999999999999996</v>
      </c>
      <c r="F50" s="15">
        <f ca="1"/>
        <v>1.3</v>
      </c>
      <c r="G50" s="15" t="str">
        <f ca="1"/>
        <v>versicolor</v>
      </c>
      <c r="H50" s="15">
        <f t="shared" ca="1" si="0"/>
        <v>1</v>
      </c>
      <c r="I50" s="17"/>
      <c r="J50" s="17"/>
      <c r="K50" s="17"/>
      <c r="L50" s="17"/>
    </row>
    <row r="51" spans="2:12" x14ac:dyDescent="0.3">
      <c r="B51" s="15">
        <f ca="1"/>
        <v>90</v>
      </c>
      <c r="C51" s="15">
        <f ca="1"/>
        <v>5.5</v>
      </c>
      <c r="D51" s="15">
        <f ca="1"/>
        <v>2.5</v>
      </c>
      <c r="E51" s="15">
        <f ca="1"/>
        <v>4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7"/>
      <c r="J51" s="17"/>
      <c r="K51" s="17"/>
      <c r="L51" s="17"/>
    </row>
    <row r="52" spans="2:12" x14ac:dyDescent="0.3">
      <c r="B52" s="15">
        <f ca="1"/>
        <v>91</v>
      </c>
      <c r="C52" s="15">
        <f ca="1"/>
        <v>5.5</v>
      </c>
      <c r="D52" s="15">
        <f ca="1"/>
        <v>2.6</v>
      </c>
      <c r="E52" s="15">
        <f ca="1"/>
        <v>4.4000000000000004</v>
      </c>
      <c r="F52" s="15">
        <f ca="1"/>
        <v>1.2</v>
      </c>
      <c r="G52" s="15" t="str">
        <f ca="1"/>
        <v>versicolor</v>
      </c>
      <c r="H52" s="15">
        <f t="shared" ca="1" si="0"/>
        <v>1</v>
      </c>
      <c r="I52" s="17"/>
      <c r="J52" s="17"/>
      <c r="K52" s="17"/>
      <c r="L52" s="17"/>
    </row>
    <row r="53" spans="2:12" x14ac:dyDescent="0.3">
      <c r="B53" s="15">
        <f ca="1"/>
        <v>92</v>
      </c>
      <c r="C53" s="15">
        <f ca="1"/>
        <v>6.1</v>
      </c>
      <c r="D53" s="15">
        <f ca="1"/>
        <v>3</v>
      </c>
      <c r="E53" s="15">
        <f ca="1"/>
        <v>4.5999999999999996</v>
      </c>
      <c r="F53" s="15">
        <f ca="1"/>
        <v>1.4</v>
      </c>
      <c r="G53" s="15" t="str">
        <f ca="1"/>
        <v>versicolor</v>
      </c>
      <c r="H53" s="15">
        <f t="shared" ca="1" si="0"/>
        <v>1</v>
      </c>
      <c r="I53" s="17"/>
      <c r="J53" s="17"/>
      <c r="K53" s="17"/>
      <c r="L53" s="17"/>
    </row>
    <row r="54" spans="2:12" x14ac:dyDescent="0.3">
      <c r="B54" s="15">
        <f ca="1"/>
        <v>93</v>
      </c>
      <c r="C54" s="15">
        <f ca="1"/>
        <v>5.8</v>
      </c>
      <c r="D54" s="15">
        <f ca="1"/>
        <v>2.6</v>
      </c>
      <c r="E54" s="15">
        <f ca="1"/>
        <v>4</v>
      </c>
      <c r="F54" s="15">
        <f ca="1"/>
        <v>1.2</v>
      </c>
      <c r="G54" s="15" t="str">
        <f ca="1"/>
        <v>versicolor</v>
      </c>
      <c r="H54" s="15">
        <f t="shared" ca="1" si="0"/>
        <v>1</v>
      </c>
      <c r="I54" s="17"/>
      <c r="J54" s="17"/>
      <c r="K54" s="17"/>
      <c r="L54" s="17"/>
    </row>
    <row r="55" spans="2:12" x14ac:dyDescent="0.3">
      <c r="B55" s="15">
        <f ca="1"/>
        <v>94</v>
      </c>
      <c r="C55" s="15">
        <f ca="1"/>
        <v>5</v>
      </c>
      <c r="D55" s="15">
        <f ca="1"/>
        <v>2.2999999999999998</v>
      </c>
      <c r="E55" s="15">
        <f ca="1"/>
        <v>3.3</v>
      </c>
      <c r="F55" s="15">
        <f ca="1"/>
        <v>1</v>
      </c>
      <c r="G55" s="15" t="str">
        <f ca="1"/>
        <v>versicolor</v>
      </c>
      <c r="H55" s="15">
        <f t="shared" ca="1" si="0"/>
        <v>1</v>
      </c>
      <c r="I55" s="17"/>
      <c r="J55" s="17"/>
      <c r="K55" s="17"/>
      <c r="L55" s="17"/>
    </row>
    <row r="56" spans="2:12" x14ac:dyDescent="0.3">
      <c r="B56" s="15">
        <f ca="1"/>
        <v>95</v>
      </c>
      <c r="C56" s="15">
        <f ca="1"/>
        <v>5.6</v>
      </c>
      <c r="D56" s="15">
        <f ca="1"/>
        <v>2.7</v>
      </c>
      <c r="E56" s="15">
        <f ca="1"/>
        <v>4.2</v>
      </c>
      <c r="F56" s="15">
        <f ca="1"/>
        <v>1.3</v>
      </c>
      <c r="G56" s="15" t="str">
        <f ca="1"/>
        <v>versicolor</v>
      </c>
      <c r="H56" s="15">
        <f t="shared" ca="1" si="0"/>
        <v>1</v>
      </c>
      <c r="I56" s="17"/>
      <c r="J56" s="17"/>
      <c r="K56" s="17"/>
      <c r="L56" s="17"/>
    </row>
    <row r="57" spans="2:12" x14ac:dyDescent="0.3">
      <c r="B57" s="15">
        <f ca="1"/>
        <v>96</v>
      </c>
      <c r="C57" s="15">
        <f ca="1"/>
        <v>5.7</v>
      </c>
      <c r="D57" s="15">
        <f ca="1"/>
        <v>3</v>
      </c>
      <c r="E57" s="15">
        <f ca="1"/>
        <v>4.2</v>
      </c>
      <c r="F57" s="15">
        <f ca="1"/>
        <v>1.2</v>
      </c>
      <c r="G57" s="15" t="str">
        <f ca="1"/>
        <v>versicolor</v>
      </c>
      <c r="H57" s="15">
        <f t="shared" ca="1" si="0"/>
        <v>1</v>
      </c>
      <c r="I57" s="17"/>
      <c r="J57" s="17"/>
      <c r="K57" s="17"/>
      <c r="L57" s="17"/>
    </row>
    <row r="58" spans="2:12" x14ac:dyDescent="0.3">
      <c r="B58" s="15">
        <f ca="1"/>
        <v>97</v>
      </c>
      <c r="C58" s="15">
        <f ca="1"/>
        <v>5.7</v>
      </c>
      <c r="D58" s="15">
        <f ca="1"/>
        <v>2.9</v>
      </c>
      <c r="E58" s="15">
        <f ca="1"/>
        <v>4.2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7"/>
      <c r="J58" s="17"/>
      <c r="K58" s="17"/>
      <c r="L58" s="17"/>
    </row>
    <row r="59" spans="2:12" x14ac:dyDescent="0.3">
      <c r="B59" s="15">
        <f ca="1"/>
        <v>98</v>
      </c>
      <c r="C59" s="15">
        <f ca="1"/>
        <v>6.2</v>
      </c>
      <c r="D59" s="15">
        <f ca="1"/>
        <v>2.9</v>
      </c>
      <c r="E59" s="15">
        <f ca="1"/>
        <v>4.3</v>
      </c>
      <c r="F59" s="15">
        <f ca="1"/>
        <v>1.3</v>
      </c>
      <c r="G59" s="15" t="str">
        <f ca="1"/>
        <v>versicolor</v>
      </c>
      <c r="H59" s="15">
        <f t="shared" ca="1" si="0"/>
        <v>1</v>
      </c>
      <c r="I59" s="17"/>
      <c r="J59" s="17"/>
      <c r="K59" s="17"/>
      <c r="L59" s="17"/>
    </row>
    <row r="60" spans="2:12" x14ac:dyDescent="0.3">
      <c r="B60" s="15">
        <f ca="1"/>
        <v>99</v>
      </c>
      <c r="C60" s="15">
        <f ca="1"/>
        <v>5.0999999999999996</v>
      </c>
      <c r="D60" s="15">
        <f ca="1"/>
        <v>2.5</v>
      </c>
      <c r="E60" s="15">
        <f ca="1"/>
        <v>3</v>
      </c>
      <c r="F60" s="15">
        <f ca="1"/>
        <v>1.1000000000000001</v>
      </c>
      <c r="G60" s="15" t="str">
        <f ca="1"/>
        <v>versicolor</v>
      </c>
      <c r="H60" s="15">
        <f t="shared" ca="1" si="0"/>
        <v>1</v>
      </c>
      <c r="I60" s="17"/>
      <c r="J60" s="17"/>
      <c r="K60" s="17"/>
      <c r="L60" s="17"/>
    </row>
    <row r="61" spans="2:12" x14ac:dyDescent="0.3">
      <c r="B61" s="15">
        <f ca="1"/>
        <v>100</v>
      </c>
      <c r="C61" s="15">
        <f ca="1"/>
        <v>5.7</v>
      </c>
      <c r="D61" s="15">
        <f ca="1"/>
        <v>2.8</v>
      </c>
      <c r="E61" s="15">
        <f ca="1"/>
        <v>4.0999999999999996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7"/>
      <c r="J61" s="17"/>
      <c r="K61" s="17"/>
      <c r="L61" s="17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>
      <selection activeCell="I6" sqref="I6"/>
    </sheetView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64</v>
      </c>
      <c r="K3" s="15"/>
    </row>
    <row r="4" spans="2:12" x14ac:dyDescent="0.3">
      <c r="G4" s="15" t="s">
        <v>65</v>
      </c>
      <c r="H4" s="15" cm="1">
        <f t="array" ref="H4:H8">Iris_Fit!H4:H8</f>
        <v>0</v>
      </c>
    </row>
    <row r="5" spans="2:12" x14ac:dyDescent="0.3">
      <c r="G5" s="15" t="s">
        <v>51</v>
      </c>
      <c r="H5" s="15">
        <v>0</v>
      </c>
    </row>
    <row r="6" spans="2:12" x14ac:dyDescent="0.3">
      <c r="G6" s="15" t="s">
        <v>52</v>
      </c>
      <c r="H6" s="15">
        <v>0</v>
      </c>
    </row>
    <row r="7" spans="2:12" x14ac:dyDescent="0.3">
      <c r="G7" s="15" t="s">
        <v>66</v>
      </c>
      <c r="H7" s="15">
        <v>0</v>
      </c>
    </row>
    <row r="8" spans="2:12" x14ac:dyDescent="0.3">
      <c r="G8" s="15" t="s">
        <v>67</v>
      </c>
      <c r="H8" s="15">
        <v>1.5482559354478314</v>
      </c>
    </row>
    <row r="11" spans="2:12" s="14" customFormat="1" x14ac:dyDescent="0.3">
      <c r="B11" s="14" t="s">
        <v>53</v>
      </c>
      <c r="C11" s="14" t="s">
        <v>54</v>
      </c>
      <c r="D11" s="14" t="s">
        <v>22</v>
      </c>
      <c r="E11" s="14" t="s">
        <v>24</v>
      </c>
      <c r="F11" s="14" t="s">
        <v>68</v>
      </c>
      <c r="G11" s="14" t="s">
        <v>69</v>
      </c>
      <c r="H11" s="14" t="s">
        <v>23</v>
      </c>
      <c r="I11" s="14" t="s">
        <v>70</v>
      </c>
      <c r="J11" s="14" t="s">
        <v>71</v>
      </c>
      <c r="K11" s="14" t="s">
        <v>72</v>
      </c>
      <c r="L11" s="14" t="s">
        <v>21</v>
      </c>
    </row>
    <row r="12" spans="2:12" x14ac:dyDescent="0.3">
      <c r="B12" s="15" cm="1">
        <f t="array" aca="1" ref="B12:G61" ca="1">OFFSET(Iris_Data!A26,1,0,50,6)</f>
        <v>26</v>
      </c>
      <c r="C12" s="15">
        <f ca="1"/>
        <v>5</v>
      </c>
      <c r="D12" s="15">
        <f ca="1"/>
        <v>3</v>
      </c>
      <c r="E12" s="15">
        <f ca="1"/>
        <v>1.6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5">
        <f t="array" aca="1" ref="I12:I61" ca="1">H4+MMULT(C12:F61,H5:H8)</f>
        <v>0.30965118708956629</v>
      </c>
      <c r="J12" s="15">
        <f t="shared" ref="J12:J61" ca="1" si="1">1/(1+EXP(-I12))</f>
        <v>0.57680011757476135</v>
      </c>
      <c r="K12" s="15">
        <f t="shared" ref="K12:K61" ca="1" si="2">IF(H12,J12,1-J12)</f>
        <v>0.42319988242523865</v>
      </c>
      <c r="L12" s="15">
        <f t="shared" ref="L12:L61" ca="1" si="3">ROUND(K12,0)</f>
        <v>0</v>
      </c>
    </row>
    <row r="13" spans="2:12" x14ac:dyDescent="0.3">
      <c r="B13" s="15">
        <f ca="1"/>
        <v>27</v>
      </c>
      <c r="C13" s="15">
        <f ca="1"/>
        <v>5</v>
      </c>
      <c r="D13" s="15">
        <f ca="1"/>
        <v>3.4</v>
      </c>
      <c r="E13" s="15">
        <f ca="1"/>
        <v>1.6</v>
      </c>
      <c r="F13" s="15">
        <f ca="1"/>
        <v>0.4</v>
      </c>
      <c r="G13" s="15" t="str">
        <f ca="1"/>
        <v>setosa</v>
      </c>
      <c r="H13" s="15">
        <f t="shared" ca="1" si="0"/>
        <v>0</v>
      </c>
      <c r="I13" s="15">
        <f ca="1"/>
        <v>0.61930237417913259</v>
      </c>
      <c r="J13" s="15">
        <f t="shared" ca="1" si="1"/>
        <v>0.65005986784971603</v>
      </c>
      <c r="K13" s="15">
        <f t="shared" ca="1" si="2"/>
        <v>0.34994013215028397</v>
      </c>
      <c r="L13" s="15">
        <f t="shared" ca="1" si="3"/>
        <v>0</v>
      </c>
    </row>
    <row r="14" spans="2:12" x14ac:dyDescent="0.3">
      <c r="B14" s="15">
        <f ca="1"/>
        <v>28</v>
      </c>
      <c r="C14" s="15">
        <f ca="1"/>
        <v>5.2</v>
      </c>
      <c r="D14" s="15">
        <f ca="1"/>
        <v>3.5</v>
      </c>
      <c r="E14" s="15">
        <f ca="1"/>
        <v>1.5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5">
        <f ca="1"/>
        <v>0.30965118708956629</v>
      </c>
      <c r="J14" s="15">
        <f t="shared" ca="1" si="1"/>
        <v>0.57680011757476135</v>
      </c>
      <c r="K14" s="15">
        <f t="shared" ca="1" si="2"/>
        <v>0.42319988242523865</v>
      </c>
      <c r="L14" s="15">
        <f t="shared" ca="1" si="3"/>
        <v>0</v>
      </c>
    </row>
    <row r="15" spans="2:12" x14ac:dyDescent="0.3">
      <c r="B15" s="15">
        <f ca="1"/>
        <v>29</v>
      </c>
      <c r="C15" s="15">
        <f ca="1"/>
        <v>5.2</v>
      </c>
      <c r="D15" s="15">
        <f ca="1"/>
        <v>3.4</v>
      </c>
      <c r="E15" s="15">
        <f ca="1"/>
        <v>1.4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5">
        <f ca="1"/>
        <v>0.30965118708956629</v>
      </c>
      <c r="J15" s="15">
        <f t="shared" ca="1" si="1"/>
        <v>0.57680011757476135</v>
      </c>
      <c r="K15" s="15">
        <f t="shared" ca="1" si="2"/>
        <v>0.42319988242523865</v>
      </c>
      <c r="L15" s="15">
        <f t="shared" ca="1" si="3"/>
        <v>0</v>
      </c>
    </row>
    <row r="16" spans="2:12" x14ac:dyDescent="0.3">
      <c r="B16" s="15">
        <f ca="1"/>
        <v>30</v>
      </c>
      <c r="C16" s="15">
        <f ca="1"/>
        <v>4.7</v>
      </c>
      <c r="D16" s="15">
        <f ca="1"/>
        <v>3.2</v>
      </c>
      <c r="E16" s="15">
        <f ca="1"/>
        <v>1.6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5">
        <f ca="1"/>
        <v>0.30965118708956629</v>
      </c>
      <c r="J16" s="15">
        <f t="shared" ca="1" si="1"/>
        <v>0.57680011757476135</v>
      </c>
      <c r="K16" s="15">
        <f t="shared" ca="1" si="2"/>
        <v>0.42319988242523865</v>
      </c>
      <c r="L16" s="15">
        <f t="shared" ca="1" si="3"/>
        <v>0</v>
      </c>
    </row>
    <row r="17" spans="2:12" x14ac:dyDescent="0.3">
      <c r="B17" s="15">
        <f ca="1"/>
        <v>31</v>
      </c>
      <c r="C17" s="15">
        <f ca="1"/>
        <v>4.8</v>
      </c>
      <c r="D17" s="15">
        <f ca="1"/>
        <v>3.1</v>
      </c>
      <c r="E17" s="15">
        <f ca="1"/>
        <v>1.6</v>
      </c>
      <c r="F17" s="15">
        <f ca="1"/>
        <v>0.2</v>
      </c>
      <c r="G17" s="15" t="str">
        <f ca="1"/>
        <v>setosa</v>
      </c>
      <c r="H17" s="15">
        <f t="shared" ca="1" si="0"/>
        <v>0</v>
      </c>
      <c r="I17" s="15">
        <f ca="1"/>
        <v>0.30965118708956629</v>
      </c>
      <c r="J17" s="15">
        <f t="shared" ca="1" si="1"/>
        <v>0.57680011757476135</v>
      </c>
      <c r="K17" s="15">
        <f t="shared" ca="1" si="2"/>
        <v>0.42319988242523865</v>
      </c>
      <c r="L17" s="15">
        <f t="shared" ca="1" si="3"/>
        <v>0</v>
      </c>
    </row>
    <row r="18" spans="2:12" x14ac:dyDescent="0.3">
      <c r="B18" s="15">
        <f ca="1"/>
        <v>32</v>
      </c>
      <c r="C18" s="15">
        <f ca="1"/>
        <v>5.4</v>
      </c>
      <c r="D18" s="15">
        <f ca="1"/>
        <v>3.4</v>
      </c>
      <c r="E18" s="15">
        <f ca="1"/>
        <v>1.5</v>
      </c>
      <c r="F18" s="15">
        <f ca="1"/>
        <v>0.4</v>
      </c>
      <c r="G18" s="15" t="str">
        <f ca="1"/>
        <v>setosa</v>
      </c>
      <c r="H18" s="15">
        <f t="shared" ca="1" si="0"/>
        <v>0</v>
      </c>
      <c r="I18" s="15">
        <f ca="1"/>
        <v>0.61930237417913259</v>
      </c>
      <c r="J18" s="15">
        <f t="shared" ca="1" si="1"/>
        <v>0.65005986784971603</v>
      </c>
      <c r="K18" s="15">
        <f t="shared" ca="1" si="2"/>
        <v>0.34994013215028397</v>
      </c>
      <c r="L18" s="15">
        <f t="shared" ca="1" si="3"/>
        <v>0</v>
      </c>
    </row>
    <row r="19" spans="2:12" x14ac:dyDescent="0.3">
      <c r="B19" s="15">
        <f ca="1"/>
        <v>33</v>
      </c>
      <c r="C19" s="15">
        <f ca="1"/>
        <v>5.2</v>
      </c>
      <c r="D19" s="15">
        <f ca="1"/>
        <v>4.0999999999999996</v>
      </c>
      <c r="E19" s="15">
        <f ca="1"/>
        <v>1.5</v>
      </c>
      <c r="F19" s="15">
        <f ca="1"/>
        <v>0.1</v>
      </c>
      <c r="G19" s="15" t="str">
        <f ca="1"/>
        <v>setosa</v>
      </c>
      <c r="H19" s="15">
        <f t="shared" ca="1" si="0"/>
        <v>0</v>
      </c>
      <c r="I19" s="15">
        <f ca="1"/>
        <v>0.15482559354478315</v>
      </c>
      <c r="J19" s="15">
        <f t="shared" ca="1" si="1"/>
        <v>0.53862926413761969</v>
      </c>
      <c r="K19" s="15">
        <f t="shared" ca="1" si="2"/>
        <v>0.46137073586238031</v>
      </c>
      <c r="L19" s="15">
        <f t="shared" ca="1" si="3"/>
        <v>0</v>
      </c>
    </row>
    <row r="20" spans="2:12" x14ac:dyDescent="0.3">
      <c r="B20" s="15">
        <f ca="1"/>
        <v>34</v>
      </c>
      <c r="C20" s="15">
        <f ca="1"/>
        <v>5.5</v>
      </c>
      <c r="D20" s="15">
        <f ca="1"/>
        <v>4.2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5">
        <f ca="1"/>
        <v>0.30965118708956629</v>
      </c>
      <c r="J20" s="15">
        <f t="shared" ca="1" si="1"/>
        <v>0.57680011757476135</v>
      </c>
      <c r="K20" s="15">
        <f t="shared" ca="1" si="2"/>
        <v>0.42319988242523865</v>
      </c>
      <c r="L20" s="15">
        <f t="shared" ca="1" si="3"/>
        <v>0</v>
      </c>
    </row>
    <row r="21" spans="2:12" x14ac:dyDescent="0.3">
      <c r="B21" s="15">
        <f ca="1"/>
        <v>35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0.2</v>
      </c>
      <c r="G21" s="15" t="str">
        <f ca="1"/>
        <v>setosa</v>
      </c>
      <c r="H21" s="15">
        <f t="shared" ca="1" si="0"/>
        <v>0</v>
      </c>
      <c r="I21" s="15">
        <f ca="1"/>
        <v>0.30965118708956629</v>
      </c>
      <c r="J21" s="15">
        <f t="shared" ca="1" si="1"/>
        <v>0.57680011757476135</v>
      </c>
      <c r="K21" s="15">
        <f t="shared" ca="1" si="2"/>
        <v>0.42319988242523865</v>
      </c>
      <c r="L21" s="15">
        <f t="shared" ca="1" si="3"/>
        <v>0</v>
      </c>
    </row>
    <row r="22" spans="2:12" x14ac:dyDescent="0.3">
      <c r="B22" s="15">
        <f ca="1"/>
        <v>36</v>
      </c>
      <c r="C22" s="15">
        <f ca="1"/>
        <v>5</v>
      </c>
      <c r="D22" s="15">
        <f ca="1"/>
        <v>3.2</v>
      </c>
      <c r="E22" s="15">
        <f ca="1"/>
        <v>1.2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5">
        <f ca="1"/>
        <v>0.30965118708956629</v>
      </c>
      <c r="J22" s="15">
        <f t="shared" ca="1" si="1"/>
        <v>0.57680011757476135</v>
      </c>
      <c r="K22" s="15">
        <f t="shared" ca="1" si="2"/>
        <v>0.42319988242523865</v>
      </c>
      <c r="L22" s="15">
        <f t="shared" ca="1" si="3"/>
        <v>0</v>
      </c>
    </row>
    <row r="23" spans="2:12" x14ac:dyDescent="0.3">
      <c r="B23" s="15">
        <f ca="1"/>
        <v>37</v>
      </c>
      <c r="C23" s="15">
        <f ca="1"/>
        <v>5.5</v>
      </c>
      <c r="D23" s="15">
        <f ca="1"/>
        <v>3.5</v>
      </c>
      <c r="E23" s="15">
        <f ca="1"/>
        <v>1.3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5">
        <f ca="1"/>
        <v>0.30965118708956629</v>
      </c>
      <c r="J23" s="15">
        <f t="shared" ca="1" si="1"/>
        <v>0.57680011757476135</v>
      </c>
      <c r="K23" s="15">
        <f t="shared" ca="1" si="2"/>
        <v>0.42319988242523865</v>
      </c>
      <c r="L23" s="15">
        <f t="shared" ca="1" si="3"/>
        <v>0</v>
      </c>
    </row>
    <row r="24" spans="2:12" x14ac:dyDescent="0.3">
      <c r="B24" s="15">
        <f ca="1"/>
        <v>38</v>
      </c>
      <c r="C24" s="15">
        <f ca="1"/>
        <v>4.9000000000000004</v>
      </c>
      <c r="D24" s="15">
        <f ca="1"/>
        <v>3.6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5">
        <f ca="1"/>
        <v>0.15482559354478315</v>
      </c>
      <c r="J24" s="15">
        <f t="shared" ca="1" si="1"/>
        <v>0.53862926413761969</v>
      </c>
      <c r="K24" s="15">
        <f t="shared" ca="1" si="2"/>
        <v>0.46137073586238031</v>
      </c>
      <c r="L24" s="15">
        <f t="shared" ca="1" si="3"/>
        <v>0</v>
      </c>
    </row>
    <row r="25" spans="2:12" x14ac:dyDescent="0.3">
      <c r="B25" s="15">
        <f ca="1"/>
        <v>39</v>
      </c>
      <c r="C25" s="15">
        <f ca="1"/>
        <v>4.4000000000000004</v>
      </c>
      <c r="D25" s="15">
        <f ca="1"/>
        <v>3</v>
      </c>
      <c r="E25" s="15">
        <f ca="1"/>
        <v>1.3</v>
      </c>
      <c r="F25" s="15">
        <f ca="1"/>
        <v>0.2</v>
      </c>
      <c r="G25" s="15" t="str">
        <f ca="1"/>
        <v>setosa</v>
      </c>
      <c r="H25" s="15">
        <f t="shared" ca="1" si="0"/>
        <v>0</v>
      </c>
      <c r="I25" s="15">
        <f ca="1"/>
        <v>0.30965118708956629</v>
      </c>
      <c r="J25" s="15">
        <f t="shared" ca="1" si="1"/>
        <v>0.57680011757476135</v>
      </c>
      <c r="K25" s="15">
        <f t="shared" ca="1" si="2"/>
        <v>0.42319988242523865</v>
      </c>
      <c r="L25" s="15">
        <f t="shared" ca="1" si="3"/>
        <v>0</v>
      </c>
    </row>
    <row r="26" spans="2:12" x14ac:dyDescent="0.3">
      <c r="B26" s="15">
        <f ca="1"/>
        <v>40</v>
      </c>
      <c r="C26" s="15">
        <f ca="1"/>
        <v>5.0999999999999996</v>
      </c>
      <c r="D26" s="15">
        <f ca="1"/>
        <v>3.4</v>
      </c>
      <c r="E26" s="15">
        <f ca="1"/>
        <v>1.5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5">
        <f ca="1"/>
        <v>0.30965118708956629</v>
      </c>
      <c r="J26" s="15">
        <f t="shared" ca="1" si="1"/>
        <v>0.57680011757476135</v>
      </c>
      <c r="K26" s="15">
        <f t="shared" ca="1" si="2"/>
        <v>0.42319988242523865</v>
      </c>
      <c r="L26" s="15">
        <f t="shared" ca="1" si="3"/>
        <v>0</v>
      </c>
    </row>
    <row r="27" spans="2:12" x14ac:dyDescent="0.3">
      <c r="B27" s="15">
        <f ca="1"/>
        <v>41</v>
      </c>
      <c r="C27" s="15">
        <f ca="1"/>
        <v>5</v>
      </c>
      <c r="D27" s="15">
        <f ca="1"/>
        <v>3.5</v>
      </c>
      <c r="E27" s="15">
        <f ca="1"/>
        <v>1.3</v>
      </c>
      <c r="F27" s="15">
        <f ca="1"/>
        <v>0.3</v>
      </c>
      <c r="G27" s="15" t="str">
        <f ca="1"/>
        <v>setosa</v>
      </c>
      <c r="H27" s="15">
        <f t="shared" ca="1" si="0"/>
        <v>0</v>
      </c>
      <c r="I27" s="15">
        <f ca="1"/>
        <v>0.46447678063434938</v>
      </c>
      <c r="J27" s="15">
        <f t="shared" ca="1" si="1"/>
        <v>0.61407565412572618</v>
      </c>
      <c r="K27" s="15">
        <f t="shared" ca="1" si="2"/>
        <v>0.38592434587427382</v>
      </c>
      <c r="L27" s="15">
        <f t="shared" ca="1" si="3"/>
        <v>0</v>
      </c>
    </row>
    <row r="28" spans="2:12" x14ac:dyDescent="0.3">
      <c r="B28" s="15">
        <f ca="1"/>
        <v>42</v>
      </c>
      <c r="C28" s="15">
        <f ca="1"/>
        <v>4.5</v>
      </c>
      <c r="D28" s="15">
        <f ca="1"/>
        <v>2.2999999999999998</v>
      </c>
      <c r="E28" s="15">
        <f ca="1"/>
        <v>1.3</v>
      </c>
      <c r="F28" s="15">
        <f ca="1"/>
        <v>0.3</v>
      </c>
      <c r="G28" s="15" t="str">
        <f ca="1"/>
        <v>setosa</v>
      </c>
      <c r="H28" s="15">
        <f t="shared" ca="1" si="0"/>
        <v>0</v>
      </c>
      <c r="I28" s="15">
        <f ca="1"/>
        <v>0.46447678063434938</v>
      </c>
      <c r="J28" s="15">
        <f t="shared" ca="1" si="1"/>
        <v>0.61407565412572618</v>
      </c>
      <c r="K28" s="15">
        <f t="shared" ca="1" si="2"/>
        <v>0.38592434587427382</v>
      </c>
      <c r="L28" s="15">
        <f t="shared" ca="1" si="3"/>
        <v>0</v>
      </c>
    </row>
    <row r="29" spans="2:12" x14ac:dyDescent="0.3">
      <c r="B29" s="15">
        <f ca="1"/>
        <v>43</v>
      </c>
      <c r="C29" s="15">
        <f ca="1"/>
        <v>4.4000000000000004</v>
      </c>
      <c r="D29" s="15">
        <f ca="1"/>
        <v>3.2</v>
      </c>
      <c r="E29" s="15">
        <f ca="1"/>
        <v>1.3</v>
      </c>
      <c r="F29" s="15">
        <f ca="1"/>
        <v>0.2</v>
      </c>
      <c r="G29" s="15" t="str">
        <f ca="1"/>
        <v>setosa</v>
      </c>
      <c r="H29" s="15">
        <f t="shared" ca="1" si="0"/>
        <v>0</v>
      </c>
      <c r="I29" s="15">
        <f ca="1"/>
        <v>0.30965118708956629</v>
      </c>
      <c r="J29" s="15">
        <f t="shared" ca="1" si="1"/>
        <v>0.57680011757476135</v>
      </c>
      <c r="K29" s="15">
        <f t="shared" ca="1" si="2"/>
        <v>0.42319988242523865</v>
      </c>
      <c r="L29" s="15">
        <f t="shared" ca="1" si="3"/>
        <v>0</v>
      </c>
    </row>
    <row r="30" spans="2:12" x14ac:dyDescent="0.3">
      <c r="B30" s="15">
        <f ca="1"/>
        <v>44</v>
      </c>
      <c r="C30" s="15">
        <f ca="1"/>
        <v>5</v>
      </c>
      <c r="D30" s="15">
        <f ca="1"/>
        <v>3.5</v>
      </c>
      <c r="E30" s="15">
        <f ca="1"/>
        <v>1.6</v>
      </c>
      <c r="F30" s="15">
        <f ca="1"/>
        <v>0.6</v>
      </c>
      <c r="G30" s="15" t="str">
        <f ca="1"/>
        <v>setosa</v>
      </c>
      <c r="H30" s="15">
        <f t="shared" ca="1" si="0"/>
        <v>0</v>
      </c>
      <c r="I30" s="15">
        <f ca="1"/>
        <v>0.92895356126869877</v>
      </c>
      <c r="J30" s="15">
        <f t="shared" ca="1" si="1"/>
        <v>0.71686293754400465</v>
      </c>
      <c r="K30" s="15">
        <f t="shared" ca="1" si="2"/>
        <v>0.28313706245599535</v>
      </c>
      <c r="L30" s="15">
        <f t="shared" ca="1" si="3"/>
        <v>0</v>
      </c>
    </row>
    <row r="31" spans="2:12" x14ac:dyDescent="0.3">
      <c r="B31" s="15">
        <f ca="1"/>
        <v>45</v>
      </c>
      <c r="C31" s="15">
        <f ca="1"/>
        <v>5.0999999999999996</v>
      </c>
      <c r="D31" s="15">
        <f ca="1"/>
        <v>3.8</v>
      </c>
      <c r="E31" s="15">
        <f ca="1"/>
        <v>1.9</v>
      </c>
      <c r="F31" s="15">
        <f ca="1"/>
        <v>0.4</v>
      </c>
      <c r="G31" s="15" t="str">
        <f ca="1"/>
        <v>setosa</v>
      </c>
      <c r="H31" s="15">
        <f t="shared" ca="1" si="0"/>
        <v>0</v>
      </c>
      <c r="I31" s="15">
        <f ca="1"/>
        <v>0.61930237417913259</v>
      </c>
      <c r="J31" s="15">
        <f t="shared" ca="1" si="1"/>
        <v>0.65005986784971603</v>
      </c>
      <c r="K31" s="15">
        <f t="shared" ca="1" si="2"/>
        <v>0.34994013215028397</v>
      </c>
      <c r="L31" s="15">
        <f t="shared" ca="1" si="3"/>
        <v>0</v>
      </c>
    </row>
    <row r="32" spans="2:12" x14ac:dyDescent="0.3">
      <c r="B32" s="15">
        <f ca="1"/>
        <v>46</v>
      </c>
      <c r="C32" s="15">
        <f ca="1"/>
        <v>4.8</v>
      </c>
      <c r="D32" s="15">
        <f ca="1"/>
        <v>3</v>
      </c>
      <c r="E32" s="15">
        <f ca="1"/>
        <v>1.4</v>
      </c>
      <c r="F32" s="15">
        <f ca="1"/>
        <v>0.3</v>
      </c>
      <c r="G32" s="15" t="str">
        <f ca="1"/>
        <v>setosa</v>
      </c>
      <c r="H32" s="15">
        <f t="shared" ca="1" si="0"/>
        <v>0</v>
      </c>
      <c r="I32" s="15">
        <f ca="1"/>
        <v>0.46447678063434938</v>
      </c>
      <c r="J32" s="15">
        <f t="shared" ca="1" si="1"/>
        <v>0.61407565412572618</v>
      </c>
      <c r="K32" s="15">
        <f t="shared" ca="1" si="2"/>
        <v>0.38592434587427382</v>
      </c>
      <c r="L32" s="15">
        <f t="shared" ca="1" si="3"/>
        <v>0</v>
      </c>
    </row>
    <row r="33" spans="2:12" x14ac:dyDescent="0.3">
      <c r="B33" s="15">
        <f ca="1"/>
        <v>47</v>
      </c>
      <c r="C33" s="15">
        <f ca="1"/>
        <v>5.0999999999999996</v>
      </c>
      <c r="D33" s="15">
        <f ca="1"/>
        <v>3.8</v>
      </c>
      <c r="E33" s="15">
        <f ca="1"/>
        <v>1.6</v>
      </c>
      <c r="F33" s="15">
        <f ca="1"/>
        <v>0.2</v>
      </c>
      <c r="G33" s="15" t="str">
        <f ca="1"/>
        <v>setosa</v>
      </c>
      <c r="H33" s="15">
        <f t="shared" ca="1" si="0"/>
        <v>0</v>
      </c>
      <c r="I33" s="15">
        <f ca="1"/>
        <v>0.30965118708956629</v>
      </c>
      <c r="J33" s="15">
        <f t="shared" ca="1" si="1"/>
        <v>0.57680011757476135</v>
      </c>
      <c r="K33" s="15">
        <f t="shared" ca="1" si="2"/>
        <v>0.42319988242523865</v>
      </c>
      <c r="L33" s="15">
        <f t="shared" ca="1" si="3"/>
        <v>0</v>
      </c>
    </row>
    <row r="34" spans="2:12" x14ac:dyDescent="0.3">
      <c r="B34" s="15">
        <f ca="1"/>
        <v>48</v>
      </c>
      <c r="C34" s="15">
        <f ca="1"/>
        <v>4.5999999999999996</v>
      </c>
      <c r="D34" s="15">
        <f ca="1"/>
        <v>3.2</v>
      </c>
      <c r="E34" s="15">
        <f ca="1"/>
        <v>1.4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5">
        <f ca="1"/>
        <v>0.30965118708956629</v>
      </c>
      <c r="J34" s="15">
        <f t="shared" ca="1" si="1"/>
        <v>0.57680011757476135</v>
      </c>
      <c r="K34" s="15">
        <f t="shared" ca="1" si="2"/>
        <v>0.42319988242523865</v>
      </c>
      <c r="L34" s="15">
        <f t="shared" ca="1" si="3"/>
        <v>0</v>
      </c>
    </row>
    <row r="35" spans="2:12" x14ac:dyDescent="0.3">
      <c r="B35" s="15">
        <f ca="1"/>
        <v>49</v>
      </c>
      <c r="C35" s="15">
        <f ca="1"/>
        <v>5.3</v>
      </c>
      <c r="D35" s="15">
        <f ca="1"/>
        <v>3.7</v>
      </c>
      <c r="E35" s="15">
        <f ca="1"/>
        <v>1.5</v>
      </c>
      <c r="F35" s="15">
        <f ca="1"/>
        <v>0.2</v>
      </c>
      <c r="G35" s="15" t="str">
        <f ca="1"/>
        <v>setosa</v>
      </c>
      <c r="H35" s="15">
        <f t="shared" ca="1" si="0"/>
        <v>0</v>
      </c>
      <c r="I35" s="15">
        <f ca="1"/>
        <v>0.30965118708956629</v>
      </c>
      <c r="J35" s="15">
        <f t="shared" ca="1" si="1"/>
        <v>0.57680011757476135</v>
      </c>
      <c r="K35" s="15">
        <f t="shared" ca="1" si="2"/>
        <v>0.42319988242523865</v>
      </c>
      <c r="L35" s="15">
        <f t="shared" ca="1" si="3"/>
        <v>0</v>
      </c>
    </row>
    <row r="36" spans="2:12" x14ac:dyDescent="0.3">
      <c r="B36" s="15">
        <f ca="1"/>
        <v>50</v>
      </c>
      <c r="C36" s="15">
        <f ca="1"/>
        <v>5</v>
      </c>
      <c r="D36" s="15">
        <f ca="1"/>
        <v>3.3</v>
      </c>
      <c r="E36" s="15">
        <f ca="1"/>
        <v>1.4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5">
        <f ca="1"/>
        <v>0.30965118708956629</v>
      </c>
      <c r="J36" s="15">
        <f t="shared" ca="1" si="1"/>
        <v>0.57680011757476135</v>
      </c>
      <c r="K36" s="15">
        <f t="shared" ca="1" si="2"/>
        <v>0.42319988242523865</v>
      </c>
      <c r="L36" s="15">
        <f t="shared" ca="1" si="3"/>
        <v>0</v>
      </c>
    </row>
    <row r="37" spans="2:12" x14ac:dyDescent="0.3">
      <c r="B37" s="15">
        <f ca="1"/>
        <v>51</v>
      </c>
      <c r="C37" s="15">
        <f ca="1"/>
        <v>7</v>
      </c>
      <c r="D37" s="15">
        <f ca="1"/>
        <v>3.2</v>
      </c>
      <c r="E37" s="15">
        <f ca="1"/>
        <v>4.7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5">
        <f ca="1"/>
        <v>2.1675583096269637</v>
      </c>
      <c r="J37" s="15">
        <f t="shared" ca="1" si="1"/>
        <v>0.89729817280539836</v>
      </c>
      <c r="K37" s="15">
        <f t="shared" ca="1" si="2"/>
        <v>0.89729817280539836</v>
      </c>
      <c r="L37" s="15">
        <f t="shared" ca="1" si="3"/>
        <v>1</v>
      </c>
    </row>
    <row r="38" spans="2:12" x14ac:dyDescent="0.3">
      <c r="B38" s="15">
        <f ca="1"/>
        <v>52</v>
      </c>
      <c r="C38" s="15">
        <f ca="1"/>
        <v>6.4</v>
      </c>
      <c r="D38" s="15">
        <f ca="1"/>
        <v>3.2</v>
      </c>
      <c r="E38" s="15">
        <f ca="1"/>
        <v>4.5</v>
      </c>
      <c r="F38" s="15">
        <f ca="1"/>
        <v>1.5</v>
      </c>
      <c r="G38" s="15" t="str">
        <f ca="1"/>
        <v>versicolor</v>
      </c>
      <c r="H38" s="15">
        <f t="shared" ca="1" si="0"/>
        <v>1</v>
      </c>
      <c r="I38" s="15">
        <f ca="1"/>
        <v>2.322383903171747</v>
      </c>
      <c r="J38" s="15">
        <f t="shared" ca="1" si="1"/>
        <v>0.91071397532948406</v>
      </c>
      <c r="K38" s="15">
        <f t="shared" ca="1" si="2"/>
        <v>0.91071397532948406</v>
      </c>
      <c r="L38" s="15">
        <f t="shared" ca="1" si="3"/>
        <v>1</v>
      </c>
    </row>
    <row r="39" spans="2:12" x14ac:dyDescent="0.3">
      <c r="B39" s="15">
        <f ca="1"/>
        <v>53</v>
      </c>
      <c r="C39" s="15">
        <f ca="1"/>
        <v>6.9</v>
      </c>
      <c r="D39" s="15">
        <f ca="1"/>
        <v>3.1</v>
      </c>
      <c r="E39" s="15">
        <f ca="1"/>
        <v>4.9000000000000004</v>
      </c>
      <c r="F39" s="15">
        <f ca="1"/>
        <v>1.5</v>
      </c>
      <c r="G39" s="15" t="str">
        <f ca="1"/>
        <v>versicolor</v>
      </c>
      <c r="H39" s="15">
        <f t="shared" ca="1" si="0"/>
        <v>1</v>
      </c>
      <c r="I39" s="15">
        <f ca="1"/>
        <v>2.322383903171747</v>
      </c>
      <c r="J39" s="15">
        <f t="shared" ca="1" si="1"/>
        <v>0.91071397532948406</v>
      </c>
      <c r="K39" s="15">
        <f t="shared" ca="1" si="2"/>
        <v>0.91071397532948406</v>
      </c>
      <c r="L39" s="15">
        <f t="shared" ca="1" si="3"/>
        <v>1</v>
      </c>
    </row>
    <row r="40" spans="2:12" x14ac:dyDescent="0.3">
      <c r="B40" s="15">
        <f ca="1"/>
        <v>54</v>
      </c>
      <c r="C40" s="15">
        <f ca="1"/>
        <v>5.5</v>
      </c>
      <c r="D40" s="15">
        <f ca="1"/>
        <v>2.2999999999999998</v>
      </c>
      <c r="E40" s="15">
        <f ca="1"/>
        <v>4</v>
      </c>
      <c r="F40" s="15">
        <f ca="1"/>
        <v>1.3</v>
      </c>
      <c r="G40" s="15" t="str">
        <f ca="1"/>
        <v>versicolor</v>
      </c>
      <c r="H40" s="15">
        <f t="shared" ca="1" si="0"/>
        <v>1</v>
      </c>
      <c r="I40" s="15">
        <f ca="1"/>
        <v>2.0127327160821809</v>
      </c>
      <c r="J40" s="15">
        <f t="shared" ca="1" si="1"/>
        <v>0.88212746303776468</v>
      </c>
      <c r="K40" s="15">
        <f t="shared" ca="1" si="2"/>
        <v>0.88212746303776468</v>
      </c>
      <c r="L40" s="15">
        <f t="shared" ca="1" si="3"/>
        <v>1</v>
      </c>
    </row>
    <row r="41" spans="2:12" x14ac:dyDescent="0.3">
      <c r="B41" s="15">
        <f ca="1"/>
        <v>55</v>
      </c>
      <c r="C41" s="15">
        <f ca="1"/>
        <v>6.5</v>
      </c>
      <c r="D41" s="15">
        <f ca="1"/>
        <v>2.8</v>
      </c>
      <c r="E41" s="15">
        <f ca="1"/>
        <v>4.5999999999999996</v>
      </c>
      <c r="F41" s="15">
        <f ca="1"/>
        <v>1.5</v>
      </c>
      <c r="G41" s="15" t="str">
        <f ca="1"/>
        <v>versicolor</v>
      </c>
      <c r="H41" s="15">
        <f t="shared" ca="1" si="0"/>
        <v>1</v>
      </c>
      <c r="I41" s="15">
        <f ca="1"/>
        <v>2.322383903171747</v>
      </c>
      <c r="J41" s="15">
        <f t="shared" ca="1" si="1"/>
        <v>0.91071397532948406</v>
      </c>
      <c r="K41" s="15">
        <f t="shared" ca="1" si="2"/>
        <v>0.91071397532948406</v>
      </c>
      <c r="L41" s="15">
        <f t="shared" ca="1" si="3"/>
        <v>1</v>
      </c>
    </row>
    <row r="42" spans="2:12" x14ac:dyDescent="0.3">
      <c r="B42" s="15">
        <f ca="1"/>
        <v>56</v>
      </c>
      <c r="C42" s="15">
        <f ca="1"/>
        <v>5.7</v>
      </c>
      <c r="D42" s="15">
        <f ca="1"/>
        <v>2.8</v>
      </c>
      <c r="E42" s="15">
        <f ca="1"/>
        <v>4.5</v>
      </c>
      <c r="F42" s="15">
        <f ca="1"/>
        <v>1.3</v>
      </c>
      <c r="G42" s="15" t="str">
        <f ca="1"/>
        <v>versicolor</v>
      </c>
      <c r="H42" s="15">
        <f t="shared" ca="1" si="0"/>
        <v>1</v>
      </c>
      <c r="I42" s="15">
        <f ca="1"/>
        <v>2.0127327160821809</v>
      </c>
      <c r="J42" s="15">
        <f t="shared" ca="1" si="1"/>
        <v>0.88212746303776468</v>
      </c>
      <c r="K42" s="15">
        <f t="shared" ca="1" si="2"/>
        <v>0.88212746303776468</v>
      </c>
      <c r="L42" s="15">
        <f t="shared" ca="1" si="3"/>
        <v>1</v>
      </c>
    </row>
    <row r="43" spans="2:12" x14ac:dyDescent="0.3">
      <c r="B43" s="15">
        <f ca="1"/>
        <v>57</v>
      </c>
      <c r="C43" s="15">
        <f ca="1"/>
        <v>6.3</v>
      </c>
      <c r="D43" s="15">
        <f ca="1"/>
        <v>3.3</v>
      </c>
      <c r="E43" s="15">
        <f ca="1"/>
        <v>4.7</v>
      </c>
      <c r="F43" s="15">
        <f ca="1"/>
        <v>1.6</v>
      </c>
      <c r="G43" s="15" t="str">
        <f ca="1"/>
        <v>versicolor</v>
      </c>
      <c r="H43" s="15">
        <f t="shared" ca="1" si="0"/>
        <v>1</v>
      </c>
      <c r="I43" s="15">
        <f ca="1"/>
        <v>2.4772094967165303</v>
      </c>
      <c r="J43" s="15">
        <f t="shared" ca="1" si="1"/>
        <v>0.92252859675274168</v>
      </c>
      <c r="K43" s="15">
        <f t="shared" ca="1" si="2"/>
        <v>0.92252859675274168</v>
      </c>
      <c r="L43" s="15">
        <f t="shared" ca="1" si="3"/>
        <v>1</v>
      </c>
    </row>
    <row r="44" spans="2:12" x14ac:dyDescent="0.3">
      <c r="B44" s="15">
        <f ca="1"/>
        <v>58</v>
      </c>
      <c r="C44" s="15">
        <f ca="1"/>
        <v>4.9000000000000004</v>
      </c>
      <c r="D44" s="15">
        <f ca="1"/>
        <v>2.4</v>
      </c>
      <c r="E44" s="15">
        <f ca="1"/>
        <v>3.3</v>
      </c>
      <c r="F44" s="15">
        <f ca="1"/>
        <v>1</v>
      </c>
      <c r="G44" s="15" t="str">
        <f ca="1"/>
        <v>versicolor</v>
      </c>
      <c r="H44" s="15">
        <f t="shared" ca="1" si="0"/>
        <v>1</v>
      </c>
      <c r="I44" s="15">
        <f ca="1"/>
        <v>1.5482559354478314</v>
      </c>
      <c r="J44" s="15">
        <f t="shared" ca="1" si="1"/>
        <v>0.82466169197233596</v>
      </c>
      <c r="K44" s="15">
        <f t="shared" ca="1" si="2"/>
        <v>0.82466169197233596</v>
      </c>
      <c r="L44" s="15">
        <f t="shared" ca="1" si="3"/>
        <v>1</v>
      </c>
    </row>
    <row r="45" spans="2:12" x14ac:dyDescent="0.3">
      <c r="B45" s="15">
        <f ca="1"/>
        <v>59</v>
      </c>
      <c r="C45" s="15">
        <f ca="1"/>
        <v>6.6</v>
      </c>
      <c r="D45" s="15">
        <f ca="1"/>
        <v>2.9</v>
      </c>
      <c r="E45" s="15">
        <f ca="1"/>
        <v>4.5999999999999996</v>
      </c>
      <c r="F45" s="15">
        <f ca="1"/>
        <v>1.3</v>
      </c>
      <c r="G45" s="15" t="str">
        <f ca="1"/>
        <v>versicolor</v>
      </c>
      <c r="H45" s="15">
        <f t="shared" ca="1" si="0"/>
        <v>1</v>
      </c>
      <c r="I45" s="15">
        <f ca="1"/>
        <v>2.0127327160821809</v>
      </c>
      <c r="J45" s="15">
        <f t="shared" ca="1" si="1"/>
        <v>0.88212746303776468</v>
      </c>
      <c r="K45" s="15">
        <f t="shared" ca="1" si="2"/>
        <v>0.88212746303776468</v>
      </c>
      <c r="L45" s="15">
        <f t="shared" ca="1" si="3"/>
        <v>1</v>
      </c>
    </row>
    <row r="46" spans="2:12" x14ac:dyDescent="0.3">
      <c r="B46" s="15">
        <f ca="1"/>
        <v>60</v>
      </c>
      <c r="C46" s="15">
        <f ca="1"/>
        <v>5.2</v>
      </c>
      <c r="D46" s="15">
        <f ca="1"/>
        <v>2.7</v>
      </c>
      <c r="E46" s="15">
        <f ca="1"/>
        <v>3.9</v>
      </c>
      <c r="F46" s="15">
        <f ca="1"/>
        <v>1.4</v>
      </c>
      <c r="G46" s="15" t="str">
        <f ca="1"/>
        <v>versicolor</v>
      </c>
      <c r="H46" s="15">
        <f t="shared" ca="1" si="0"/>
        <v>1</v>
      </c>
      <c r="I46" s="15">
        <f ca="1"/>
        <v>2.1675583096269637</v>
      </c>
      <c r="J46" s="15">
        <f t="shared" ca="1" si="1"/>
        <v>0.89729817280539836</v>
      </c>
      <c r="K46" s="15">
        <f t="shared" ca="1" si="2"/>
        <v>0.89729817280539836</v>
      </c>
      <c r="L46" s="15">
        <f t="shared" ca="1" si="3"/>
        <v>1</v>
      </c>
    </row>
    <row r="47" spans="2:12" x14ac:dyDescent="0.3">
      <c r="B47" s="15">
        <f ca="1"/>
        <v>61</v>
      </c>
      <c r="C47" s="15">
        <f ca="1"/>
        <v>5</v>
      </c>
      <c r="D47" s="15">
        <f ca="1"/>
        <v>2</v>
      </c>
      <c r="E47" s="15">
        <f ca="1"/>
        <v>3.5</v>
      </c>
      <c r="F47" s="15">
        <f ca="1"/>
        <v>1</v>
      </c>
      <c r="G47" s="15" t="str">
        <f ca="1"/>
        <v>versicolor</v>
      </c>
      <c r="H47" s="15">
        <f t="shared" ca="1" si="0"/>
        <v>1</v>
      </c>
      <c r="I47" s="15">
        <f ca="1"/>
        <v>1.5482559354478314</v>
      </c>
      <c r="J47" s="15">
        <f t="shared" ca="1" si="1"/>
        <v>0.82466169197233596</v>
      </c>
      <c r="K47" s="15">
        <f t="shared" ca="1" si="2"/>
        <v>0.82466169197233596</v>
      </c>
      <c r="L47" s="15">
        <f t="shared" ca="1" si="3"/>
        <v>1</v>
      </c>
    </row>
    <row r="48" spans="2:12" x14ac:dyDescent="0.3">
      <c r="B48" s="15">
        <f ca="1"/>
        <v>62</v>
      </c>
      <c r="C48" s="15">
        <f ca="1"/>
        <v>5.9</v>
      </c>
      <c r="D48" s="15">
        <f ca="1"/>
        <v>3</v>
      </c>
      <c r="E48" s="15">
        <f ca="1"/>
        <v>4.2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5">
        <f ca="1"/>
        <v>2.322383903171747</v>
      </c>
      <c r="J48" s="15">
        <f t="shared" ca="1" si="1"/>
        <v>0.91071397532948406</v>
      </c>
      <c r="K48" s="15">
        <f t="shared" ca="1" si="2"/>
        <v>0.91071397532948406</v>
      </c>
      <c r="L48" s="15">
        <f t="shared" ca="1" si="3"/>
        <v>1</v>
      </c>
    </row>
    <row r="49" spans="2:12" x14ac:dyDescent="0.3">
      <c r="B49" s="15">
        <f ca="1"/>
        <v>63</v>
      </c>
      <c r="C49" s="15">
        <f ca="1"/>
        <v>6</v>
      </c>
      <c r="D49" s="15">
        <f ca="1"/>
        <v>2.2000000000000002</v>
      </c>
      <c r="E49" s="15">
        <f ca="1"/>
        <v>4</v>
      </c>
      <c r="F49" s="15">
        <f ca="1"/>
        <v>1</v>
      </c>
      <c r="G49" s="15" t="str">
        <f ca="1"/>
        <v>versicolor</v>
      </c>
      <c r="H49" s="15">
        <f t="shared" ca="1" si="0"/>
        <v>1</v>
      </c>
      <c r="I49" s="15">
        <f ca="1"/>
        <v>1.5482559354478314</v>
      </c>
      <c r="J49" s="15">
        <f t="shared" ca="1" si="1"/>
        <v>0.82466169197233596</v>
      </c>
      <c r="K49" s="15">
        <f t="shared" ca="1" si="2"/>
        <v>0.82466169197233596</v>
      </c>
      <c r="L49" s="15">
        <f t="shared" ca="1" si="3"/>
        <v>1</v>
      </c>
    </row>
    <row r="50" spans="2:12" x14ac:dyDescent="0.3">
      <c r="B50" s="15">
        <f ca="1"/>
        <v>64</v>
      </c>
      <c r="C50" s="15">
        <f ca="1"/>
        <v>6.1</v>
      </c>
      <c r="D50" s="15">
        <f ca="1"/>
        <v>2.9</v>
      </c>
      <c r="E50" s="15">
        <f ca="1"/>
        <v>4.7</v>
      </c>
      <c r="F50" s="15">
        <f ca="1"/>
        <v>1.4</v>
      </c>
      <c r="G50" s="15" t="str">
        <f ca="1"/>
        <v>versicolor</v>
      </c>
      <c r="H50" s="15">
        <f t="shared" ca="1" si="0"/>
        <v>1</v>
      </c>
      <c r="I50" s="15">
        <f ca="1"/>
        <v>2.1675583096269637</v>
      </c>
      <c r="J50" s="15">
        <f t="shared" ca="1" si="1"/>
        <v>0.89729817280539836</v>
      </c>
      <c r="K50" s="15">
        <f t="shared" ca="1" si="2"/>
        <v>0.89729817280539836</v>
      </c>
      <c r="L50" s="15">
        <f t="shared" ca="1" si="3"/>
        <v>1</v>
      </c>
    </row>
    <row r="51" spans="2:12" x14ac:dyDescent="0.3">
      <c r="B51" s="15">
        <f ca="1"/>
        <v>65</v>
      </c>
      <c r="C51" s="15">
        <f ca="1"/>
        <v>5.6</v>
      </c>
      <c r="D51" s="15">
        <f ca="1"/>
        <v>2.9</v>
      </c>
      <c r="E51" s="15">
        <f ca="1"/>
        <v>3.6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5">
        <f ca="1"/>
        <v>2.0127327160821809</v>
      </c>
      <c r="J51" s="15">
        <f t="shared" ca="1" si="1"/>
        <v>0.88212746303776468</v>
      </c>
      <c r="K51" s="15">
        <f t="shared" ca="1" si="2"/>
        <v>0.88212746303776468</v>
      </c>
      <c r="L51" s="15">
        <f t="shared" ca="1" si="3"/>
        <v>1</v>
      </c>
    </row>
    <row r="52" spans="2:12" x14ac:dyDescent="0.3">
      <c r="B52" s="15">
        <f ca="1"/>
        <v>66</v>
      </c>
      <c r="C52" s="15">
        <f ca="1"/>
        <v>6.7</v>
      </c>
      <c r="D52" s="15">
        <f ca="1"/>
        <v>3.1</v>
      </c>
      <c r="E52" s="15">
        <f ca="1"/>
        <v>4.4000000000000004</v>
      </c>
      <c r="F52" s="15">
        <f ca="1"/>
        <v>1.4</v>
      </c>
      <c r="G52" s="15" t="str">
        <f ca="1"/>
        <v>versicolor</v>
      </c>
      <c r="H52" s="15">
        <f t="shared" ca="1" si="0"/>
        <v>1</v>
      </c>
      <c r="I52" s="15">
        <f ca="1"/>
        <v>2.1675583096269637</v>
      </c>
      <c r="J52" s="15">
        <f t="shared" ca="1" si="1"/>
        <v>0.89729817280539836</v>
      </c>
      <c r="K52" s="15">
        <f t="shared" ca="1" si="2"/>
        <v>0.89729817280539836</v>
      </c>
      <c r="L52" s="15">
        <f t="shared" ca="1" si="3"/>
        <v>1</v>
      </c>
    </row>
    <row r="53" spans="2:12" x14ac:dyDescent="0.3">
      <c r="B53" s="15">
        <f ca="1"/>
        <v>67</v>
      </c>
      <c r="C53" s="15">
        <f ca="1"/>
        <v>5.6</v>
      </c>
      <c r="D53" s="15">
        <f ca="1"/>
        <v>3</v>
      </c>
      <c r="E53" s="15">
        <f ca="1"/>
        <v>4.5</v>
      </c>
      <c r="F53" s="15">
        <f ca="1"/>
        <v>1.5</v>
      </c>
      <c r="G53" s="15" t="str">
        <f ca="1"/>
        <v>versicolor</v>
      </c>
      <c r="H53" s="15">
        <f t="shared" ca="1" si="0"/>
        <v>1</v>
      </c>
      <c r="I53" s="15">
        <f ca="1"/>
        <v>2.322383903171747</v>
      </c>
      <c r="J53" s="15">
        <f t="shared" ca="1" si="1"/>
        <v>0.91071397532948406</v>
      </c>
      <c r="K53" s="15">
        <f t="shared" ca="1" si="2"/>
        <v>0.91071397532948406</v>
      </c>
      <c r="L53" s="15">
        <f t="shared" ca="1" si="3"/>
        <v>1</v>
      </c>
    </row>
    <row r="54" spans="2:12" x14ac:dyDescent="0.3">
      <c r="B54" s="15">
        <f ca="1"/>
        <v>68</v>
      </c>
      <c r="C54" s="15">
        <f ca="1"/>
        <v>5.8</v>
      </c>
      <c r="D54" s="15">
        <f ca="1"/>
        <v>2.7</v>
      </c>
      <c r="E54" s="15">
        <f ca="1"/>
        <v>4.0999999999999996</v>
      </c>
      <c r="F54" s="15">
        <f ca="1"/>
        <v>1</v>
      </c>
      <c r="G54" s="15" t="str">
        <f ca="1"/>
        <v>versicolor</v>
      </c>
      <c r="H54" s="15">
        <f t="shared" ca="1" si="0"/>
        <v>1</v>
      </c>
      <c r="I54" s="15">
        <f ca="1"/>
        <v>1.5482559354478314</v>
      </c>
      <c r="J54" s="15">
        <f t="shared" ca="1" si="1"/>
        <v>0.82466169197233596</v>
      </c>
      <c r="K54" s="15">
        <f t="shared" ca="1" si="2"/>
        <v>0.82466169197233596</v>
      </c>
      <c r="L54" s="15">
        <f t="shared" ca="1" si="3"/>
        <v>1</v>
      </c>
    </row>
    <row r="55" spans="2:12" x14ac:dyDescent="0.3">
      <c r="B55" s="15">
        <f ca="1"/>
        <v>69</v>
      </c>
      <c r="C55" s="15">
        <f ca="1"/>
        <v>6.2</v>
      </c>
      <c r="D55" s="15">
        <f ca="1"/>
        <v>2.2000000000000002</v>
      </c>
      <c r="E55" s="15">
        <f ca="1"/>
        <v>4.5</v>
      </c>
      <c r="F55" s="15">
        <f ca="1"/>
        <v>1.5</v>
      </c>
      <c r="G55" s="15" t="str">
        <f ca="1"/>
        <v>versicolor</v>
      </c>
      <c r="H55" s="15">
        <f t="shared" ca="1" si="0"/>
        <v>1</v>
      </c>
      <c r="I55" s="15">
        <f ca="1"/>
        <v>2.322383903171747</v>
      </c>
      <c r="J55" s="15">
        <f t="shared" ca="1" si="1"/>
        <v>0.91071397532948406</v>
      </c>
      <c r="K55" s="15">
        <f t="shared" ca="1" si="2"/>
        <v>0.91071397532948406</v>
      </c>
      <c r="L55" s="15">
        <f t="shared" ca="1" si="3"/>
        <v>1</v>
      </c>
    </row>
    <row r="56" spans="2:12" x14ac:dyDescent="0.3">
      <c r="B56" s="15">
        <f ca="1"/>
        <v>70</v>
      </c>
      <c r="C56" s="15">
        <f ca="1"/>
        <v>5.6</v>
      </c>
      <c r="D56" s="15">
        <f ca="1"/>
        <v>2.5</v>
      </c>
      <c r="E56" s="15">
        <f ca="1"/>
        <v>3.9</v>
      </c>
      <c r="F56" s="15">
        <f ca="1"/>
        <v>1.1000000000000001</v>
      </c>
      <c r="G56" s="15" t="str">
        <f ca="1"/>
        <v>versicolor</v>
      </c>
      <c r="H56" s="15">
        <f t="shared" ca="1" si="0"/>
        <v>1</v>
      </c>
      <c r="I56" s="15">
        <f ca="1"/>
        <v>1.7030815289926147</v>
      </c>
      <c r="J56" s="15">
        <f t="shared" ca="1" si="1"/>
        <v>0.84593677191513728</v>
      </c>
      <c r="K56" s="15">
        <f t="shared" ca="1" si="2"/>
        <v>0.84593677191513728</v>
      </c>
      <c r="L56" s="15">
        <f t="shared" ca="1" si="3"/>
        <v>1</v>
      </c>
    </row>
    <row r="57" spans="2:12" x14ac:dyDescent="0.3">
      <c r="B57" s="15">
        <f ca="1"/>
        <v>71</v>
      </c>
      <c r="C57" s="15">
        <f ca="1"/>
        <v>5.9</v>
      </c>
      <c r="D57" s="15">
        <f ca="1"/>
        <v>3.2</v>
      </c>
      <c r="E57" s="15">
        <f ca="1"/>
        <v>4.8</v>
      </c>
      <c r="F57" s="15">
        <f ca="1"/>
        <v>1.8</v>
      </c>
      <c r="G57" s="15" t="str">
        <f ca="1"/>
        <v>versicolor</v>
      </c>
      <c r="H57" s="15">
        <f t="shared" ca="1" si="0"/>
        <v>1</v>
      </c>
      <c r="I57" s="15">
        <f ca="1"/>
        <v>2.7868606838060965</v>
      </c>
      <c r="J57" s="15">
        <f t="shared" ca="1" si="1"/>
        <v>0.94196165657422537</v>
      </c>
      <c r="K57" s="15">
        <f t="shared" ca="1" si="2"/>
        <v>0.94196165657422537</v>
      </c>
      <c r="L57" s="15">
        <f t="shared" ca="1" si="3"/>
        <v>1</v>
      </c>
    </row>
    <row r="58" spans="2:12" x14ac:dyDescent="0.3">
      <c r="B58" s="15">
        <f ca="1"/>
        <v>72</v>
      </c>
      <c r="C58" s="15">
        <f ca="1"/>
        <v>6.1</v>
      </c>
      <c r="D58" s="15">
        <f ca="1"/>
        <v>2.8</v>
      </c>
      <c r="E58" s="15">
        <f ca="1"/>
        <v>4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5">
        <f ca="1"/>
        <v>2.0127327160821809</v>
      </c>
      <c r="J58" s="15">
        <f t="shared" ca="1" si="1"/>
        <v>0.88212746303776468</v>
      </c>
      <c r="K58" s="15">
        <f t="shared" ca="1" si="2"/>
        <v>0.88212746303776468</v>
      </c>
      <c r="L58" s="15">
        <f t="shared" ca="1" si="3"/>
        <v>1</v>
      </c>
    </row>
    <row r="59" spans="2:12" x14ac:dyDescent="0.3">
      <c r="B59" s="15">
        <f ca="1"/>
        <v>73</v>
      </c>
      <c r="C59" s="15">
        <f ca="1"/>
        <v>6.3</v>
      </c>
      <c r="D59" s="15">
        <f ca="1"/>
        <v>2.5</v>
      </c>
      <c r="E59" s="15">
        <f ca="1"/>
        <v>4.9000000000000004</v>
      </c>
      <c r="F59" s="15">
        <f ca="1"/>
        <v>1.5</v>
      </c>
      <c r="G59" s="15" t="str">
        <f ca="1"/>
        <v>versicolor</v>
      </c>
      <c r="H59" s="15">
        <f t="shared" ca="1" si="0"/>
        <v>1</v>
      </c>
      <c r="I59" s="15">
        <f ca="1"/>
        <v>2.322383903171747</v>
      </c>
      <c r="J59" s="15">
        <f t="shared" ca="1" si="1"/>
        <v>0.91071397532948406</v>
      </c>
      <c r="K59" s="15">
        <f t="shared" ca="1" si="2"/>
        <v>0.91071397532948406</v>
      </c>
      <c r="L59" s="15">
        <f t="shared" ca="1" si="3"/>
        <v>1</v>
      </c>
    </row>
    <row r="60" spans="2:12" x14ac:dyDescent="0.3">
      <c r="B60" s="15">
        <f ca="1"/>
        <v>74</v>
      </c>
      <c r="C60" s="15">
        <f ca="1"/>
        <v>6.1</v>
      </c>
      <c r="D60" s="15">
        <f ca="1"/>
        <v>2.8</v>
      </c>
      <c r="E60" s="15">
        <f ca="1"/>
        <v>4.7</v>
      </c>
      <c r="F60" s="15">
        <f ca="1"/>
        <v>1.2</v>
      </c>
      <c r="G60" s="15" t="str">
        <f ca="1"/>
        <v>versicolor</v>
      </c>
      <c r="H60" s="15">
        <f t="shared" ca="1" si="0"/>
        <v>1</v>
      </c>
      <c r="I60" s="15">
        <f ca="1"/>
        <v>1.8579071225373975</v>
      </c>
      <c r="J60" s="15">
        <f t="shared" ca="1" si="1"/>
        <v>0.86505281959180802</v>
      </c>
      <c r="K60" s="15">
        <f t="shared" ca="1" si="2"/>
        <v>0.86505281959180802</v>
      </c>
      <c r="L60" s="15">
        <f t="shared" ca="1" si="3"/>
        <v>1</v>
      </c>
    </row>
    <row r="61" spans="2:12" x14ac:dyDescent="0.3">
      <c r="B61" s="15">
        <f ca="1"/>
        <v>75</v>
      </c>
      <c r="C61" s="15">
        <f ca="1"/>
        <v>6.4</v>
      </c>
      <c r="D61" s="15">
        <f ca="1"/>
        <v>2.9</v>
      </c>
      <c r="E61" s="15">
        <f ca="1"/>
        <v>4.3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5">
        <f ca="1"/>
        <v>2.0127327160821809</v>
      </c>
      <c r="J61" s="15">
        <f t="shared" ca="1" si="1"/>
        <v>0.88212746303776468</v>
      </c>
      <c r="K61" s="15">
        <f t="shared" ca="1" si="2"/>
        <v>0.88212746303776468</v>
      </c>
      <c r="L61" s="15">
        <f t="shared" ca="1" si="3"/>
        <v>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5"/>
  </cols>
  <sheetData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192</v>
      </c>
    </row>
    <row r="4" spans="2:2" x14ac:dyDescent="0.3">
      <c r="B4" s="3" t="s">
        <v>193</v>
      </c>
    </row>
    <row r="6" spans="2:2" x14ac:dyDescent="0.3">
      <c r="B6" s="3" t="s">
        <v>194</v>
      </c>
    </row>
  </sheetData>
  <hyperlinks>
    <hyperlink ref="B2" r:id="rId1" xr:uid="{B599E1E2-2DF9-EC44-A396-4E4EDE2524AE}"/>
    <hyperlink ref="B4" r:id="rId2" xr:uid="{4E3A3264-FD01-D34B-843B-9C9909BAE89B}"/>
    <hyperlink ref="B6" r:id="rId3" xr:uid="{25CB8947-A52E-FF4F-B8A6-E15654478C9C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6"/>
  <sheetViews>
    <sheetView workbookViewId="0"/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112</v>
      </c>
      <c r="C2" s="43" t="s">
        <v>113</v>
      </c>
    </row>
    <row r="3" spans="2:3" x14ac:dyDescent="0.3">
      <c r="B3" s="1" t="s">
        <v>111</v>
      </c>
      <c r="C3" s="1">
        <v>15</v>
      </c>
    </row>
    <row r="4" spans="2:3" x14ac:dyDescent="0.3">
      <c r="B4" s="1" t="s">
        <v>13</v>
      </c>
      <c r="C4" s="1">
        <v>5</v>
      </c>
    </row>
    <row r="5" spans="2:3" x14ac:dyDescent="0.3">
      <c r="B5" s="1" t="s">
        <v>20</v>
      </c>
      <c r="C5" s="1">
        <v>5</v>
      </c>
    </row>
    <row r="6" spans="2:3" x14ac:dyDescent="0.3">
      <c r="B6" s="1" t="s">
        <v>172</v>
      </c>
      <c r="C6" s="1">
        <v>5</v>
      </c>
    </row>
  </sheetData>
  <phoneticPr fontId="9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3"/>
  <sheetViews>
    <sheetView tabSelected="1"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92</v>
      </c>
    </row>
    <row r="2" spans="1:2" x14ac:dyDescent="0.3">
      <c r="B2" s="1" t="s">
        <v>114</v>
      </c>
    </row>
    <row r="3" spans="1:2" x14ac:dyDescent="0.3">
      <c r="B3" s="1" t="s">
        <v>90</v>
      </c>
    </row>
    <row r="4" spans="1:2" x14ac:dyDescent="0.3">
      <c r="B4" s="1" t="s">
        <v>115</v>
      </c>
    </row>
    <row r="6" spans="1:2" x14ac:dyDescent="0.3">
      <c r="B6" s="1" t="s">
        <v>116</v>
      </c>
    </row>
    <row r="7" spans="1:2" x14ac:dyDescent="0.3">
      <c r="B7" s="1" t="s">
        <v>88</v>
      </c>
    </row>
    <row r="8" spans="1:2" x14ac:dyDescent="0.3">
      <c r="B8" s="1" t="s">
        <v>89</v>
      </c>
    </row>
    <row r="9" spans="1:2" x14ac:dyDescent="0.3">
      <c r="B9" s="1" t="s">
        <v>0</v>
      </c>
    </row>
    <row r="10" spans="1:2" x14ac:dyDescent="0.3">
      <c r="B10" s="1" t="s">
        <v>91</v>
      </c>
    </row>
    <row r="11" spans="1:2" x14ac:dyDescent="0.3">
      <c r="A11" s="1">
        <v>1</v>
      </c>
      <c r="B11" s="1" t="s">
        <v>2</v>
      </c>
    </row>
    <row r="12" spans="1:2" x14ac:dyDescent="0.3">
      <c r="A12" s="1">
        <v>2</v>
      </c>
      <c r="B12" s="1" t="s">
        <v>117</v>
      </c>
    </row>
    <row r="13" spans="1:2" x14ac:dyDescent="0.3">
      <c r="A13" s="1">
        <v>3</v>
      </c>
      <c r="B13" s="1" t="s">
        <v>118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10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2:2" x14ac:dyDescent="0.3">
      <c r="B2" s="1" t="s">
        <v>158</v>
      </c>
    </row>
    <row r="4" spans="2:2" x14ac:dyDescent="0.3">
      <c r="B4" s="1" t="s">
        <v>159</v>
      </c>
    </row>
    <row r="6" spans="2:2" x14ac:dyDescent="0.3">
      <c r="B6" s="1" t="s">
        <v>160</v>
      </c>
    </row>
    <row r="8" spans="2:2" x14ac:dyDescent="0.3">
      <c r="B8" s="1" t="s">
        <v>161</v>
      </c>
    </row>
    <row r="10" spans="2:2" x14ac:dyDescent="0.3">
      <c r="B10" s="1" t="s">
        <v>162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28</v>
      </c>
    </row>
    <row r="4" spans="1:2" x14ac:dyDescent="0.3">
      <c r="B4" s="1" t="s">
        <v>25</v>
      </c>
    </row>
    <row r="5" spans="1:2" x14ac:dyDescent="0.3">
      <c r="B5" s="1" t="s">
        <v>26</v>
      </c>
    </row>
    <row r="6" spans="1:2" x14ac:dyDescent="0.3">
      <c r="A6" s="5">
        <v>1</v>
      </c>
      <c r="B6" s="5" t="s">
        <v>2</v>
      </c>
    </row>
    <row r="7" spans="1:2" x14ac:dyDescent="0.3">
      <c r="A7" s="5">
        <v>2</v>
      </c>
      <c r="B7" s="5" t="s">
        <v>27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A017-20D3-414B-B6BA-4E6EF47D1840}">
  <sheetPr codeName="Sheet29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1</v>
      </c>
    </row>
    <row r="3" spans="1:2" x14ac:dyDescent="0.3">
      <c r="B3" s="1" t="s">
        <v>169</v>
      </c>
    </row>
    <row r="4" spans="1:2" x14ac:dyDescent="0.3">
      <c r="B4" s="1" t="s">
        <v>170</v>
      </c>
    </row>
    <row r="5" spans="1:2" x14ac:dyDescent="0.3">
      <c r="B5" s="1" t="s">
        <v>91</v>
      </c>
    </row>
    <row r="6" spans="1:2" x14ac:dyDescent="0.3">
      <c r="A6" s="1">
        <v>1</v>
      </c>
      <c r="B6" s="1" t="s">
        <v>2</v>
      </c>
    </row>
    <row r="7" spans="1:2" x14ac:dyDescent="0.3">
      <c r="A7" s="1">
        <v>2</v>
      </c>
      <c r="B7" s="1" t="s">
        <v>171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76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</row>
    <row r="2" spans="1:7" x14ac:dyDescent="0.2">
      <c r="A2">
        <v>12500</v>
      </c>
      <c r="B2">
        <v>0.17269999999999999</v>
      </c>
      <c r="C2" t="s">
        <v>83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83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84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83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83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84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84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83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83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83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83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84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83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84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83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83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83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84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83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83</v>
      </c>
      <c r="D21">
        <v>60000</v>
      </c>
      <c r="E21" t="s">
        <v>87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83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83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84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84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85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85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83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83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83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83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83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84</v>
      </c>
      <c r="D33" t="s">
        <v>87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83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83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83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83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83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84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83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83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85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87</v>
      </c>
      <c r="B43">
        <v>0.1065</v>
      </c>
      <c r="C43" t="s">
        <v>83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83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85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83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83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84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85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83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83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85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83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84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85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83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84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84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84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84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84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83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85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84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83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83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83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84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84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83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84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84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83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83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83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83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84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83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84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85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83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85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84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83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83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83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87</v>
      </c>
      <c r="B87">
        <v>6.6199999999999995E-2</v>
      </c>
      <c r="C87" t="s">
        <v>83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83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84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84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83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83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83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83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84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87</v>
      </c>
      <c r="B96">
        <v>0.14269999999999999</v>
      </c>
      <c r="C96" t="s">
        <v>83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83</v>
      </c>
      <c r="D97">
        <v>74000</v>
      </c>
      <c r="E97">
        <v>36</v>
      </c>
      <c r="F97" t="s">
        <v>87</v>
      </c>
      <c r="G97">
        <v>0</v>
      </c>
    </row>
    <row r="98" spans="1:7" x14ac:dyDescent="0.2">
      <c r="A98">
        <v>25000</v>
      </c>
      <c r="B98">
        <v>7.9000000000000001E-2</v>
      </c>
      <c r="C98" t="s">
        <v>85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84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83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83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83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83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85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84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83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83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83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83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83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83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83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83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83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83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83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83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83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83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84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85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87</v>
      </c>
      <c r="C122" t="s">
        <v>83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84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83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83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83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84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85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83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83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83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84</v>
      </c>
      <c r="D132" t="s">
        <v>87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84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83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84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83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84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84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84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84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83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83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83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84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84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84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84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84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83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83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85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84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84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84</v>
      </c>
      <c r="D154" t="s">
        <v>87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84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83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84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84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83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84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84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84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84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85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84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84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83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83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84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84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84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84</v>
      </c>
      <c r="D172">
        <v>60000</v>
      </c>
      <c r="E172">
        <v>36</v>
      </c>
      <c r="F172" t="s">
        <v>87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83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84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84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84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83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83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83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84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84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83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83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84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84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83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84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84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83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83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84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85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84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85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83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85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84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84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84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83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83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85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85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83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84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87</v>
      </c>
      <c r="B206">
        <v>7.9000000000000001E-2</v>
      </c>
      <c r="C206" t="s">
        <v>84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83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83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83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83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84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84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84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85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84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83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84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84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84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83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84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83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84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84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84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84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84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84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84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85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83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84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84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85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84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85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84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83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84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83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84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83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84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84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83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84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83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83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83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84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84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83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84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84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84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84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84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84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84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84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83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83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83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84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84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83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84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83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84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83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84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85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83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84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84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84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87</v>
      </c>
      <c r="B277">
        <v>6.0299999999999999E-2</v>
      </c>
      <c r="C277" t="s">
        <v>84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84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84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85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87</v>
      </c>
      <c r="C281" t="s">
        <v>83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84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87</v>
      </c>
      <c r="B283">
        <v>7.9000000000000001E-2</v>
      </c>
      <c r="C283" t="s">
        <v>84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83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83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83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85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83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84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84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83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83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84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84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83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84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84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83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83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85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83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83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84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84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83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84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84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83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84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83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83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84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84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83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85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84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83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84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83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84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83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84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84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84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83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83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84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84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84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84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83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83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83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83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84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84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84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84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83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84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84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84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87</v>
      </c>
      <c r="B343">
        <v>7.4899999999999994E-2</v>
      </c>
      <c r="C343" t="s">
        <v>84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84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83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84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83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84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83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87</v>
      </c>
      <c r="B350">
        <v>0.20619999999999999</v>
      </c>
      <c r="C350" t="s">
        <v>84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84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83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84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84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84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84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83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84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84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83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83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84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84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84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84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83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83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84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84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84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83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84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84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83</v>
      </c>
      <c r="D374" t="s">
        <v>87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83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84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84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84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84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83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83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84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84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84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83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85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83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84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84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83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84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84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84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83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84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83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85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83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84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84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85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84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83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84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84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85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84</v>
      </c>
      <c r="D407" t="s">
        <v>87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83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87</v>
      </c>
      <c r="B409">
        <v>0.18790000000000001</v>
      </c>
      <c r="C409" t="s">
        <v>83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83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84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85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83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84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83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84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83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84</v>
      </c>
      <c r="D418" t="s">
        <v>87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84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84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84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84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83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84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84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84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83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83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84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83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84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83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84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84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83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83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83</v>
      </c>
      <c r="D437">
        <v>70000</v>
      </c>
      <c r="E437" t="s">
        <v>87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83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84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83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84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84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84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83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83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84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83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83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83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83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84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83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83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84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84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83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84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84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84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83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84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83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84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83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84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83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84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84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83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84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83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84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84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84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84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84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85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84</v>
      </c>
      <c r="D478">
        <v>51621</v>
      </c>
      <c r="E478">
        <v>36</v>
      </c>
      <c r="F478" t="s">
        <v>87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85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84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83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84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84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83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85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84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84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83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85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83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84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83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83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84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84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84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84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84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84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83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84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84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84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83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83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84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84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84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84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83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83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84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83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83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87</v>
      </c>
      <c r="B515">
        <v>0.15620000000000001</v>
      </c>
      <c r="C515" t="s">
        <v>83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87</v>
      </c>
      <c r="B516">
        <v>7.4899999999999994E-2</v>
      </c>
      <c r="C516" t="s">
        <v>84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83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83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87</v>
      </c>
      <c r="C519" t="s">
        <v>84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84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83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84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85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84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84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87</v>
      </c>
      <c r="C526" t="s">
        <v>83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83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84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83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87</v>
      </c>
      <c r="B530">
        <v>0.1099</v>
      </c>
      <c r="C530" t="s">
        <v>83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84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83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83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83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84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84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84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84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84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83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84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84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84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87</v>
      </c>
      <c r="C544" t="s">
        <v>83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85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84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84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83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83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84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83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84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84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83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83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84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84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84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87</v>
      </c>
      <c r="C559" t="s">
        <v>85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83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84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83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83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84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83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83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83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83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84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84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83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83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83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85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83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84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83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84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84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84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83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83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85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84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83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85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83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83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83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84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83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84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84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85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83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84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83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83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84</v>
      </c>
      <c r="D599">
        <v>399996</v>
      </c>
      <c r="E599" t="s">
        <v>87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84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83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84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83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83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83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83</v>
      </c>
      <c r="D606">
        <v>92004</v>
      </c>
      <c r="E606" t="s">
        <v>87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84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83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83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84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83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84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83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83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84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84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83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83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84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83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83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83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85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84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83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83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84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84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83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83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84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84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83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84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83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85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85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83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85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83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84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83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83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84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83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83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83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83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85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84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84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83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83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84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83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84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84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84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83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84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84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84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83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84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84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87</v>
      </c>
      <c r="B666">
        <v>0.12989999999999999</v>
      </c>
      <c r="C666" t="s">
        <v>84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85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84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84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83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83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84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84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84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84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83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83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84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84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85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83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84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84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83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85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85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83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83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84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87</v>
      </c>
      <c r="C690" t="s">
        <v>84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85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83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85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84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83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84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85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83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85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85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84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84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83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84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84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83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84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84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83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84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84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83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85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83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83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83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84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83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84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84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85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84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83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84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83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84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84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84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84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83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83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83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84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83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83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85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87</v>
      </c>
      <c r="B737">
        <v>6.9199999999999998E-2</v>
      </c>
      <c r="C737" t="s">
        <v>83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84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84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84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85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83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84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84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83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83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83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83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83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84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84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83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83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87</v>
      </c>
      <c r="C754" t="s">
        <v>83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85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85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84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84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83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83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85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83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85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83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85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84</v>
      </c>
      <c r="D766">
        <v>88812.93</v>
      </c>
      <c r="E766" t="s">
        <v>87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83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83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83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83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83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83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84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84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84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83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83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84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84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83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83</v>
      </c>
      <c r="D781">
        <v>16000</v>
      </c>
      <c r="E781" t="s">
        <v>87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83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83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83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84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83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84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83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83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84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85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83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83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83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84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83</v>
      </c>
      <c r="D796">
        <v>66000</v>
      </c>
      <c r="E796" t="s">
        <v>87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84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84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83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84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84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83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83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84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83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83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83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84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83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84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83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84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85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83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84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83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85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84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83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84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85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85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84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84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83</v>
      </c>
      <c r="D825" t="s">
        <v>87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83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84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83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83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83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83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83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87</v>
      </c>
      <c r="C833" t="s">
        <v>83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84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84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84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83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85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84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83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84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83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83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85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84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84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84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83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84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83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83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84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84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83</v>
      </c>
      <c r="D854">
        <v>45000</v>
      </c>
      <c r="E854">
        <v>36</v>
      </c>
      <c r="F854" t="s">
        <v>87</v>
      </c>
      <c r="G854">
        <v>0</v>
      </c>
    </row>
    <row r="855" spans="1:7" x14ac:dyDescent="0.2">
      <c r="A855">
        <v>6000</v>
      </c>
      <c r="B855">
        <v>0.1</v>
      </c>
      <c r="C855" t="s">
        <v>84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83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84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84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83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83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83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83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84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83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84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84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84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84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83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85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83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84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83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83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83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84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83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83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83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83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84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84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84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84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83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83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84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84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84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83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84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84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83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83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83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83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84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84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83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84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84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84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85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84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83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84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85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84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83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83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84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84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84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84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84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85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83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84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83</v>
      </c>
      <c r="D919" t="s">
        <v>87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83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85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83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83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85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83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84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87</v>
      </c>
      <c r="C927" t="s">
        <v>83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83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84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83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85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83</v>
      </c>
      <c r="D932">
        <v>40000</v>
      </c>
      <c r="E932">
        <v>60</v>
      </c>
      <c r="F932" t="s">
        <v>87</v>
      </c>
      <c r="G932">
        <v>1</v>
      </c>
    </row>
    <row r="933" spans="1:7" x14ac:dyDescent="0.2">
      <c r="A933">
        <v>8000</v>
      </c>
      <c r="B933">
        <v>5.79E-2</v>
      </c>
      <c r="C933" t="s">
        <v>85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83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83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84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84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83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83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84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84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83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84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84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84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84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84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83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83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83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84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83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83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83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83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83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87</v>
      </c>
      <c r="C957" t="s">
        <v>85</v>
      </c>
      <c r="D957" t="s">
        <v>87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84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84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84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84</v>
      </c>
      <c r="D961">
        <v>115000</v>
      </c>
      <c r="E961">
        <v>36</v>
      </c>
      <c r="F961" t="s">
        <v>87</v>
      </c>
      <c r="G961">
        <v>0</v>
      </c>
    </row>
    <row r="962" spans="1:7" x14ac:dyDescent="0.2">
      <c r="A962">
        <v>20000</v>
      </c>
      <c r="B962">
        <v>6.54E-2</v>
      </c>
      <c r="C962" t="s">
        <v>84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83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83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83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84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84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83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83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83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84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84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83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83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84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83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84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85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84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83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84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84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83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84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83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83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83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84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84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85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83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83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83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83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84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83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84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83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84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84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83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84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84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84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83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84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83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83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83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84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85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84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84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83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83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84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83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83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84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84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83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84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83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84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84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84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83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83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84</v>
      </c>
      <c r="D1029">
        <v>68559.960000000006</v>
      </c>
      <c r="E1029" t="s">
        <v>87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84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87</v>
      </c>
      <c r="B1031">
        <v>6.9099999999999995E-2</v>
      </c>
      <c r="C1031" t="s">
        <v>83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84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83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84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84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84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83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83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84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84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84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85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84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83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83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83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84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84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85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83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83</v>
      </c>
      <c r="D1051">
        <v>60000</v>
      </c>
      <c r="E1051" t="s">
        <v>87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83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83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84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84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84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83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84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85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83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83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83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84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83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85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84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83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87</v>
      </c>
      <c r="C1068" t="s">
        <v>84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87</v>
      </c>
      <c r="C1069" t="s">
        <v>83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84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83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84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83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84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83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84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84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84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84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84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87</v>
      </c>
      <c r="C1081" t="s">
        <v>84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83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83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85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84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83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84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84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83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84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83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84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83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83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83</v>
      </c>
      <c r="D1095">
        <v>43200</v>
      </c>
      <c r="E1095">
        <v>36</v>
      </c>
      <c r="F1095" t="s">
        <v>87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84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84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85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84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83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83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83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84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84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84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87</v>
      </c>
      <c r="B1106">
        <v>0.14460000000000001</v>
      </c>
      <c r="C1106" t="s">
        <v>83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83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84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84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83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87</v>
      </c>
      <c r="B1111">
        <v>6.9099999999999995E-2</v>
      </c>
      <c r="C1111" t="s">
        <v>84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84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84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83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83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84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85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84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84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83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84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84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84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83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85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83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83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83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84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83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84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85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87</v>
      </c>
      <c r="C1133" t="s">
        <v>83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84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83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84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84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83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83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85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85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84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83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83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84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84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84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84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84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83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84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84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84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83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83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83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84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83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83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84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84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84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84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84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83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83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84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83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84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87</v>
      </c>
      <c r="B1170">
        <v>0.11119999999999999</v>
      </c>
      <c r="C1170" t="s">
        <v>83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84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87</v>
      </c>
      <c r="B1172">
        <v>0.11119999999999999</v>
      </c>
      <c r="C1172" t="s">
        <v>83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87</v>
      </c>
      <c r="C1173" t="s">
        <v>83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83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83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83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84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84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83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84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84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84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84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84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84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84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83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83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83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84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83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84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83</v>
      </c>
      <c r="D1193">
        <v>43000</v>
      </c>
      <c r="E1193">
        <v>36</v>
      </c>
      <c r="F1193" t="s">
        <v>87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83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84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84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84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84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83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84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83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83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83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83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84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83</v>
      </c>
      <c r="D1206">
        <v>68000</v>
      </c>
      <c r="E1206" t="s">
        <v>87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83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84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84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85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84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84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84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85</v>
      </c>
      <c r="D1214" t="s">
        <v>87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84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84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83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83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84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83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84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84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84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83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84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84</v>
      </c>
      <c r="D1226" t="s">
        <v>87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83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87</v>
      </c>
      <c r="B1228">
        <v>7.51E-2</v>
      </c>
      <c r="C1228" t="s">
        <v>85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84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83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84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84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83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84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83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84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83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84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84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83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84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84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84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83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84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84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84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83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83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83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87</v>
      </c>
      <c r="B1251">
        <v>7.8799999999999995E-2</v>
      </c>
      <c r="C1251" t="s">
        <v>84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83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83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83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83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84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84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83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83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83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83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83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83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83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84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84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85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84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83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83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83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83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87</v>
      </c>
      <c r="C1273" t="s">
        <v>84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83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83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84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83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85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83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83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83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84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84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84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84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83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83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85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84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83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84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84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84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83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83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84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84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84</v>
      </c>
      <c r="D1298">
        <v>78000</v>
      </c>
      <c r="E1298" t="s">
        <v>87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83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85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83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83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84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83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83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83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83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84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83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84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84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83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84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84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83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84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83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83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84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83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83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84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84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84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84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83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84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84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83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83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84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84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84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83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84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83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83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84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83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85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84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87</v>
      </c>
      <c r="B1342">
        <v>0.1038</v>
      </c>
      <c r="C1342" t="s">
        <v>84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84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84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83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83</v>
      </c>
      <c r="D1346">
        <v>42996</v>
      </c>
      <c r="E1346">
        <v>36</v>
      </c>
      <c r="F1346" t="s">
        <v>87</v>
      </c>
      <c r="G1346">
        <v>0</v>
      </c>
    </row>
    <row r="1347" spans="1:7" x14ac:dyDescent="0.2">
      <c r="A1347">
        <v>14000</v>
      </c>
      <c r="B1347">
        <v>0.1186</v>
      </c>
      <c r="C1347" t="s">
        <v>83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84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84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83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85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84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84</v>
      </c>
      <c r="D1353">
        <v>45500</v>
      </c>
      <c r="E1353">
        <v>60</v>
      </c>
      <c r="F1353" t="s">
        <v>87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83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84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84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84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85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83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84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84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84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87</v>
      </c>
      <c r="B1363">
        <v>0.15579999999999999</v>
      </c>
      <c r="C1363" t="s">
        <v>85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83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84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83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83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83</v>
      </c>
      <c r="D1368" t="s">
        <v>87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84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83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85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84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83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84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84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83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83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83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84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83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83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84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84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84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84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83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83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83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83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84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83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83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83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83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83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84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83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84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83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83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83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84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84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84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84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84</v>
      </c>
      <c r="D1406">
        <v>54000</v>
      </c>
      <c r="E1406" t="s">
        <v>87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84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83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83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85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83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83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83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84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83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84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83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84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83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84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83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84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84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83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87</v>
      </c>
      <c r="B1425">
        <v>0.10249999999999999</v>
      </c>
      <c r="C1425" t="s">
        <v>84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83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83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84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84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83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84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84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84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83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83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83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83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84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84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83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84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83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84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84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83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84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83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84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83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83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85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83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83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84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83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85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84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83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84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84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84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84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83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84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83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84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83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83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83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84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84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85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84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83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83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84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83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83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84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83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84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84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85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83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84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83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83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84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84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85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84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83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83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83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84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84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83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83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83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84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83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83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84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83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83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83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83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85</v>
      </c>
      <c r="D1508" t="s">
        <v>87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83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83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83</v>
      </c>
      <c r="D1511">
        <v>38304</v>
      </c>
      <c r="E1511" t="s">
        <v>87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85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83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83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83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83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84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85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84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83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84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84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83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83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83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84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84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83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83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85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84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84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84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83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83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84</v>
      </c>
      <c r="D1536">
        <v>63000</v>
      </c>
      <c r="E1536">
        <v>36</v>
      </c>
      <c r="F1536" t="s">
        <v>87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84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83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84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85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84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84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83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83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83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84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85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87</v>
      </c>
      <c r="C1548" t="s">
        <v>84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84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84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85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84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84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83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83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83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83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84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83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83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84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83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85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83</v>
      </c>
      <c r="D1564" t="s">
        <v>87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83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83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83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83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83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84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84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84</v>
      </c>
      <c r="D1572">
        <v>58868</v>
      </c>
      <c r="E1572">
        <v>36</v>
      </c>
      <c r="F1572" t="s">
        <v>87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84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83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83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83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83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85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85</v>
      </c>
      <c r="D1579" t="s">
        <v>87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83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85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83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83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83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83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83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85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84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83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83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84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83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85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83</v>
      </c>
      <c r="D1594">
        <v>36000</v>
      </c>
      <c r="E1594">
        <v>36</v>
      </c>
      <c r="F1594" t="s">
        <v>87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83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84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83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84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84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83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87</v>
      </c>
      <c r="B1601">
        <v>0.14610000000000001</v>
      </c>
      <c r="C1601" t="s">
        <v>83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87</v>
      </c>
      <c r="B1602">
        <v>0.12870000000000001</v>
      </c>
      <c r="C1602" t="s">
        <v>83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83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84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83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83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83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84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84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83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83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84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83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84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83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83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85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84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83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84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84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85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84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84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83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83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83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84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83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84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84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83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83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84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83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83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84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86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83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83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83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83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83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83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87</v>
      </c>
      <c r="C1645" t="s">
        <v>84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84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83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84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83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83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83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83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84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83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84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83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84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83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83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84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83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83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83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83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83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83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84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85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83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84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83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84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84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83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83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83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84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84</v>
      </c>
      <c r="D1678">
        <v>37000</v>
      </c>
      <c r="E1678">
        <v>36</v>
      </c>
      <c r="F1678" t="s">
        <v>87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84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84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83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83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83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83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83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85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83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83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83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84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83</v>
      </c>
      <c r="D1691" t="s">
        <v>87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84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84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83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83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83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83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83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83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84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84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83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83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84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83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83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84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83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84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83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84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83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83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84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83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84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84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84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83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84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84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83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84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83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84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87</v>
      </c>
      <c r="C1726" t="s">
        <v>84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85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84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83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86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83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83</v>
      </c>
      <c r="D1732">
        <v>143000</v>
      </c>
      <c r="E1732" t="s">
        <v>87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83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84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85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83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84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84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84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84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85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83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84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84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84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83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83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84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83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83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87</v>
      </c>
      <c r="B1751">
        <v>9.6299999999999997E-2</v>
      </c>
      <c r="C1751" t="s">
        <v>84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84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83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85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83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84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83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84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83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83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84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83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84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84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83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83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84</v>
      </c>
      <c r="D1767" t="s">
        <v>87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83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83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83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83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84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83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83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83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84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84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83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83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83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83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85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84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83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84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83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84</v>
      </c>
      <c r="D1787">
        <v>45996</v>
      </c>
      <c r="E1787">
        <v>36</v>
      </c>
      <c r="F1787" t="s">
        <v>87</v>
      </c>
      <c r="G1787">
        <v>0</v>
      </c>
    </row>
    <row r="1788" spans="1:7" x14ac:dyDescent="0.2">
      <c r="A1788">
        <v>6000</v>
      </c>
      <c r="B1788">
        <v>0.1221</v>
      </c>
      <c r="C1788" t="s">
        <v>86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83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84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86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85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83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84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83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83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87</v>
      </c>
      <c r="C1797" t="s">
        <v>83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84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83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83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83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83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83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84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83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85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87</v>
      </c>
      <c r="C1807" t="s">
        <v>83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83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87</v>
      </c>
      <c r="B1809">
        <v>0.12529999999999999</v>
      </c>
      <c r="C1809" t="s">
        <v>84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84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84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83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83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83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84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87</v>
      </c>
      <c r="C1816" t="s">
        <v>83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84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85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85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84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84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83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83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83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84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83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83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83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83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84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83</v>
      </c>
      <c r="D1831">
        <v>38000</v>
      </c>
      <c r="E1831" t="s">
        <v>87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83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84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83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83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83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83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83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84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84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84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83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83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84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85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83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83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83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83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83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83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85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83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83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83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83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83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83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84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83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84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83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83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84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83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83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84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86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84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83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84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84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85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83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85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83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83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83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83</v>
      </c>
      <c r="D1879">
        <v>30000</v>
      </c>
      <c r="E1879" t="s">
        <v>87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83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83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84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84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83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85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85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83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83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87</v>
      </c>
      <c r="B1889">
        <v>7.1199999999999999E-2</v>
      </c>
      <c r="C1889" t="s">
        <v>83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83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83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83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83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83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83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84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84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83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83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84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84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85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83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84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85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84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84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83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83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84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83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84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84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84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85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84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87</v>
      </c>
      <c r="C1917" t="s">
        <v>85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85</v>
      </c>
      <c r="D1918">
        <v>83000</v>
      </c>
      <c r="E1918" t="s">
        <v>87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84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84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84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84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83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83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84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83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84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84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84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87</v>
      </c>
      <c r="C1930" t="s">
        <v>84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84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83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83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83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83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84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83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84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83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87</v>
      </c>
      <c r="B1940">
        <v>0.1757</v>
      </c>
      <c r="C1940" t="s">
        <v>83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84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83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83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84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84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83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83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83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84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83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83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83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84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83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83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84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84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84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84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84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84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83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83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85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83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84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84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84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84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84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84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84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83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84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83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84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84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83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85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83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84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83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83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84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84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83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83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83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83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85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84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84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83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84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84</v>
      </c>
      <c r="D1995">
        <v>115518</v>
      </c>
      <c r="E1995" t="s">
        <v>87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83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84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84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84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83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83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84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85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84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83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85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84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84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85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83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84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84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85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85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83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84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84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84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84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84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84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84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83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84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83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83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84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83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84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83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85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85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85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83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84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83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83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85</v>
      </c>
      <c r="D2038">
        <v>200000</v>
      </c>
      <c r="E2038" t="s">
        <v>87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83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84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83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83</v>
      </c>
      <c r="D2042">
        <v>48000</v>
      </c>
      <c r="E2042" t="s">
        <v>87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84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84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84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83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84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84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83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84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84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87</v>
      </c>
      <c r="C2052" t="s">
        <v>84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83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84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84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83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84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84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83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84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83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84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83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83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84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83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83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83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83</v>
      </c>
      <c r="D2069" t="s">
        <v>87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84</v>
      </c>
      <c r="D2070">
        <v>140000</v>
      </c>
      <c r="E2070" t="s">
        <v>87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84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83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83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84</v>
      </c>
      <c r="D2074">
        <v>55000</v>
      </c>
      <c r="E2074" t="s">
        <v>87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84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84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83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84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83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84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83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83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83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83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83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83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83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84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84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84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83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84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84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83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84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83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84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84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84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83</v>
      </c>
      <c r="D2100">
        <v>65000</v>
      </c>
      <c r="E2100">
        <v>36</v>
      </c>
      <c r="F2100" t="s">
        <v>87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83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84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83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84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84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84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85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83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84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84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83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84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84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84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84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83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84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83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84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84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83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83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84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84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83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84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84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85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84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84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83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84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84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83</v>
      </c>
      <c r="D2134">
        <v>33460</v>
      </c>
      <c r="E2134">
        <v>36</v>
      </c>
      <c r="F2134" t="s">
        <v>87</v>
      </c>
      <c r="G2134">
        <v>1</v>
      </c>
    </row>
    <row r="2135" spans="1:7" x14ac:dyDescent="0.2">
      <c r="A2135" t="s">
        <v>87</v>
      </c>
      <c r="B2135">
        <v>0.25800000000000001</v>
      </c>
      <c r="C2135" t="s">
        <v>84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83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83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84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84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84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84</v>
      </c>
      <c r="D2141">
        <v>150000</v>
      </c>
      <c r="E2141">
        <v>60</v>
      </c>
      <c r="F2141" t="s">
        <v>87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85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83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84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83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83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84</v>
      </c>
      <c r="D2147">
        <v>70000</v>
      </c>
      <c r="E2147">
        <v>36</v>
      </c>
      <c r="F2147" t="s">
        <v>87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84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84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83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83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85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83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84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84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84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83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83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83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83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84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83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83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84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85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84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84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83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84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84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85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84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83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83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83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84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83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84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84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83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83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83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83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83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83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83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87</v>
      </c>
      <c r="B2187">
        <v>0.1099</v>
      </c>
      <c r="C2187" t="s">
        <v>85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84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85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84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84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84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83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84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84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84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83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83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84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85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83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83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84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84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85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84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85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83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83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84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84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84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84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84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85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85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84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84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84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84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83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84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83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84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84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84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84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83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85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84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84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84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83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85</v>
      </c>
      <c r="D2234">
        <v>60000</v>
      </c>
      <c r="E2234">
        <v>36</v>
      </c>
      <c r="F2234" t="s">
        <v>87</v>
      </c>
      <c r="G2234">
        <v>1</v>
      </c>
    </row>
    <row r="2235" spans="1:7" x14ac:dyDescent="0.2">
      <c r="A2235">
        <v>35000</v>
      </c>
      <c r="B2235">
        <v>0.192</v>
      </c>
      <c r="C2235" t="s">
        <v>84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84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84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84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84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83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84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83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84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83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84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84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84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83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84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84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84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84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83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83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83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84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83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85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84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84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84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83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83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85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83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84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84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84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84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83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85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83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83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83</v>
      </c>
      <c r="D2274" t="s">
        <v>87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84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84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83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84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85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84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83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83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85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85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84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85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83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84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84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84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84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84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84</v>
      </c>
      <c r="D2293" t="s">
        <v>87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84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84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83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85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87</v>
      </c>
      <c r="C2298" t="s">
        <v>83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84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83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85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84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84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84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83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84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83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84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84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84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84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83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84</v>
      </c>
      <c r="D2313" t="s">
        <v>87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85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84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84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85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84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85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83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83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83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84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84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87</v>
      </c>
      <c r="C2325" t="s">
        <v>84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83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83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84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84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83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83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84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83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85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85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83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84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83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83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85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85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83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84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85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83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83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83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83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85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84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84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83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84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83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84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84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84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83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84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83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87</v>
      </c>
      <c r="C2361" t="s">
        <v>83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85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87</v>
      </c>
      <c r="B2363">
        <v>0.192</v>
      </c>
      <c r="C2363" t="s">
        <v>84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84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84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84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84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83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85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83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83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84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83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83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84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83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83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84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84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84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83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84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83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83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83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84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84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84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83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84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84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84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84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84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84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84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84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84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83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84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83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84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85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83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84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84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84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84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83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84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85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83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84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87</v>
      </c>
      <c r="C2414" t="s">
        <v>83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83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84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84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84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83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84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83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83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84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84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83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84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83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84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84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84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83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83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87</v>
      </c>
      <c r="B2433">
        <v>0.17100000000000001</v>
      </c>
      <c r="C2433" t="s">
        <v>84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83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84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83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84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83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84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83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83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83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84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83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84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83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84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83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83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84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84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83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84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84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84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84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83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84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84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83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83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83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83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85</v>
      </c>
      <c r="D2464">
        <v>75000</v>
      </c>
      <c r="E2464">
        <v>60</v>
      </c>
      <c r="F2464" t="s">
        <v>87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83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83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84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83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84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84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84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84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84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84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83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84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84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83</v>
      </c>
      <c r="D2478" t="s">
        <v>87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84</v>
      </c>
      <c r="D2479">
        <v>109000</v>
      </c>
      <c r="E2479">
        <v>36</v>
      </c>
      <c r="F2479" t="s">
        <v>87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84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84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83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84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84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83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84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84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84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84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83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85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83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83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83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84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83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84</v>
      </c>
      <c r="D2497">
        <v>65000</v>
      </c>
      <c r="E2497" t="s">
        <v>87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83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84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84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84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84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83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84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85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84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84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84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84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84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83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83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84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83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84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85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84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87</v>
      </c>
      <c r="B2518">
        <v>0.11990000000000001</v>
      </c>
      <c r="C2518" t="s">
        <v>83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85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83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84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83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83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84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84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83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84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84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83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85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84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83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83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84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87</v>
      </c>
      <c r="B2535">
        <v>9.6699999999999994E-2</v>
      </c>
      <c r="C2535" t="s">
        <v>84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83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84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84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84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84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84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84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83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84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83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84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84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85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84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84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84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84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83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84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84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87</v>
      </c>
      <c r="C2556" t="s">
        <v>83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83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84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85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83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83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85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84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84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84</v>
      </c>
      <c r="D2565">
        <v>83000</v>
      </c>
      <c r="E2565">
        <v>36</v>
      </c>
      <c r="F2565" t="s">
        <v>87</v>
      </c>
      <c r="G2565">
        <v>0</v>
      </c>
    </row>
    <row r="2566" spans="1:7" x14ac:dyDescent="0.2">
      <c r="A2566">
        <v>14000</v>
      </c>
      <c r="B2566">
        <v>0.192</v>
      </c>
      <c r="C2566" t="s">
        <v>83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84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83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84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83</v>
      </c>
      <c r="D2570">
        <v>87000</v>
      </c>
      <c r="E2570" t="s">
        <v>87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84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83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83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83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84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84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84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84</v>
      </c>
      <c r="D2578" t="s">
        <v>87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83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85</v>
      </c>
      <c r="D2580">
        <v>60000</v>
      </c>
      <c r="E2580" t="s">
        <v>87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83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83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85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85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83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84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83</v>
      </c>
      <c r="D2587">
        <v>86000</v>
      </c>
      <c r="E2587" t="s">
        <v>87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83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84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84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84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85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83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83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84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84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83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83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83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84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84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84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84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83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84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84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84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84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84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84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83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83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84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83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84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84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84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83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83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84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83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84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84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84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84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83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83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83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87</v>
      </c>
      <c r="C2629" t="s">
        <v>83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83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84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83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83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83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84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83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85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83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85</v>
      </c>
      <c r="D2639">
        <v>40000</v>
      </c>
      <c r="E2639">
        <v>36</v>
      </c>
      <c r="F2639" t="s">
        <v>87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83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83</v>
      </c>
      <c r="D2641" t="s">
        <v>87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84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84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83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85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83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83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83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84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84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87</v>
      </c>
      <c r="B2651">
        <v>0.1099</v>
      </c>
      <c r="C2651" t="s">
        <v>84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83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84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87</v>
      </c>
      <c r="B2654">
        <v>0.15609999999999999</v>
      </c>
      <c r="C2654" t="s">
        <v>84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85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85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84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84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83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83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84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87</v>
      </c>
      <c r="C2662" t="s">
        <v>84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84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84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84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84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85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84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84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84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83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84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84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83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85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83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83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85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85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85</v>
      </c>
      <c r="D2680">
        <v>55000</v>
      </c>
      <c r="E2680" t="s">
        <v>87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83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84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84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84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84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84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84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85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84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84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84</v>
      </c>
      <c r="D2691">
        <v>55000</v>
      </c>
      <c r="E2691" t="s">
        <v>87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84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83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83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84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83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83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83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83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85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83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83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83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85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84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84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83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83</v>
      </c>
      <c r="D2708">
        <v>41200</v>
      </c>
      <c r="E2708">
        <v>36</v>
      </c>
      <c r="F2708" t="s">
        <v>87</v>
      </c>
      <c r="G2708">
        <v>0</v>
      </c>
    </row>
    <row r="2709" spans="1:7" x14ac:dyDescent="0.2">
      <c r="A2709">
        <v>8000</v>
      </c>
      <c r="B2709">
        <v>0.21</v>
      </c>
      <c r="C2709" t="s">
        <v>83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85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83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83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84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83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83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83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84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83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84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84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87</v>
      </c>
      <c r="C2721" t="s">
        <v>83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84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83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84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84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84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84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84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84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83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83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83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83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83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83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83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84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84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84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83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85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83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84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83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87</v>
      </c>
      <c r="B2745">
        <v>9.9900000000000003E-2</v>
      </c>
      <c r="C2745" t="s">
        <v>84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83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84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84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85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83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84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85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83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83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84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85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84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83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83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84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84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85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83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83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84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83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84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84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87</v>
      </c>
      <c r="B2769">
        <v>0.192</v>
      </c>
      <c r="C2769" t="s">
        <v>83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84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84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83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84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84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83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84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83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83</v>
      </c>
      <c r="D2778" t="s">
        <v>87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84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83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83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84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85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83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83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84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84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83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87</v>
      </c>
      <c r="C2789" t="s">
        <v>84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84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84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83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83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84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84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84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84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84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85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84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84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84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84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83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83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84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85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83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84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84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84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87</v>
      </c>
      <c r="C2812" t="s">
        <v>84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83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84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84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84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84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84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84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83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84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84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83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84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84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84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84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87</v>
      </c>
      <c r="C2828" t="s">
        <v>84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84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84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83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84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84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83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83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83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84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84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83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84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83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84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85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85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84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83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84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84</v>
      </c>
      <c r="D2848" t="s">
        <v>87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83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84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87</v>
      </c>
      <c r="B2851">
        <v>9.9900000000000003E-2</v>
      </c>
      <c r="C2851" t="s">
        <v>83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83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84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84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83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83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83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83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83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84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84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84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84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83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84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83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83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84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85</v>
      </c>
      <c r="D2869">
        <v>26200</v>
      </c>
      <c r="E2869">
        <v>36</v>
      </c>
      <c r="F2869" t="s">
        <v>87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84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83</v>
      </c>
      <c r="D2871">
        <v>30000</v>
      </c>
      <c r="E2871">
        <v>36</v>
      </c>
      <c r="F2871" t="s">
        <v>87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83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84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84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84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84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83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83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83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85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84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84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84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84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83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84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84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84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84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85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84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84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84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83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84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83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83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84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83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83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84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83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83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84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84</v>
      </c>
      <c r="D2905">
        <v>34000</v>
      </c>
      <c r="E2905">
        <v>60</v>
      </c>
      <c r="F2905" t="s">
        <v>87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83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84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84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83</v>
      </c>
      <c r="D2909">
        <v>34000</v>
      </c>
      <c r="E2909">
        <v>36</v>
      </c>
      <c r="F2909" t="s">
        <v>87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84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84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84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85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84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84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84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84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83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84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84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84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83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83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84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87</v>
      </c>
      <c r="B2925">
        <v>9.2499999999999999E-2</v>
      </c>
      <c r="C2925" t="s">
        <v>84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84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84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83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84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84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83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84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87</v>
      </c>
      <c r="C2933" t="s">
        <v>85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85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83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84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84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84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84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83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84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83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83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84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84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83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84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84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84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87</v>
      </c>
      <c r="B2950">
        <v>0.14330000000000001</v>
      </c>
      <c r="C2950" t="s">
        <v>85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83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84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83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83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85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84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83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84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83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83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83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83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84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83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84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83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84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85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85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84</v>
      </c>
      <c r="D2970" t="s">
        <v>87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83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84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83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87</v>
      </c>
      <c r="B2974">
        <v>0.1678</v>
      </c>
      <c r="C2974" t="s">
        <v>83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84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85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83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84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83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84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84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83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83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84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84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83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83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84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84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83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84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84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83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83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84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83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85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83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84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85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84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84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83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84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84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84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84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83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83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84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85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83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83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83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84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83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83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83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83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84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84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84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84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84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84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83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85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83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83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83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83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83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83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84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84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84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84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83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84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84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83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84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84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83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84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84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84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85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84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84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85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83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84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83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84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83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83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85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83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84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83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85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84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84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83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84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84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83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83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84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85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83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83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84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84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85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84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85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84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87</v>
      </c>
      <c r="C3080" t="s">
        <v>84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84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83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84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85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84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84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83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84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84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84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84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83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84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83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83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83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84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83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85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83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84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84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84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83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85</v>
      </c>
      <c r="D3105">
        <v>88000</v>
      </c>
      <c r="E3105">
        <v>36</v>
      </c>
      <c r="F3105" t="s">
        <v>87</v>
      </c>
      <c r="G3105">
        <v>0</v>
      </c>
    </row>
    <row r="3106" spans="1:7" x14ac:dyDescent="0.2">
      <c r="A3106">
        <v>9600</v>
      </c>
      <c r="B3106">
        <v>0.1678</v>
      </c>
      <c r="C3106" t="s">
        <v>84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84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84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84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87</v>
      </c>
      <c r="C3110" t="s">
        <v>83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84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84</v>
      </c>
      <c r="D3112">
        <v>60000</v>
      </c>
      <c r="E3112">
        <v>36</v>
      </c>
      <c r="F3112" t="s">
        <v>87</v>
      </c>
      <c r="G3112">
        <v>0</v>
      </c>
    </row>
    <row r="3113" spans="1:7" x14ac:dyDescent="0.2">
      <c r="A3113">
        <v>10000</v>
      </c>
      <c r="B3113">
        <v>0.1588</v>
      </c>
      <c r="C3113" t="s">
        <v>83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84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84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83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83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84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84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84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84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84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83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84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84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84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84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84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84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83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84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84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83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84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83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84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84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84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83</v>
      </c>
      <c r="D3139">
        <v>73000</v>
      </c>
      <c r="E3139">
        <v>36</v>
      </c>
      <c r="F3139" t="s">
        <v>87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84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84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85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84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84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84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83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84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83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84</v>
      </c>
      <c r="D3149">
        <v>78000</v>
      </c>
      <c r="E3149" t="s">
        <v>87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84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87</v>
      </c>
      <c r="B3151">
        <v>0.19520000000000001</v>
      </c>
      <c r="C3151" t="s">
        <v>83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84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83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84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84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84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84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84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84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83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84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85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83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83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83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84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84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84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83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83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84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84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84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84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83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83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84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84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85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83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83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87</v>
      </c>
      <c r="B3182">
        <v>9.7100000000000006E-2</v>
      </c>
      <c r="C3182" t="s">
        <v>84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83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84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85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83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84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83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84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83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83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83</v>
      </c>
      <c r="D3192">
        <v>32000</v>
      </c>
      <c r="E3192" t="s">
        <v>87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84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84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83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83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83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84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83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83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83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85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84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84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84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84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83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83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84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83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85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84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83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85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83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83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84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84</v>
      </c>
      <c r="D3218">
        <v>110000</v>
      </c>
      <c r="E3218">
        <v>36</v>
      </c>
      <c r="F3218" t="s">
        <v>87</v>
      </c>
      <c r="G3218">
        <v>0</v>
      </c>
    </row>
    <row r="3219" spans="1:7" x14ac:dyDescent="0.2">
      <c r="A3219">
        <v>10000</v>
      </c>
      <c r="B3219">
        <v>0.1235</v>
      </c>
      <c r="C3219" t="s">
        <v>83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87</v>
      </c>
      <c r="C3220" t="s">
        <v>84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84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83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83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83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84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83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84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85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84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85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84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84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84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84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83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84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83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83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84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84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84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84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84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83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84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83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84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83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83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84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84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84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83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84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84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84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83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83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84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83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84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84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84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84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83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83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84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83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85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84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84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84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83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84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83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83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83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84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83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84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83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83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84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83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84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84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84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84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84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84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84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84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84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83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83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83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83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87</v>
      </c>
      <c r="C3298" t="s">
        <v>83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83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84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84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83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84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83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83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84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83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84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84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84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84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84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84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84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83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84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84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84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83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84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84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84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83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83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84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83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83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85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83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83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84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84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83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84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83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84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84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83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83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84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84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83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83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85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84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84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84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84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84</v>
      </c>
      <c r="D3349">
        <v>55000</v>
      </c>
      <c r="E3349" t="s">
        <v>87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84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84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84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84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83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83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83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83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83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83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84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83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83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85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87</v>
      </c>
      <c r="C3364" t="s">
        <v>85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84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84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83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83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83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85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84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84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83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83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84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83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84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83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84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83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84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83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83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84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84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83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84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83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84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84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83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84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84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84</v>
      </c>
      <c r="D3394">
        <v>60000</v>
      </c>
      <c r="E3394">
        <v>60</v>
      </c>
      <c r="F3394" t="s">
        <v>87</v>
      </c>
      <c r="G3394">
        <v>0</v>
      </c>
    </row>
    <row r="3395" spans="1:7" x14ac:dyDescent="0.2">
      <c r="A3395">
        <v>10575</v>
      </c>
      <c r="B3395">
        <v>0.1678</v>
      </c>
      <c r="C3395" t="s">
        <v>84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87</v>
      </c>
      <c r="C3396" t="s">
        <v>84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84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84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83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83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84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84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84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84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84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84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83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84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84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83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84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87</v>
      </c>
      <c r="B3412">
        <v>0.1368</v>
      </c>
      <c r="C3412" t="s">
        <v>83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84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84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84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84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84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83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85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83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84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85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84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84</v>
      </c>
      <c r="D3424" t="s">
        <v>87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84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83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83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84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83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83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84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83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85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83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85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84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84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84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83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84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83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84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84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83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84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83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84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84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84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83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83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83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83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84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83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84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84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84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83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83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84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83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84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83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83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84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84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83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83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84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83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85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83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84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83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84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83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84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84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84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84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84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84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84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83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83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84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83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83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85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83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84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84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83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84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84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84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84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83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84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83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83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85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84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84</v>
      </c>
      <c r="D3505">
        <v>45000</v>
      </c>
      <c r="E3505">
        <v>36</v>
      </c>
      <c r="F3505" t="s">
        <v>87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84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83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84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83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84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84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84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83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84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83</v>
      </c>
      <c r="D3515">
        <v>60000</v>
      </c>
      <c r="E3515" t="s">
        <v>87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83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84</v>
      </c>
      <c r="D3517">
        <v>33280</v>
      </c>
      <c r="E3517">
        <v>36</v>
      </c>
      <c r="F3517" t="s">
        <v>87</v>
      </c>
      <c r="G3517">
        <v>1</v>
      </c>
    </row>
    <row r="3518" spans="1:7" x14ac:dyDescent="0.2">
      <c r="A3518">
        <v>2500</v>
      </c>
      <c r="B3518">
        <v>0.216</v>
      </c>
      <c r="C3518" t="s">
        <v>84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84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84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84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84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85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84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83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85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84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84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84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84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83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83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83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87</v>
      </c>
      <c r="C3534" t="s">
        <v>83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84</v>
      </c>
      <c r="D3535">
        <v>50000</v>
      </c>
      <c r="E3535" t="s">
        <v>87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83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84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85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84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84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83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83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84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83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83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83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84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84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83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83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83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84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83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83</v>
      </c>
      <c r="D3554">
        <v>88000</v>
      </c>
      <c r="E3554">
        <v>36</v>
      </c>
      <c r="F3554" t="s">
        <v>87</v>
      </c>
      <c r="G3554">
        <v>0</v>
      </c>
    </row>
    <row r="3555" spans="1:7" x14ac:dyDescent="0.2">
      <c r="A3555">
        <v>18700</v>
      </c>
      <c r="B3555" t="s">
        <v>87</v>
      </c>
      <c r="C3555" t="s">
        <v>84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84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83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83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84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84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84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84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84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84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84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84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83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83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83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83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84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83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84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84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84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84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84</v>
      </c>
      <c r="D3577">
        <v>144200</v>
      </c>
      <c r="E3577" t="s">
        <v>87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83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83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84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83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83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83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84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83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84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84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84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84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83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83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83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83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84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84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84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83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83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84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84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84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84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84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84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84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85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85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84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85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84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83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84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84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85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85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83</v>
      </c>
      <c r="D3616">
        <v>50000</v>
      </c>
      <c r="E3616" t="s">
        <v>87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84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83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84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84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84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83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83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84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83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84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83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85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83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83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84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84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83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84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83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84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83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83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84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84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83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83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85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84</v>
      </c>
      <c r="D3644" t="s">
        <v>87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83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85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84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83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84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83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83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85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84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84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84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83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83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84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83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84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85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84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84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83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84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84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83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83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83</v>
      </c>
      <c r="D3669">
        <v>55000</v>
      </c>
      <c r="E3669">
        <v>36</v>
      </c>
      <c r="F3669" t="s">
        <v>87</v>
      </c>
      <c r="G3669">
        <v>0</v>
      </c>
    </row>
    <row r="3670" spans="1:7" x14ac:dyDescent="0.2">
      <c r="A3670">
        <v>4000</v>
      </c>
      <c r="B3670">
        <v>0.216</v>
      </c>
      <c r="C3670" t="s">
        <v>83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84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84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83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84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84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83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84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84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87</v>
      </c>
      <c r="C3679" t="s">
        <v>83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84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83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83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83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83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83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84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84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84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83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83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85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84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84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85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83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83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85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83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83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83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84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83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84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83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84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85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84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84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85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85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84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83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83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84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83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84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85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85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83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84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84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83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83</v>
      </c>
      <c r="D3723">
        <v>30000</v>
      </c>
      <c r="E3723" t="s">
        <v>87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83</v>
      </c>
      <c r="D3724" t="s">
        <v>87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84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84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84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84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83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83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84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83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83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84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84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83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83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84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83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84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84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85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84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84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84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84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84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84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83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83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84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84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83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83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84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85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83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84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84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84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83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84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83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83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83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84</v>
      </c>
      <c r="D3766">
        <v>70000</v>
      </c>
      <c r="E3766">
        <v>60</v>
      </c>
      <c r="F3766" t="s">
        <v>87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84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84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84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84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84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84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84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83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84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85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84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83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84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83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83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84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84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84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83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83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84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84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84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84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84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83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84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83</v>
      </c>
      <c r="D3794">
        <v>60000</v>
      </c>
      <c r="E3794" t="s">
        <v>87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83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84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83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84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83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84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84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83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84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84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83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84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84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83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83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84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83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84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84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83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85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83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83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83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85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84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83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83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84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83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84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87</v>
      </c>
      <c r="C3826" t="s">
        <v>83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83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84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85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83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83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84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83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84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83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84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84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83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84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83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85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83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84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83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87</v>
      </c>
      <c r="B3845">
        <v>0.18490000000000001</v>
      </c>
      <c r="C3845" t="s">
        <v>84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83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84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84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83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83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85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84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84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84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84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84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84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84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84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83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84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84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83</v>
      </c>
      <c r="D3863" t="s">
        <v>87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84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83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83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84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84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83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84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83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84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84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84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85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84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84</v>
      </c>
      <c r="D3877">
        <v>59800</v>
      </c>
      <c r="E3877">
        <v>36</v>
      </c>
      <c r="F3877" t="s">
        <v>87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84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83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83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83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84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84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84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84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84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83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85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84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84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84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83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83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83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83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83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83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83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84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83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83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85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83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84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83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83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83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84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84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83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83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85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84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83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83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84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83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84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83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85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83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84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84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83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83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83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84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84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84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85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85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84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83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83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83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83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84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84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84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84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83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83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84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84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84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83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84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84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83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84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84</v>
      </c>
      <c r="D3951">
        <v>109000</v>
      </c>
      <c r="E3951" t="s">
        <v>87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84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84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84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83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83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84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83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85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83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84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84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83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83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83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83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84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84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83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85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83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83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83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84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84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84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83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84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83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84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83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83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83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84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83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84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84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83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83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84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83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85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84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83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84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83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84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83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84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83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84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84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83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85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83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84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83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85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84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83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84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83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84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83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84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83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83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84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83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84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83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83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85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84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84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84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85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84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85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83</v>
      </c>
      <c r="D4030">
        <v>86000</v>
      </c>
      <c r="E4030" t="s">
        <v>87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83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84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83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84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84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84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83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84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83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84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83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83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84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84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84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83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84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84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84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84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83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84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84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83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87</v>
      </c>
      <c r="B4055">
        <v>6.0299999999999999E-2</v>
      </c>
      <c r="C4055" t="s">
        <v>84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83</v>
      </c>
      <c r="D4056" t="s">
        <v>87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84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84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83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83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84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83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83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87</v>
      </c>
      <c r="C4064" t="s">
        <v>84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83</v>
      </c>
      <c r="D4065">
        <v>86000</v>
      </c>
      <c r="E4065">
        <v>36</v>
      </c>
      <c r="F4065" t="s">
        <v>87</v>
      </c>
      <c r="G4065">
        <v>0</v>
      </c>
    </row>
    <row r="4066" spans="1:7" x14ac:dyDescent="0.2">
      <c r="A4066">
        <v>25000</v>
      </c>
      <c r="B4066">
        <v>0.1114</v>
      </c>
      <c r="C4066" t="s">
        <v>85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84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84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84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84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83</v>
      </c>
      <c r="D4071">
        <v>33000</v>
      </c>
      <c r="E4071" t="s">
        <v>87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84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87</v>
      </c>
      <c r="B4073">
        <v>0.158</v>
      </c>
      <c r="C4073" t="s">
        <v>83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87</v>
      </c>
      <c r="C4074" t="s">
        <v>83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84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83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84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84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87</v>
      </c>
      <c r="C4079" t="s">
        <v>83</v>
      </c>
      <c r="D4079">
        <v>43000</v>
      </c>
      <c r="E4079">
        <v>36</v>
      </c>
      <c r="F4079" t="s">
        <v>87</v>
      </c>
      <c r="G4079">
        <v>0</v>
      </c>
    </row>
    <row r="4080" spans="1:7" x14ac:dyDescent="0.2">
      <c r="A4080">
        <v>10000</v>
      </c>
      <c r="B4080">
        <v>0.1212</v>
      </c>
      <c r="C4080" t="s">
        <v>84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83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83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84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83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84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83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83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84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84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83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84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83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84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83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84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83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83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83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83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83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83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83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84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84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84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83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84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83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84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83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85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83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84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83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84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84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85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83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84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84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84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84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83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85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84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83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85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83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84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84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84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84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85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83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83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83</v>
      </c>
      <c r="D4136">
        <v>33000</v>
      </c>
      <c r="E4136" t="s">
        <v>87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83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84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83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84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83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84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83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83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83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83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84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84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84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83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84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84</v>
      </c>
      <c r="D4152" t="s">
        <v>87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84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84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84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83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84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84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83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84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83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83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83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83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84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85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84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84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84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83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83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83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87</v>
      </c>
      <c r="B4173">
        <v>0.1114</v>
      </c>
      <c r="C4173" t="s">
        <v>84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83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83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84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83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85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84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84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84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84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83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84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83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83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83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83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83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83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83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85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83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84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83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83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83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83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84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83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83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84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83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84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84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83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83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83</v>
      </c>
      <c r="D4208">
        <v>31000</v>
      </c>
      <c r="E4208" t="s">
        <v>87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84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83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83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83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84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84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84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84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83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84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83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83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84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84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84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83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83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84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84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83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85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83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84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85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84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83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84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83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83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84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83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84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84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84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83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84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83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83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83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84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85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84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83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83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83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83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84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83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84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83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83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83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84</v>
      </c>
      <c r="D4261">
        <v>85000</v>
      </c>
      <c r="E4261" t="s">
        <v>87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84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84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87</v>
      </c>
      <c r="C4264" t="s">
        <v>83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83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83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84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84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85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84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87</v>
      </c>
      <c r="C4271" t="s">
        <v>84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84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83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84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84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84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83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84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83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83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83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84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83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83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83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83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84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83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84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84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83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83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84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84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83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84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83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84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83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84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83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84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83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84</v>
      </c>
      <c r="D4304" t="s">
        <v>87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84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84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83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83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84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84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83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84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84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84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85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84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84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84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84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84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84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83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84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83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84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83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84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84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84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85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87</v>
      </c>
      <c r="C4331" t="s">
        <v>84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84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84</v>
      </c>
      <c r="D4333" t="s">
        <v>87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84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84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83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83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84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83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85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84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83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84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84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83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85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83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83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84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84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84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84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83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85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84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83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83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84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83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84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84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83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85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83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84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83</v>
      </c>
      <c r="D4366">
        <v>31000</v>
      </c>
      <c r="E4366">
        <v>36</v>
      </c>
      <c r="F4366" t="s">
        <v>87</v>
      </c>
      <c r="G4366">
        <v>0</v>
      </c>
    </row>
    <row r="4367" spans="1:7" x14ac:dyDescent="0.2">
      <c r="A4367">
        <v>4000</v>
      </c>
      <c r="B4367">
        <v>0.1016</v>
      </c>
      <c r="C4367" t="s">
        <v>83</v>
      </c>
      <c r="D4367">
        <v>46618</v>
      </c>
      <c r="E4367" t="s">
        <v>87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84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84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84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83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83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83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84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85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85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84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84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83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84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83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87</v>
      </c>
      <c r="B4382">
        <v>0.1409</v>
      </c>
      <c r="C4382" t="s">
        <v>83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83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84</v>
      </c>
      <c r="D4384" t="s">
        <v>87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84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84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83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84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84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83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85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84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84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83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83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83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84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83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84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83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84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83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84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85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84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83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85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84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84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84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84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84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83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83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84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83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83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83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83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84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84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84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83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84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83</v>
      </c>
      <c r="D4425">
        <v>160000</v>
      </c>
      <c r="E4425" t="s">
        <v>87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85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83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83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85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83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84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83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83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83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83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84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84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83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84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84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84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84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87</v>
      </c>
      <c r="C4443" t="s">
        <v>85</v>
      </c>
      <c r="D4443" t="s">
        <v>87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83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84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84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84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83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84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83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84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83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84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84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83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84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83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84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84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84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84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83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83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85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84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84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84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84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83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83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83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83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84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84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85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83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84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84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83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83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84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84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83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84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83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83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83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85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84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83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83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85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83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84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84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84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84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83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83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85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83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83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84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84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84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84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84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83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83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83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83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83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83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84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83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83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84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83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84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83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83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83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83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84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84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85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84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84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84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84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84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83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84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84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83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83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83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84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85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83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85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84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85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84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84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84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84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84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83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84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85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84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83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83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83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84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83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83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84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85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84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84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85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84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84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83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83</v>
      </c>
      <c r="D4567" t="s">
        <v>87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84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84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84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83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83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83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85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84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84</v>
      </c>
      <c r="D4576">
        <v>125000</v>
      </c>
      <c r="E4576" t="s">
        <v>87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85</v>
      </c>
      <c r="D4577">
        <v>60000</v>
      </c>
      <c r="E4577">
        <v>60</v>
      </c>
      <c r="F4577" t="s">
        <v>87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83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84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84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83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84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83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83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84</v>
      </c>
      <c r="D4585">
        <v>130000</v>
      </c>
      <c r="E4585">
        <v>36</v>
      </c>
      <c r="F4585" t="s">
        <v>87</v>
      </c>
      <c r="G4585">
        <v>0</v>
      </c>
    </row>
    <row r="4586" spans="1:7" x14ac:dyDescent="0.2">
      <c r="A4586">
        <v>12725</v>
      </c>
      <c r="B4586">
        <v>0.1114</v>
      </c>
      <c r="C4586" t="s">
        <v>85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85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85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84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83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84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84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84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83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83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84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84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83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84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84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85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84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84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83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84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85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83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84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84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84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83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83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84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83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84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87</v>
      </c>
      <c r="B4616">
        <v>0.158</v>
      </c>
      <c r="C4616" t="s">
        <v>83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85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83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84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84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83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83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84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83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84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84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84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84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85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83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84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84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83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84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85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83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85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84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84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83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83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83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84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85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84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85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84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83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83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83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83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85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87</v>
      </c>
      <c r="B4653">
        <v>0.18490000000000001</v>
      </c>
      <c r="C4653" t="s">
        <v>84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84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83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83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84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83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83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84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87</v>
      </c>
      <c r="C4661" t="s">
        <v>83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84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84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83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83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83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83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83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83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85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83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83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84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84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84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83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84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84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84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83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83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84</v>
      </c>
      <c r="D4682" t="s">
        <v>87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84</v>
      </c>
      <c r="D4683">
        <v>53000</v>
      </c>
      <c r="E4683">
        <v>36</v>
      </c>
      <c r="F4683" t="s">
        <v>87</v>
      </c>
      <c r="G4683">
        <v>1</v>
      </c>
    </row>
    <row r="4684" spans="1:7" x14ac:dyDescent="0.2">
      <c r="A4684">
        <v>17450</v>
      </c>
      <c r="B4684">
        <v>0.1016</v>
      </c>
      <c r="C4684" t="s">
        <v>83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84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83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84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84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83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83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84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83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83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85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83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84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84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84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83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83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83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84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84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84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84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83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83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83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84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84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84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83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83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84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84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84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84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84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84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84</v>
      </c>
      <c r="D4720">
        <v>130000</v>
      </c>
      <c r="E4720">
        <v>36</v>
      </c>
      <c r="F4720" t="s">
        <v>87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84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84</v>
      </c>
      <c r="D4722" t="s">
        <v>87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84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83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84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84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84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85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84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83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84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84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83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83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84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84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83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83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84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83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84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83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84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84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83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84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84</v>
      </c>
      <c r="D4747">
        <v>40000</v>
      </c>
      <c r="E4747">
        <v>36</v>
      </c>
      <c r="F4747" t="s">
        <v>87</v>
      </c>
      <c r="G4747">
        <v>0</v>
      </c>
    </row>
    <row r="4748" spans="1:7" x14ac:dyDescent="0.2">
      <c r="A4748">
        <v>21000</v>
      </c>
      <c r="B4748">
        <v>0.158</v>
      </c>
      <c r="C4748" t="s">
        <v>84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84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84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85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83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84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83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84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84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85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83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87</v>
      </c>
      <c r="C4759" t="s">
        <v>84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83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84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83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83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84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84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83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83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83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84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84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84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83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84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87</v>
      </c>
      <c r="C4774" t="s">
        <v>84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84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85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83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84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83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84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83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84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84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84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85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84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84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84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84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83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84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83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84</v>
      </c>
      <c r="D4793" t="s">
        <v>87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84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83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83</v>
      </c>
      <c r="D4796">
        <v>55000</v>
      </c>
      <c r="E4796" t="s">
        <v>87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84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83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83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84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84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84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84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83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83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83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84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84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83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83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84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84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83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83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83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83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84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83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83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84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85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84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83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84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83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84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83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84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84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83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84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84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84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84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84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84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84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84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84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83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83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84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83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84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85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83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84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84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83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84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84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83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83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85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83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84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83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83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84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84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83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83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84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83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84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83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83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84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83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84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84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84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83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84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84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83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83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83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83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83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83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84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83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84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84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84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84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84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84</v>
      </c>
      <c r="D4889" t="s">
        <v>87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85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83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84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84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83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83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83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83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84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83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84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84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83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83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83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84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83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84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83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84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83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84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83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84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84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83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84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84</v>
      </c>
      <c r="D4917">
        <v>74000</v>
      </c>
      <c r="E4917" t="s">
        <v>87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83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84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84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84</v>
      </c>
      <c r="D4921">
        <v>141600</v>
      </c>
      <c r="E4921" t="s">
        <v>87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84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83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83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84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83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84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84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83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83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84</v>
      </c>
      <c r="D4931">
        <v>30000</v>
      </c>
      <c r="E4931">
        <v>36</v>
      </c>
      <c r="F4931" t="s">
        <v>87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83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84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83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85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84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84</v>
      </c>
      <c r="D4937" t="s">
        <v>87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83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83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83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84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84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84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84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85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84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84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83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85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84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83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83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83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84</v>
      </c>
      <c r="D4954">
        <v>42000</v>
      </c>
      <c r="E4954">
        <v>36</v>
      </c>
      <c r="F4954" t="s">
        <v>87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84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83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84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84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84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83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84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84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84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84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84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87</v>
      </c>
      <c r="C4966" t="s">
        <v>84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84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83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84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83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83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84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83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84</v>
      </c>
      <c r="D4974">
        <v>58000</v>
      </c>
      <c r="E4974" t="s">
        <v>87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84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84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84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84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85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84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84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83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84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83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83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84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84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83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83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83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84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83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85</v>
      </c>
      <c r="D4993" t="s">
        <v>87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84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84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84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84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84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84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84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84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83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84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83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84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83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83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85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84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84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87</v>
      </c>
      <c r="B5011">
        <v>0.19719999999999999</v>
      </c>
      <c r="C5011" t="s">
        <v>84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83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83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83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84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84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84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84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83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83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83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84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84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84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84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83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84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83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84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84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84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83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84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84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83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84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83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85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84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85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84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83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83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83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84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87</v>
      </c>
      <c r="C5046" t="s">
        <v>84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84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83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84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84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83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84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83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84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83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84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84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83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83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83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84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84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85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84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83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84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84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84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85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83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84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84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84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83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83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84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83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84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84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83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84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83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84</v>
      </c>
      <c r="D5083">
        <v>36500</v>
      </c>
      <c r="E5083">
        <v>36</v>
      </c>
      <c r="F5083" t="s">
        <v>87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84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84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83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84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84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84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84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84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84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83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83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84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84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84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84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83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83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83</v>
      </c>
      <c r="D5101">
        <v>58270</v>
      </c>
      <c r="E5101" t="s">
        <v>87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83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83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83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85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83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84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84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83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83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84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83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84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85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84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83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85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85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85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84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83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84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84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84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83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84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83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84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84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83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84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84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83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84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84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84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84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84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84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84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85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84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85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84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85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87</v>
      </c>
      <c r="B5146">
        <v>0.16289999999999999</v>
      </c>
      <c r="C5146" t="s">
        <v>83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83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83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83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84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84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84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84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84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83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83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83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83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84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83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84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84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84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84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84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83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83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83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83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84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83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84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83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84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85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83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83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84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83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83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83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83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84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84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84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83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83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84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83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84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84</v>
      </c>
      <c r="D5191">
        <v>57000</v>
      </c>
      <c r="E5191">
        <v>60</v>
      </c>
      <c r="F5191" t="s">
        <v>87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84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83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83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83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84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84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84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84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84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84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83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85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84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83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84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84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83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84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83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84</v>
      </c>
      <c r="D5211">
        <v>139000</v>
      </c>
      <c r="E5211">
        <v>60</v>
      </c>
      <c r="F5211" t="s">
        <v>87</v>
      </c>
      <c r="G5211">
        <v>0</v>
      </c>
    </row>
    <row r="5212" spans="1:7" x14ac:dyDescent="0.2">
      <c r="A5212">
        <v>20000</v>
      </c>
      <c r="B5212">
        <v>0.1212</v>
      </c>
      <c r="C5212" t="s">
        <v>84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84</v>
      </c>
      <c r="D5213">
        <v>47000</v>
      </c>
      <c r="E5213">
        <v>60</v>
      </c>
      <c r="F5213" t="s">
        <v>87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83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84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83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84</v>
      </c>
      <c r="D5217">
        <v>65000</v>
      </c>
      <c r="E5217">
        <v>36</v>
      </c>
      <c r="F5217" t="s">
        <v>87</v>
      </c>
      <c r="G5217">
        <v>0</v>
      </c>
    </row>
    <row r="5218" spans="1:7" x14ac:dyDescent="0.2">
      <c r="A5218">
        <v>8000</v>
      </c>
      <c r="B5218">
        <v>0.1212</v>
      </c>
      <c r="C5218" t="s">
        <v>84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84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83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83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84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83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85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83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83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83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83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84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84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83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83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87</v>
      </c>
      <c r="B5233">
        <v>0.1114</v>
      </c>
      <c r="C5233" t="s">
        <v>84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83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84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84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84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83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83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84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84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84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84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83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84</v>
      </c>
      <c r="D5245">
        <v>85000</v>
      </c>
      <c r="E5245">
        <v>36</v>
      </c>
      <c r="F5245" t="s">
        <v>87</v>
      </c>
      <c r="G5245">
        <v>0</v>
      </c>
    </row>
    <row r="5246" spans="1:7" x14ac:dyDescent="0.2">
      <c r="A5246">
        <v>12175</v>
      </c>
      <c r="B5246">
        <v>0.1875</v>
      </c>
      <c r="C5246" t="s">
        <v>84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83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84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83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83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83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84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83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83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84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84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84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84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83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83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83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83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84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83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84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84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84</v>
      </c>
      <c r="D5267">
        <v>60000</v>
      </c>
      <c r="E5267" t="s">
        <v>87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84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83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84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83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84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84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83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84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83</v>
      </c>
      <c r="D5276" t="s">
        <v>87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84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84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84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84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83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84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84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84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85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87</v>
      </c>
      <c r="C5286" t="s">
        <v>85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84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84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84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83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84</v>
      </c>
      <c r="D5291">
        <v>57344</v>
      </c>
      <c r="E5291">
        <v>36</v>
      </c>
      <c r="F5291" t="s">
        <v>87</v>
      </c>
      <c r="G5291">
        <v>0</v>
      </c>
    </row>
    <row r="5292" spans="1:7" x14ac:dyDescent="0.2">
      <c r="A5292">
        <v>10000</v>
      </c>
      <c r="B5292">
        <v>0.1875</v>
      </c>
      <c r="C5292" t="s">
        <v>85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83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84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84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84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83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84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84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83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83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83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83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83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84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87</v>
      </c>
      <c r="C5306" t="s">
        <v>84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83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84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83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83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84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83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84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83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83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83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84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83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84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84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83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83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83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83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84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84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84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84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84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83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83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84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85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83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84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84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84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83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84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84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84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83</v>
      </c>
      <c r="D5342">
        <v>77000</v>
      </c>
      <c r="E5342" t="s">
        <v>87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84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83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84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84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84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84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84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84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83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84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83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84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84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84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83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84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83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84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84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84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83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83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84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83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84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83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84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84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84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84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83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84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84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84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83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84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84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84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83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84</v>
      </c>
      <c r="D5382" t="s">
        <v>87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84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84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83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83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83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84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83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87</v>
      </c>
      <c r="B5390">
        <v>0.17269999999999999</v>
      </c>
      <c r="C5390" t="s">
        <v>84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83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84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85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83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83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83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84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83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84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84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84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84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83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83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84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83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84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84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83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84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84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84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83</v>
      </c>
      <c r="D5413">
        <v>37000</v>
      </c>
      <c r="E5413" t="s">
        <v>87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84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85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84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83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83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83</v>
      </c>
      <c r="D5419">
        <v>45968</v>
      </c>
      <c r="E5419" t="s">
        <v>87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83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84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84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84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84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84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84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84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83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84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84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84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84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83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84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87</v>
      </c>
      <c r="C5435" t="s">
        <v>84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84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83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83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84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84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84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85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83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84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83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83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84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83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83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83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83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84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84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84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83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84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87</v>
      </c>
      <c r="C5457" t="s">
        <v>83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84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84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83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85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84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84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84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84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83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83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83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84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83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84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83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85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84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85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83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85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83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87</v>
      </c>
      <c r="C5479" t="s">
        <v>84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83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83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83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83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84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84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83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83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83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83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84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84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84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84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84</v>
      </c>
      <c r="D5494">
        <v>133000</v>
      </c>
      <c r="E5494">
        <v>60</v>
      </c>
      <c r="F5494" t="s">
        <v>87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84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84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83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84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83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84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84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85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83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84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83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83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84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83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84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84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84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87</v>
      </c>
      <c r="C5512" t="s">
        <v>84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84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83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83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83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84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84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83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84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84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84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84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84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84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84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84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84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84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83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84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83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83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84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84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85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84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83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84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84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84</v>
      </c>
      <c r="D5541">
        <v>60000</v>
      </c>
      <c r="E5541" t="s">
        <v>87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85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84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84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84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83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84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83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84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85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83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84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83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83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83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84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84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84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84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83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84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83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84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83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84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84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84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85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84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87</v>
      </c>
      <c r="B5570">
        <v>6.0299999999999999E-2</v>
      </c>
      <c r="C5570" t="s">
        <v>83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83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84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84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83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87</v>
      </c>
      <c r="B5575">
        <v>0.15310000000000001</v>
      </c>
      <c r="C5575" t="s">
        <v>84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87</v>
      </c>
      <c r="C5576" t="s">
        <v>83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83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83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84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83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83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84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84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83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84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84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85</v>
      </c>
      <c r="D5587" t="s">
        <v>87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83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84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83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83</v>
      </c>
      <c r="D5591">
        <v>75000</v>
      </c>
      <c r="E5591" t="s">
        <v>87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83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83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83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85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85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87</v>
      </c>
      <c r="B5597">
        <v>0.1409</v>
      </c>
      <c r="C5597" t="s">
        <v>83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83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84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84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83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84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84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84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83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84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84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83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84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84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83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83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84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83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83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84</v>
      </c>
      <c r="D5616">
        <v>57000</v>
      </c>
      <c r="E5616">
        <v>36</v>
      </c>
      <c r="F5616" t="s">
        <v>87</v>
      </c>
      <c r="G5616">
        <v>0</v>
      </c>
    </row>
    <row r="5617" spans="1:7" x14ac:dyDescent="0.2">
      <c r="A5617">
        <v>5300</v>
      </c>
      <c r="B5617">
        <v>0.1114</v>
      </c>
      <c r="C5617" t="s">
        <v>84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83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84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84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83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84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83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84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84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83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84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87</v>
      </c>
      <c r="C5628" t="s">
        <v>83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84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83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84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84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83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83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83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83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84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84</v>
      </c>
      <c r="D5638" t="s">
        <v>87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83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83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83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84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83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83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84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84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84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84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85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84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83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84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83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84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84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83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84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84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83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87</v>
      </c>
      <c r="B5660" t="s">
        <v>87</v>
      </c>
      <c r="C5660" t="s">
        <v>83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83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85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84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83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84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84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83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84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83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84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84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84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84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84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84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83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83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84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83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84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84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84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83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83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84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83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83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83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84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83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83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84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84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83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84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83</v>
      </c>
      <c r="D5696" t="s">
        <v>87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84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86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83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84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84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83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83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83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84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84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84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83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84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83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83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84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83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83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86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84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84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85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83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84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87</v>
      </c>
      <c r="C5721" t="s">
        <v>84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83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83</v>
      </c>
      <c r="D5723">
        <v>70000</v>
      </c>
      <c r="E5723" t="s">
        <v>87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83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83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84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85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84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83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84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83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84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83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84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84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84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84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83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84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84</v>
      </c>
      <c r="D5740">
        <v>80000</v>
      </c>
      <c r="E5740">
        <v>36</v>
      </c>
      <c r="F5740" t="s">
        <v>87</v>
      </c>
      <c r="G5740">
        <v>1</v>
      </c>
    </row>
    <row r="5741" spans="1:7" x14ac:dyDescent="0.2">
      <c r="A5741" t="s">
        <v>87</v>
      </c>
      <c r="B5741">
        <v>0.22470000000000001</v>
      </c>
      <c r="C5741" t="s">
        <v>84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83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83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83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85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83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83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87</v>
      </c>
      <c r="C5748" t="s">
        <v>83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84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83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84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84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85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84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84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83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84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83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84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83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83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84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84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84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84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83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83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83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86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86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87</v>
      </c>
      <c r="C5771" t="s">
        <v>83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87</v>
      </c>
      <c r="B5772">
        <v>0.1212</v>
      </c>
      <c r="C5772" t="s">
        <v>83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83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84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83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83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84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84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83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84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84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84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84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83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83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83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84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84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83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84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84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83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84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83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83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84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84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83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85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83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83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83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84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84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84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83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83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84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83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85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84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84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85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84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84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83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84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83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84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83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83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83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83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84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84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83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84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85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83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83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84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84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85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83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84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84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85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83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84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84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85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84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85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83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83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84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84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84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83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84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83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84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84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83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83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85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83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85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83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83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83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83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83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83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83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84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84</v>
      </c>
      <c r="D5867">
        <v>65000</v>
      </c>
      <c r="E5867">
        <v>36</v>
      </c>
      <c r="F5867" t="s">
        <v>87</v>
      </c>
      <c r="G5867">
        <v>0</v>
      </c>
    </row>
    <row r="5868" spans="1:7" x14ac:dyDescent="0.2">
      <c r="A5868">
        <v>10000</v>
      </c>
      <c r="B5868">
        <v>0.1212</v>
      </c>
      <c r="C5868" t="s">
        <v>85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84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83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84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84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83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84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84</v>
      </c>
      <c r="D5875" t="s">
        <v>87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84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83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83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84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84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84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83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84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85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84</v>
      </c>
      <c r="D5885" t="s">
        <v>87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83</v>
      </c>
      <c r="D5886">
        <v>66000</v>
      </c>
      <c r="E5886" t="s">
        <v>87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84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83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84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84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83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87</v>
      </c>
      <c r="C5892" t="s">
        <v>84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83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83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83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84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84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83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83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85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83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87</v>
      </c>
      <c r="B5902">
        <v>0.1016</v>
      </c>
      <c r="C5902" t="s">
        <v>84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84</v>
      </c>
      <c r="D5903">
        <v>140000</v>
      </c>
      <c r="E5903" t="s">
        <v>87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83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83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85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84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83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83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83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83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84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84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83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83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84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84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84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85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83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84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83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84</v>
      </c>
      <c r="D5923" t="s">
        <v>87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83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83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84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83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84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83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84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83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85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84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83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83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83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83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83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84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83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84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84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83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83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83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84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84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84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84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85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84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84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84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84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84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84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84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83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84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85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84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84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84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83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84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83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84</v>
      </c>
      <c r="D5967">
        <v>41000</v>
      </c>
      <c r="E5967">
        <v>36</v>
      </c>
      <c r="F5967" t="s">
        <v>87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83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84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85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85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87</v>
      </c>
      <c r="B5972">
        <v>0.1212</v>
      </c>
      <c r="C5972" t="s">
        <v>84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83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83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83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83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87</v>
      </c>
      <c r="C5977" t="s">
        <v>84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87</v>
      </c>
      <c r="C5978" t="s">
        <v>85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84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84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84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83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84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84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84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83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84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87</v>
      </c>
      <c r="C5988" t="s">
        <v>83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83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83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84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83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84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83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85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83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84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83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83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84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84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83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83</v>
      </c>
      <c r="D6003">
        <v>41601.06</v>
      </c>
      <c r="E6003">
        <v>36</v>
      </c>
      <c r="F6003" t="s">
        <v>87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84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84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85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84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84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83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83</v>
      </c>
      <c r="D6010">
        <v>25000</v>
      </c>
      <c r="E6010">
        <v>36</v>
      </c>
      <c r="F6010" t="s">
        <v>87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83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84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84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84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85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83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84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83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83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83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84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83</v>
      </c>
      <c r="D6022">
        <v>55000</v>
      </c>
      <c r="E6022">
        <v>60</v>
      </c>
      <c r="F6022" t="s">
        <v>87</v>
      </c>
      <c r="G6022">
        <v>1</v>
      </c>
    </row>
    <row r="6023" spans="1:7" x14ac:dyDescent="0.2">
      <c r="A6023" t="s">
        <v>87</v>
      </c>
      <c r="B6023">
        <v>0.1409</v>
      </c>
      <c r="C6023" t="s">
        <v>83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83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83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83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83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83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83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84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84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84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83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84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83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83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84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83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84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83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83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84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84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84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83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83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83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83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85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85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83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84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84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84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84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84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84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83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83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83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83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83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83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83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84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83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84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84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83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83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84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84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84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85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84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84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83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83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84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83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85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84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83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84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83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84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84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83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85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84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83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84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83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84</v>
      </c>
      <c r="D6094" t="s">
        <v>87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83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83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84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84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84</v>
      </c>
      <c r="D6099" t="s">
        <v>87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83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84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83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87</v>
      </c>
      <c r="B6103">
        <v>6.6199999999999995E-2</v>
      </c>
      <c r="C6103" t="s">
        <v>84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83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83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83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83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84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83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83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84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83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83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84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83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83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84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84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84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83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84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84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83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83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84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84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84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83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83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84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83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85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83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85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83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83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84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84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84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83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83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83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84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84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83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83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83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83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84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83</v>
      </c>
      <c r="D6150">
        <v>34000</v>
      </c>
      <c r="E6150">
        <v>36</v>
      </c>
      <c r="F6150" t="s">
        <v>87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85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83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84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83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83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84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84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84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83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84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84</v>
      </c>
      <c r="D6161">
        <v>95000</v>
      </c>
      <c r="E6161">
        <v>36</v>
      </c>
      <c r="F6161" t="s">
        <v>87</v>
      </c>
      <c r="G6161">
        <v>0</v>
      </c>
    </row>
    <row r="6162" spans="1:7" x14ac:dyDescent="0.2">
      <c r="A6162">
        <v>6000</v>
      </c>
      <c r="B6162">
        <v>0.1016</v>
      </c>
      <c r="C6162" t="s">
        <v>83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85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83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83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84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83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83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84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84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83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84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83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84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83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84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84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84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85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83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84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84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85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83</v>
      </c>
      <c r="D6184" t="s">
        <v>87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85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84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83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84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83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84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83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84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84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84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84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83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87</v>
      </c>
      <c r="B6197">
        <v>0.1212</v>
      </c>
      <c r="C6197" t="s">
        <v>85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84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84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84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83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84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84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83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84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83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84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85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83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83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83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84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84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84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84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83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83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84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83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83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84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83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84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83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84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83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83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84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84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83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83</v>
      </c>
      <c r="D6231">
        <v>31000</v>
      </c>
      <c r="E6231" t="s">
        <v>87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83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84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84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84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83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84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83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83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83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84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84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85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84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84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84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85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84</v>
      </c>
      <c r="D6248">
        <v>83000</v>
      </c>
      <c r="E6248" t="s">
        <v>87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85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84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83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83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83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83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87</v>
      </c>
      <c r="C6255" t="s">
        <v>84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83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85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84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85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84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83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83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83</v>
      </c>
      <c r="D6263">
        <v>74000</v>
      </c>
      <c r="E6263" t="s">
        <v>87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84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84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83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84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84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83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84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83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83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83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83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84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84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84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84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83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83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84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83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84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83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83</v>
      </c>
      <c r="D6285" t="s">
        <v>87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84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84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84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83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83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84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84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83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84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83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84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84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84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83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83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83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83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85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85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83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83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83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83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84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84</v>
      </c>
      <c r="D6310">
        <v>150000</v>
      </c>
      <c r="E6310" t="s">
        <v>87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84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85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83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83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83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84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83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83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85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83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84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84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83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84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84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84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83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83</v>
      </c>
      <c r="D6328">
        <v>120000</v>
      </c>
      <c r="E6328">
        <v>36</v>
      </c>
      <c r="F6328" t="s">
        <v>87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83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84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83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84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84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83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83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84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85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83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84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84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84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84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83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83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84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84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83</v>
      </c>
      <c r="D6347">
        <v>35000</v>
      </c>
      <c r="E6347">
        <v>36</v>
      </c>
      <c r="F6347" t="s">
        <v>87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83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84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84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84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84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84</v>
      </c>
      <c r="D6353">
        <v>250000</v>
      </c>
      <c r="E6353">
        <v>60</v>
      </c>
      <c r="F6353" t="s">
        <v>87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84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85</v>
      </c>
      <c r="D6355">
        <v>30000</v>
      </c>
      <c r="E6355">
        <v>36</v>
      </c>
      <c r="F6355" t="s">
        <v>87</v>
      </c>
      <c r="G6355">
        <v>0</v>
      </c>
    </row>
    <row r="6356" spans="1:7" x14ac:dyDescent="0.2">
      <c r="A6356">
        <v>33950</v>
      </c>
      <c r="B6356">
        <v>0.247</v>
      </c>
      <c r="C6356" t="s">
        <v>84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84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83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83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84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83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84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84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84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84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83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84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83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83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83</v>
      </c>
      <c r="D6370">
        <v>72000</v>
      </c>
      <c r="E6370" t="s">
        <v>87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83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83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83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85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83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84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83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83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83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84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84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85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83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83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83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85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84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83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84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83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83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83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85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83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83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83</v>
      </c>
      <c r="D6396">
        <v>51000</v>
      </c>
      <c r="E6396">
        <v>36</v>
      </c>
      <c r="F6396" t="s">
        <v>87</v>
      </c>
      <c r="G6396">
        <v>0</v>
      </c>
    </row>
    <row r="6397" spans="1:7" x14ac:dyDescent="0.2">
      <c r="A6397">
        <v>5000</v>
      </c>
      <c r="B6397">
        <v>0.1016</v>
      </c>
      <c r="C6397" t="s">
        <v>83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84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85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84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84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84</v>
      </c>
      <c r="D6402" t="s">
        <v>87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83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84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83</v>
      </c>
      <c r="D6405">
        <v>25000</v>
      </c>
      <c r="E6405">
        <v>60</v>
      </c>
      <c r="F6405" t="s">
        <v>87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84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83</v>
      </c>
      <c r="D6407">
        <v>30000</v>
      </c>
      <c r="E6407" t="s">
        <v>87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84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83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83</v>
      </c>
      <c r="D6410">
        <v>39000</v>
      </c>
      <c r="E6410" t="s">
        <v>87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84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83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87</v>
      </c>
      <c r="B6413">
        <v>0.13109999999999999</v>
      </c>
      <c r="C6413" t="s">
        <v>84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84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84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83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84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87</v>
      </c>
      <c r="C6418" t="s">
        <v>83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84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85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83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83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83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84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84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85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83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84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84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83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84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83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84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84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84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84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83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84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83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83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84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83</v>
      </c>
      <c r="D6442" t="s">
        <v>87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84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83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84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85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84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83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85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84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84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84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83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84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84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84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83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84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85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83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84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83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83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83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83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84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84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83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84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83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84</v>
      </c>
      <c r="D6471">
        <v>92000</v>
      </c>
      <c r="E6471">
        <v>36</v>
      </c>
      <c r="F6471" t="s">
        <v>87</v>
      </c>
      <c r="G6471">
        <v>0</v>
      </c>
    </row>
    <row r="6472" spans="1:7" x14ac:dyDescent="0.2">
      <c r="A6472">
        <v>6300</v>
      </c>
      <c r="B6472">
        <v>0.1777</v>
      </c>
      <c r="C6472" t="s">
        <v>83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84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83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84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84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84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83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84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84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83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84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85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84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83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83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84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83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84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83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83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84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84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83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84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85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83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84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84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83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84</v>
      </c>
      <c r="D6501">
        <v>79000</v>
      </c>
      <c r="E6501" t="s">
        <v>87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84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83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83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85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83</v>
      </c>
      <c r="D6506">
        <v>48000</v>
      </c>
      <c r="E6506">
        <v>36</v>
      </c>
      <c r="F6506" t="s">
        <v>87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83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83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83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85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85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84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83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85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83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84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84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83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83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84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83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84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83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85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83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85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84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84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84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84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85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83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84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83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83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83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84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83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83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84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84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83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84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85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85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83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83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85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83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84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83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84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83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83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83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83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84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84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85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83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84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83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84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84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84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87</v>
      </c>
      <c r="B6566">
        <v>0.1016</v>
      </c>
      <c r="C6566" t="s">
        <v>84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84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83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84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84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83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83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84</v>
      </c>
      <c r="D6573">
        <v>90000</v>
      </c>
      <c r="E6573">
        <v>60</v>
      </c>
      <c r="F6573" t="s">
        <v>87</v>
      </c>
      <c r="G6573">
        <v>0</v>
      </c>
    </row>
    <row r="6574" spans="1:7" x14ac:dyDescent="0.2">
      <c r="A6574">
        <v>10000</v>
      </c>
      <c r="B6574">
        <v>0.1409</v>
      </c>
      <c r="C6574" t="s">
        <v>84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83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83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84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85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84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83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84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83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83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83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83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84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84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84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83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84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85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83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83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84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84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83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83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84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83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84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84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84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84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83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83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84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84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84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83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84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84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85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83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83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83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84</v>
      </c>
      <c r="D6616">
        <v>120000</v>
      </c>
      <c r="E6616" t="s">
        <v>87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83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83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83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84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83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85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83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87</v>
      </c>
      <c r="B6624">
        <v>7.6200000000000004E-2</v>
      </c>
      <c r="C6624" t="s">
        <v>84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84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84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84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85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84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83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83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83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83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84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84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84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84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83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83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83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85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84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84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83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84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83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84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83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84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83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84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84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84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83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83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83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83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84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85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84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84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84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83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85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83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83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84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83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83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84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83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84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84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83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84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85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84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83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84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84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83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83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83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83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83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84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84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84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83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83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85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83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83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83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85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83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83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83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85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85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83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83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84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84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84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85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84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84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84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84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83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83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84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83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84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84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84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84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85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84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83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83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83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84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83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84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85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83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83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83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83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83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83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84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83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84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84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83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85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84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87</v>
      </c>
      <c r="B6741">
        <v>0.1212</v>
      </c>
      <c r="C6741" t="s">
        <v>84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84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83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84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83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83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84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83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83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85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83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83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83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83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83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85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84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83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83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83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83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84</v>
      </c>
      <c r="D6762">
        <v>27000</v>
      </c>
      <c r="E6762" t="s">
        <v>87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83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84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83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83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83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84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83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83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84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84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83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84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84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84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83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84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84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84</v>
      </c>
      <c r="D6780">
        <v>55000</v>
      </c>
      <c r="E6780" t="s">
        <v>87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83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83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84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87</v>
      </c>
      <c r="B6784">
        <v>0.1409</v>
      </c>
      <c r="C6784" t="s">
        <v>83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83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84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84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84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83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84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83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84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83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84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83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84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84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84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84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83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84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83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85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83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83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83</v>
      </c>
      <c r="D6806">
        <v>55000</v>
      </c>
      <c r="E6806" t="s">
        <v>87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83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84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84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84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84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84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83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83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84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83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83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83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83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84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84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84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83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83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84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85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83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83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84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85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84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83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84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83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85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83</v>
      </c>
      <c r="D6836">
        <v>38000</v>
      </c>
      <c r="E6836">
        <v>36</v>
      </c>
      <c r="F6836" t="s">
        <v>87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84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85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87</v>
      </c>
      <c r="C6839" t="s">
        <v>84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83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83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84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84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84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84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87</v>
      </c>
      <c r="B6846">
        <v>7.6200000000000004E-2</v>
      </c>
      <c r="C6846" t="s">
        <v>83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83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83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84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83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83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84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83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83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84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84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84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84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83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83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84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83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84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84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83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83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85</v>
      </c>
      <c r="D6867" t="s">
        <v>87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84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83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83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83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84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84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83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87</v>
      </c>
      <c r="C6875" t="s">
        <v>83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83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83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83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83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85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84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83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83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83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84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84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83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83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85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85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84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83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84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84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83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83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83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84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84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83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83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83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83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87</v>
      </c>
      <c r="C6904" t="s">
        <v>83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83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83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84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84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83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85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83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84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85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83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83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83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85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84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83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84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84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84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83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84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84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83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84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83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83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83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84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84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83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83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84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83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84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85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83</v>
      </c>
      <c r="D6939" t="s">
        <v>87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84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83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84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84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84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84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83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84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84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87</v>
      </c>
      <c r="C6949" t="s">
        <v>85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83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84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84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83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83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84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84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83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83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84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84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83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84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84</v>
      </c>
      <c r="D6963">
        <v>28000</v>
      </c>
      <c r="E6963" t="s">
        <v>87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84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84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84</v>
      </c>
      <c r="D6966">
        <v>58000</v>
      </c>
      <c r="E6966">
        <v>36</v>
      </c>
      <c r="F6966" t="s">
        <v>87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83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83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83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83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85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84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84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83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85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84</v>
      </c>
      <c r="D6976">
        <v>88000</v>
      </c>
      <c r="E6976">
        <v>36</v>
      </c>
      <c r="F6976" t="s">
        <v>87</v>
      </c>
      <c r="G6976">
        <v>0</v>
      </c>
    </row>
    <row r="6977" spans="1:7" x14ac:dyDescent="0.2">
      <c r="A6977" t="s">
        <v>87</v>
      </c>
      <c r="B6977">
        <v>0.1212</v>
      </c>
      <c r="C6977" t="s">
        <v>85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83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84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83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84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85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85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83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83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84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84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85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83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84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87</v>
      </c>
      <c r="C6991" t="s">
        <v>83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84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84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83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85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84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84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84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83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84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84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84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84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85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84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84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84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83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84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84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83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83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83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84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84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83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84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84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84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85</v>
      </c>
      <c r="D7020">
        <v>41000</v>
      </c>
      <c r="E7020" t="s">
        <v>87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84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83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84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85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84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84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83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84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83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84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83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84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84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83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84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83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83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84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83</v>
      </c>
      <c r="D7039" t="s">
        <v>87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84</v>
      </c>
      <c r="D7040">
        <v>87600</v>
      </c>
      <c r="E7040" t="s">
        <v>87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83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84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83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83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83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84</v>
      </c>
      <c r="D7046" t="s">
        <v>87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84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84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84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84</v>
      </c>
      <c r="D7050">
        <v>96500</v>
      </c>
      <c r="E7050" t="s">
        <v>87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84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83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84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84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83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84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83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84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85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83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84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84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84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83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84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84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84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83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83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84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84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83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83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83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84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85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83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83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83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83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83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84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84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84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83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83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83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84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83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83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84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84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83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84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84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84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84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83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84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83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83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83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84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83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84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83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84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84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83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84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84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84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83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84</v>
      </c>
      <c r="D7114">
        <v>108000</v>
      </c>
      <c r="E7114" t="s">
        <v>87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83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83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85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84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84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83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84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84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84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83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84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83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84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84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84</v>
      </c>
      <c r="D7129">
        <v>105000</v>
      </c>
      <c r="E7129">
        <v>36</v>
      </c>
      <c r="F7129" t="s">
        <v>87</v>
      </c>
      <c r="G7129">
        <v>0</v>
      </c>
    </row>
    <row r="7130" spans="1:7" x14ac:dyDescent="0.2">
      <c r="A7130">
        <v>7850</v>
      </c>
      <c r="B7130">
        <v>0.1399</v>
      </c>
      <c r="C7130" t="s">
        <v>83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84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83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83</v>
      </c>
      <c r="D7133">
        <v>22000</v>
      </c>
      <c r="E7133">
        <v>36</v>
      </c>
      <c r="F7133" t="s">
        <v>87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83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84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84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83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85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84</v>
      </c>
      <c r="D7139" t="s">
        <v>87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84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83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84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83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84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85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85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83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84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84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84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83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84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83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83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83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84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84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83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87</v>
      </c>
      <c r="C7159" t="s">
        <v>83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84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83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84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84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84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84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83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85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83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85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83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84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83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83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84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83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84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83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83</v>
      </c>
      <c r="D7178" t="s">
        <v>87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84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83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83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83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83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85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83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84</v>
      </c>
      <c r="D7186">
        <v>36000</v>
      </c>
      <c r="E7186">
        <v>36</v>
      </c>
      <c r="F7186" t="s">
        <v>87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84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85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83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83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84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84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84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84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83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83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84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84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84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83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83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83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85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84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84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83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83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84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83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83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83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84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85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84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83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85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83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83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84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84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83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84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83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83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84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83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83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84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83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84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83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83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83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84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84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85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84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83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84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83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87</v>
      </c>
      <c r="B7241">
        <v>9.7600000000000006E-2</v>
      </c>
      <c r="C7241" t="s">
        <v>83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83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83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83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83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83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83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83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84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83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84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84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83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84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84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83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83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83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83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84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83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84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84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83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83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83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84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84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83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83</v>
      </c>
      <c r="D7270">
        <v>31200</v>
      </c>
      <c r="E7270">
        <v>36</v>
      </c>
      <c r="F7270" t="s">
        <v>87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84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83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87</v>
      </c>
      <c r="B7273">
        <v>0.15310000000000001</v>
      </c>
      <c r="C7273" t="s">
        <v>84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84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83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83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83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87</v>
      </c>
      <c r="B7278">
        <v>7.9000000000000001E-2</v>
      </c>
      <c r="C7278" t="s">
        <v>83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83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84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84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83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83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84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84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83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83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84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84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84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84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84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84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84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83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83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84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84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83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84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84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84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83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84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84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84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84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83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83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84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83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84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84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84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84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84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83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84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84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83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84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84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84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83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84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84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85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83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84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84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83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84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85</v>
      </c>
      <c r="D7333" t="s">
        <v>87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83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83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85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84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83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84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85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85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84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83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83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84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83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84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83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83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84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83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83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83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84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83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84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84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83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83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83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84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84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84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83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84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83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84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83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84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85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83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84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83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83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84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85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83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83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83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84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84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85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84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87</v>
      </c>
      <c r="B7384">
        <v>0.1212</v>
      </c>
      <c r="C7384" t="s">
        <v>84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83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83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83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83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84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83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84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84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83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83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84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83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83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83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83</v>
      </c>
      <c r="D7399">
        <v>14400</v>
      </c>
      <c r="E7399" t="s">
        <v>87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83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85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83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84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84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83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83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83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84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83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83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83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84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83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84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84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83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83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85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83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83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83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84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83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83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83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84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83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84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84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83</v>
      </c>
      <c r="D7430">
        <v>86000</v>
      </c>
      <c r="E7430" t="s">
        <v>87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84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85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83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83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85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84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84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83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83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83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84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84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84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83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83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83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84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84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83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84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84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83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84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83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83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83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83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83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85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85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84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83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84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87</v>
      </c>
      <c r="C7464" t="s">
        <v>83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84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83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83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84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83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84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85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83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85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83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83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83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84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83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84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83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84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83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83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87</v>
      </c>
      <c r="B7484">
        <v>8.8999999999999996E-2</v>
      </c>
      <c r="C7484" t="s">
        <v>83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84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83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84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83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84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84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84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83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84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84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83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84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84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83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84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83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83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83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83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83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83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83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83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84</v>
      </c>
      <c r="D7508">
        <v>101300</v>
      </c>
      <c r="E7508">
        <v>60</v>
      </c>
      <c r="F7508" t="s">
        <v>87</v>
      </c>
      <c r="G7508">
        <v>0</v>
      </c>
    </row>
    <row r="7509" spans="1:7" x14ac:dyDescent="0.2">
      <c r="A7509">
        <v>10000</v>
      </c>
      <c r="B7509">
        <v>0.1074</v>
      </c>
      <c r="C7509" t="s">
        <v>83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84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83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83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87</v>
      </c>
      <c r="C7513" t="s">
        <v>83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85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84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83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84</v>
      </c>
      <c r="D7517">
        <v>138000</v>
      </c>
      <c r="E7517">
        <v>36</v>
      </c>
      <c r="F7517" t="s">
        <v>87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84</v>
      </c>
      <c r="D7518" t="s">
        <v>87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84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83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83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83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83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83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83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84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83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83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84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84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84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83</v>
      </c>
      <c r="D7532">
        <v>22000</v>
      </c>
      <c r="E7532">
        <v>36</v>
      </c>
      <c r="F7532" t="s">
        <v>87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84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83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84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83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84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85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85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84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84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83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84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83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83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84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83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83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83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84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87</v>
      </c>
      <c r="B7551">
        <v>0.1065</v>
      </c>
      <c r="C7551" t="s">
        <v>84</v>
      </c>
      <c r="D7551" t="s">
        <v>87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84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84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84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83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83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83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84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83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84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87</v>
      </c>
      <c r="B7561">
        <v>0.1242</v>
      </c>
      <c r="C7561" t="s">
        <v>84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83</v>
      </c>
      <c r="D7562">
        <v>31200</v>
      </c>
      <c r="E7562" t="s">
        <v>87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83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83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85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83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84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83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83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84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84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85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85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84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83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83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83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83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85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84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84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83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84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83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84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83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84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83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84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83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83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83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83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83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83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84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85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84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83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83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83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84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83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83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83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84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87</v>
      </c>
      <c r="C7607" t="s">
        <v>83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85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83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85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83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84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84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83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83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83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84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87</v>
      </c>
      <c r="C7618" t="s">
        <v>84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83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84</v>
      </c>
      <c r="D7620">
        <v>52000</v>
      </c>
      <c r="E7620">
        <v>36</v>
      </c>
      <c r="F7620" t="s">
        <v>87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84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83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84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83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83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84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85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83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83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83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83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84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83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83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83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84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85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83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83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83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83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83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83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83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84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84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83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83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83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83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84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83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83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83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87</v>
      </c>
      <c r="C7655" t="s">
        <v>85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83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83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83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83</v>
      </c>
      <c r="D7659">
        <v>39000</v>
      </c>
      <c r="E7659" t="s">
        <v>87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83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84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83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84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84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83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83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84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84</v>
      </c>
      <c r="D7668">
        <v>37440</v>
      </c>
      <c r="E7668">
        <v>36</v>
      </c>
      <c r="F7668" t="s">
        <v>87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84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83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84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83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84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84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84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83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84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83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83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84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85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84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83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83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83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84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83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84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84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83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84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84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85</v>
      </c>
      <c r="D7693" t="s">
        <v>87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84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83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84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84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83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83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83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83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83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83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83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84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84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84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85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85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84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85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84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83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84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84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83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83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83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84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84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83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83</v>
      </c>
      <c r="D7722">
        <v>72000</v>
      </c>
      <c r="E7722">
        <v>36</v>
      </c>
      <c r="F7722" t="s">
        <v>87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84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84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83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83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84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84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84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83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84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84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83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83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83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83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84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83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84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84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85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83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83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84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84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83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84</v>
      </c>
      <c r="D7747" t="s">
        <v>87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85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84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84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84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84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84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85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85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84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83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84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87</v>
      </c>
      <c r="C7759" t="s">
        <v>85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83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84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85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83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84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83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85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83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84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84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85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85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85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83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84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83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84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84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84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83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83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83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83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83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84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84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83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84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84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84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84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83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84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83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83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84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84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83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83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84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83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83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83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84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83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83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84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84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83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84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84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83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83</v>
      </c>
      <c r="D7812">
        <v>95000</v>
      </c>
      <c r="E7812">
        <v>36</v>
      </c>
      <c r="F7812" t="s">
        <v>87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84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84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84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84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83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84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85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84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84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84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84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83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84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84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83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84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84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85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83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85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84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85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83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84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85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83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83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84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83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84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84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84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84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84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84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83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83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84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84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85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85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83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84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83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83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83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84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83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83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84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84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84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84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83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84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84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84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84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84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84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83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83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85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84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83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83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84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85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84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83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83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84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85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84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84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85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83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84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83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83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84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84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84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83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84</v>
      </c>
      <c r="D7897">
        <v>36000</v>
      </c>
      <c r="E7897" t="s">
        <v>87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84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84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83</v>
      </c>
      <c r="D7900">
        <v>50000</v>
      </c>
      <c r="E7900" t="s">
        <v>87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84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83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83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84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83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84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84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84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83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83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84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84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84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84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83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84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85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84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83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83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84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84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84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84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83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83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84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83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84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83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83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84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84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84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84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83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83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84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83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83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84</v>
      </c>
      <c r="D7941">
        <v>95000</v>
      </c>
      <c r="E7941" t="s">
        <v>87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84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84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83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85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83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84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85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84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83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84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83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84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84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83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84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84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83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84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85</v>
      </c>
      <c r="D7960">
        <v>38000</v>
      </c>
      <c r="E7960">
        <v>36</v>
      </c>
      <c r="F7960" t="s">
        <v>87</v>
      </c>
      <c r="G7960">
        <v>0</v>
      </c>
    </row>
    <row r="7961" spans="1:7" x14ac:dyDescent="0.2">
      <c r="A7961">
        <v>35000</v>
      </c>
      <c r="B7961">
        <v>0.1366</v>
      </c>
      <c r="C7961" t="s">
        <v>84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83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84</v>
      </c>
      <c r="D7963">
        <v>66000</v>
      </c>
      <c r="E7963" t="s">
        <v>87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84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83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84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84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83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85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84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84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84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84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84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84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84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83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83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84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84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83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84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83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84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83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84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83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83</v>
      </c>
      <c r="D7988" t="s">
        <v>87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84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85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84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84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84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84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84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84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84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84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85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84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85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84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85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84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83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83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83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83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84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84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84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83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84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84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83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83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84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85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84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84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84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83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83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84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84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83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85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85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84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84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84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83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85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84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83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84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83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84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84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85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84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83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84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84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83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84</v>
      </c>
      <c r="D8046" t="s">
        <v>87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84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84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83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84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83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84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84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84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84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83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83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84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83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84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84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84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84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84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85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84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83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84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84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84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85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84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83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85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84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84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83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83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84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83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84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85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83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84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83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84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83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84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84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84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84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84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84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84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83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83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84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87</v>
      </c>
      <c r="B8098">
        <v>0.12989999999999999</v>
      </c>
      <c r="C8098" t="s">
        <v>83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83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84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83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84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87</v>
      </c>
      <c r="B8103">
        <v>0.18240000000000001</v>
      </c>
      <c r="C8103" t="s">
        <v>83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83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84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84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85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84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83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84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87</v>
      </c>
      <c r="B8111">
        <v>0.13350000000000001</v>
      </c>
      <c r="C8111" t="s">
        <v>84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83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85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83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83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83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84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83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84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85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83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84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83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84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84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84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84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84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83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83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84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84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83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83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87</v>
      </c>
      <c r="C8135" t="s">
        <v>84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84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84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84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84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83</v>
      </c>
      <c r="D8140" t="s">
        <v>87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84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84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83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84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83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85</v>
      </c>
      <c r="D8146">
        <v>106000</v>
      </c>
      <c r="E8146" t="s">
        <v>87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85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83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85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83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84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84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84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84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84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84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84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84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87</v>
      </c>
      <c r="C8159" t="s">
        <v>83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84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84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84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84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84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84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83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84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84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84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84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84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83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85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84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85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84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83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85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83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84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84</v>
      </c>
      <c r="D8181">
        <v>88150</v>
      </c>
      <c r="E8181">
        <v>36</v>
      </c>
      <c r="F8181" t="s">
        <v>87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84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84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83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84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87</v>
      </c>
      <c r="B8186">
        <v>0.1699</v>
      </c>
      <c r="C8186" t="s">
        <v>83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84</v>
      </c>
      <c r="D8187">
        <v>50000</v>
      </c>
      <c r="E8187" t="s">
        <v>87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84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85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84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83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84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83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84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84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84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85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83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83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83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83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83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84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85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83</v>
      </c>
      <c r="D8205">
        <v>70000</v>
      </c>
      <c r="E8205" t="s">
        <v>87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83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83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84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84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83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84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84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84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84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84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83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83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83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84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84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83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83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83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83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84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83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84</v>
      </c>
      <c r="D8227">
        <v>105000</v>
      </c>
      <c r="E8227">
        <v>60</v>
      </c>
      <c r="F8227" t="s">
        <v>87</v>
      </c>
      <c r="G8227">
        <v>0</v>
      </c>
    </row>
    <row r="8228" spans="1:7" x14ac:dyDescent="0.2">
      <c r="A8228">
        <v>10000</v>
      </c>
      <c r="B8228">
        <v>0.1449</v>
      </c>
      <c r="C8228" t="s">
        <v>84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83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83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83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83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83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85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83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84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83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84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84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84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83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84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84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84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83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84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85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85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84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84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83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83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84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84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84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83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83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84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84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83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83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85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83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83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84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85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85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83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84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87</v>
      </c>
      <c r="B8270">
        <v>0.13980000000000001</v>
      </c>
      <c r="C8270" t="s">
        <v>85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84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85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85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83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84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83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84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83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85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84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83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83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83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84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83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85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83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83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85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84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83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83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84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84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84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83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84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83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83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83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84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83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83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85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84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84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84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84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85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84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85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84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84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85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87</v>
      </c>
      <c r="C8315" t="s">
        <v>84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84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85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84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84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84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84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85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83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84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84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84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84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84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84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84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83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84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84</v>
      </c>
      <c r="D8333">
        <v>50000</v>
      </c>
      <c r="E8333">
        <v>60</v>
      </c>
      <c r="F8333" t="s">
        <v>87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83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83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84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84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83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84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83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83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83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85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84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84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84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85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85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84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83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87</v>
      </c>
      <c r="C8351" t="s">
        <v>83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83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84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83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84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84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84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83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83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84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84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84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83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85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84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84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84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84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83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84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83</v>
      </c>
      <c r="D8371">
        <v>128750</v>
      </c>
      <c r="E8371">
        <v>36</v>
      </c>
      <c r="F8371" t="s">
        <v>87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84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83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84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83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85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84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84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84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84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83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85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83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84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84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84</v>
      </c>
      <c r="D8386">
        <v>101000</v>
      </c>
      <c r="E8386">
        <v>36</v>
      </c>
      <c r="F8386" t="s">
        <v>87</v>
      </c>
      <c r="G8386">
        <v>0</v>
      </c>
    </row>
    <row r="8387" spans="1:7" x14ac:dyDescent="0.2">
      <c r="A8387">
        <v>4500</v>
      </c>
      <c r="B8387">
        <v>0.1249</v>
      </c>
      <c r="C8387" t="s">
        <v>85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83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83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84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83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83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83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84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84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84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83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84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83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83</v>
      </c>
      <c r="D8400">
        <v>75000</v>
      </c>
      <c r="E8400">
        <v>60</v>
      </c>
      <c r="F8400" t="s">
        <v>87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85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83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83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84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84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83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84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83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84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84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84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83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84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84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83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84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84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84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84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83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83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84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83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83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83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84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83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84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84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84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84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83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84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84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85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84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83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83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83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87</v>
      </c>
      <c r="B8440">
        <v>7.1199999999999999E-2</v>
      </c>
      <c r="C8440" t="s">
        <v>83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83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84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83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83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84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84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84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85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85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84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84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83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83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83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84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83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83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83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84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84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83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83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84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83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83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85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83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83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84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84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85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84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83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83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84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84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83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84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83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84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84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83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84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83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84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84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83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84</v>
      </c>
      <c r="D8488" t="s">
        <v>87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84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83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84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85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84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85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85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87</v>
      </c>
      <c r="C8496" t="s">
        <v>85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84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85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83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83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84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83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84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84</v>
      </c>
      <c r="D8504">
        <v>68000</v>
      </c>
      <c r="E8504" t="s">
        <v>87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84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83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83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83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83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84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83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84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83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85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84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83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84</v>
      </c>
      <c r="D8517">
        <v>62400</v>
      </c>
      <c r="E8517">
        <v>36</v>
      </c>
      <c r="F8517" t="s">
        <v>87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85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84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83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84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84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84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84</v>
      </c>
      <c r="D8524">
        <v>60000</v>
      </c>
      <c r="E8524">
        <v>36</v>
      </c>
      <c r="F8524" t="s">
        <v>87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83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83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84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83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83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84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85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84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83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83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83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84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84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83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83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84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84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84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83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83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85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84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84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83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83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84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83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83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84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83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83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83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84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85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84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84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84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84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84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84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83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84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83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84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83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83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83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84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84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83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87</v>
      </c>
      <c r="C8575" t="s">
        <v>84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83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87</v>
      </c>
      <c r="B8577">
        <v>0.1167</v>
      </c>
      <c r="C8577" t="s">
        <v>84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84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83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84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83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83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84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87</v>
      </c>
      <c r="C8584" t="s">
        <v>83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83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83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84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85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84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83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83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85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84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84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83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84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84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84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83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85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84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83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84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83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84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84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84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83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84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83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84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84</v>
      </c>
      <c r="D8612">
        <v>58850</v>
      </c>
      <c r="E8612">
        <v>36</v>
      </c>
      <c r="F8612" t="s">
        <v>87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83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84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83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83</v>
      </c>
      <c r="D8616" t="s">
        <v>87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83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84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84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87</v>
      </c>
      <c r="B8620">
        <v>0.1099</v>
      </c>
      <c r="C8620" t="s">
        <v>84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84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83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83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84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84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84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83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83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83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85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83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83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83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83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83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83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84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87</v>
      </c>
      <c r="B8638">
        <v>0.10150000000000001</v>
      </c>
      <c r="C8638" t="s">
        <v>84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84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84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85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85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84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84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87</v>
      </c>
      <c r="C8645" t="s">
        <v>84</v>
      </c>
      <c r="D8645" t="s">
        <v>87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83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84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84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84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83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83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85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84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84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83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83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84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83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84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83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84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83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85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83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84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84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83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83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84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84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83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85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84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83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84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84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83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84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83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83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84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83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84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83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83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83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85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84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83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87</v>
      </c>
      <c r="C8690" t="s">
        <v>83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84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83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84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83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83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83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85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84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84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84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84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83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84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83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83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85</v>
      </c>
      <c r="D8706">
        <v>33600</v>
      </c>
      <c r="E8706" t="s">
        <v>87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85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84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83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85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84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83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84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84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84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85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83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84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84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83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83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83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85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84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84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84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84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87</v>
      </c>
      <c r="C8728" t="s">
        <v>84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83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85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85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83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83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85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83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83</v>
      </c>
      <c r="D8736" t="s">
        <v>87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84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83</v>
      </c>
      <c r="D8738">
        <v>55000</v>
      </c>
      <c r="E8738">
        <v>36</v>
      </c>
      <c r="F8738" t="s">
        <v>87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84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83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83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83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83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83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84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84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83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83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84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83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83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83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84</v>
      </c>
      <c r="D8753">
        <v>80000</v>
      </c>
      <c r="E8753">
        <v>60</v>
      </c>
      <c r="F8753" t="s">
        <v>87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85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84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84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84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83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84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84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83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84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84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84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83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83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84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84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83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83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84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84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83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84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83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83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83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85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84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84</v>
      </c>
      <c r="D8780">
        <v>42000</v>
      </c>
      <c r="E8780" t="s">
        <v>87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83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83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84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83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84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84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83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83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84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84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83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84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84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84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83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83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83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83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84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83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84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85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84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84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84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84</v>
      </c>
      <c r="D8806">
        <v>99000</v>
      </c>
      <c r="E8806">
        <v>60</v>
      </c>
      <c r="F8806" t="s">
        <v>87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83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84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83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84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84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84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84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87</v>
      </c>
      <c r="B8814">
        <v>0.16289999999999999</v>
      </c>
      <c r="C8814" t="s">
        <v>83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84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83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84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85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83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83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83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83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84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83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84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84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84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84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83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83</v>
      </c>
      <c r="D8830" t="s">
        <v>87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83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84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84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84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84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83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83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84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84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87</v>
      </c>
      <c r="B8840">
        <v>0.245</v>
      </c>
      <c r="C8840" t="s">
        <v>83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84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84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83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84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84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84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84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84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84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83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84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84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83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83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84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85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84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83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85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83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83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84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84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83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87</v>
      </c>
      <c r="C8865" t="s">
        <v>84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87</v>
      </c>
      <c r="B8866">
        <v>0.1167</v>
      </c>
      <c r="C8866" t="s">
        <v>83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83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85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84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84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84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85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84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84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83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84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84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83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83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83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83</v>
      </c>
      <c r="D8881">
        <v>40000</v>
      </c>
      <c r="E8881">
        <v>60</v>
      </c>
      <c r="F8881" t="s">
        <v>87</v>
      </c>
      <c r="G8881">
        <v>1</v>
      </c>
    </row>
    <row r="8882" spans="1:7" x14ac:dyDescent="0.2">
      <c r="A8882">
        <v>3000</v>
      </c>
      <c r="B8882">
        <v>0.1099</v>
      </c>
      <c r="C8882" t="s">
        <v>83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84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84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83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83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83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83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83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84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83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84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83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83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83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84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83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83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84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84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84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84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83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84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84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84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83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85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83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84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85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83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87</v>
      </c>
      <c r="C8913" t="s">
        <v>83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84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84</v>
      </c>
      <c r="D8915">
        <v>37000</v>
      </c>
      <c r="E8915" t="s">
        <v>87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84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85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84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84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83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84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83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84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84</v>
      </c>
      <c r="D8924" t="s">
        <v>87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84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84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84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84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83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84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83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83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83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83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84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84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83</v>
      </c>
      <c r="D8937">
        <v>50000</v>
      </c>
      <c r="E8937">
        <v>36</v>
      </c>
      <c r="F8937" t="s">
        <v>87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83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83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83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83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84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83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83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84</v>
      </c>
      <c r="D8945">
        <v>150000</v>
      </c>
      <c r="E8945" t="s">
        <v>87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84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84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87</v>
      </c>
      <c r="C8948" t="s">
        <v>83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84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83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84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83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84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83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84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84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84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84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83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84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84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83</v>
      </c>
      <c r="D8962">
        <v>30000</v>
      </c>
      <c r="E8962">
        <v>36</v>
      </c>
      <c r="F8962" t="s">
        <v>87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84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83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84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84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84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84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84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84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84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84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83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87</v>
      </c>
      <c r="B8974">
        <v>0.1167</v>
      </c>
      <c r="C8974" t="s">
        <v>84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83</v>
      </c>
      <c r="D8975">
        <v>56000</v>
      </c>
      <c r="E8975">
        <v>60</v>
      </c>
      <c r="F8975" t="s">
        <v>87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84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84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84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85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83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83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83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85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83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83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83</v>
      </c>
      <c r="D8986" t="s">
        <v>87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84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85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84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83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84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84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83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83</v>
      </c>
      <c r="D8994">
        <v>121392</v>
      </c>
      <c r="E8994" t="s">
        <v>87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84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84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84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83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84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83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83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83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85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83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83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85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85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84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83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84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84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84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83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84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84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83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84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84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83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85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84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83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84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83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83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83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84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83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84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83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83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84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84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84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85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83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84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84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84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84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83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83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84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84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83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85</v>
      </c>
      <c r="D9046">
        <v>42000</v>
      </c>
      <c r="E9046" t="s">
        <v>87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85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83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84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83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83</v>
      </c>
      <c r="D9051">
        <v>65000</v>
      </c>
      <c r="E9051" t="s">
        <v>87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83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83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83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83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84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84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84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83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85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84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83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84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85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83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83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84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84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84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83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83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83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83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83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84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83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84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84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83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84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84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84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83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83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84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84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83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84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84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87</v>
      </c>
      <c r="B9090">
        <v>0.16289999999999999</v>
      </c>
      <c r="C9090" t="s">
        <v>85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84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84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83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84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84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84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84</v>
      </c>
      <c r="D9097">
        <v>66500</v>
      </c>
      <c r="E9097" t="s">
        <v>87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84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83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85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84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84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84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84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84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83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83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83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83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83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83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83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83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85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83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83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83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84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83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84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84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83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83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83</v>
      </c>
      <c r="D9124" t="s">
        <v>87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85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84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83</v>
      </c>
      <c r="D9127">
        <v>115000</v>
      </c>
      <c r="E9127">
        <v>36</v>
      </c>
      <c r="F9127" t="s">
        <v>87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84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83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84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83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83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84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84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84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84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83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84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84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84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83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84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84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84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85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83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84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84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85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84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84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84</v>
      </c>
      <c r="D9152">
        <v>72000</v>
      </c>
      <c r="E9152" t="s">
        <v>87</v>
      </c>
      <c r="F9152" t="s">
        <v>87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84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83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83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84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83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84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84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83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84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85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84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84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84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84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84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83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83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83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83</v>
      </c>
      <c r="D9171" t="s">
        <v>87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83</v>
      </c>
      <c r="D9172" t="s">
        <v>87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84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83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84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84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83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84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84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83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83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83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84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84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84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83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87</v>
      </c>
      <c r="C9187" t="s">
        <v>84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84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83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83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83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83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84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83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84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83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84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83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83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84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84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84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84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83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84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84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84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84</v>
      </c>
      <c r="D9208" t="s">
        <v>87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84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84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83</v>
      </c>
      <c r="D9211">
        <v>50000</v>
      </c>
      <c r="E9211">
        <v>36</v>
      </c>
      <c r="F9211" t="s">
        <v>87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84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84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83</v>
      </c>
      <c r="D9214">
        <v>45000</v>
      </c>
      <c r="E9214" t="s">
        <v>87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84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83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84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84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83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84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85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83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84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83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83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84</v>
      </c>
      <c r="D9226">
        <v>240000</v>
      </c>
      <c r="E9226" t="s">
        <v>87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85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84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83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84</v>
      </c>
      <c r="D9230">
        <v>88000</v>
      </c>
      <c r="E9230">
        <v>36</v>
      </c>
      <c r="F9230" t="s">
        <v>87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83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85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84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84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84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83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84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84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85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84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84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84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85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84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84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83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84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83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83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83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83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83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84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84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83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83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84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83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84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83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85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84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84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84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85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83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84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83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85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83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83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83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85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84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83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83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83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84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83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84</v>
      </c>
      <c r="D9280">
        <v>28000</v>
      </c>
      <c r="E9280">
        <v>36</v>
      </c>
      <c r="F9280" t="s">
        <v>87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83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83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83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84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84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83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84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84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83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84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83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84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84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84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84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84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85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84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84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83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83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83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84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83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87</v>
      </c>
      <c r="C9305" t="s">
        <v>83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83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83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83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83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84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84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83</v>
      </c>
      <c r="D9312" t="s">
        <v>87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84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84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83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84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83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84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83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85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83</v>
      </c>
      <c r="D9321">
        <v>30000</v>
      </c>
      <c r="E9321" t="s">
        <v>87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84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83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83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85</v>
      </c>
      <c r="D9325" t="s">
        <v>87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83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84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85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83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84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83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83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84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84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84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84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84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85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83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84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83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83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83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83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84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83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83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83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83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83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84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84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84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83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83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83</v>
      </c>
      <c r="D9356" t="s">
        <v>87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85</v>
      </c>
      <c r="D9357">
        <v>37000</v>
      </c>
      <c r="E9357" t="s">
        <v>87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84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84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84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84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84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85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83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84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83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83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84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85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84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83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84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83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84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83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84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83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84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84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83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84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83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84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84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84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83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83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83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84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84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84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83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84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83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84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84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84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84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84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83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83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85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84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83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85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84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84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83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83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85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83</v>
      </c>
      <c r="D9411">
        <v>41600</v>
      </c>
      <c r="E9411">
        <v>36</v>
      </c>
      <c r="F9411" t="s">
        <v>87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84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83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84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83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84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83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83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83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83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83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83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83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83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84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84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83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84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84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83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83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84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83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83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84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84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84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83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83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84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83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83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85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83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84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85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83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85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85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84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83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83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84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83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83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83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83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84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84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84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83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85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84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84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83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84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83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83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84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83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84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84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83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83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84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83</v>
      </c>
      <c r="D9476">
        <v>155000</v>
      </c>
      <c r="E9476">
        <v>36</v>
      </c>
      <c r="F9476" t="s">
        <v>87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84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84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83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84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84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84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85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84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84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83</v>
      </c>
      <c r="D9486">
        <v>116887</v>
      </c>
      <c r="E9486" t="s">
        <v>87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83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83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84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84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84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84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84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84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84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83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84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83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84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83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85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84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84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83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84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84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83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83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84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84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84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84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85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83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84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84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83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84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83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87</v>
      </c>
      <c r="C9520" t="s">
        <v>83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84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84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83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84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85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84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83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84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84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84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84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85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83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84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84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83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83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84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84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83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83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85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83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84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84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83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83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84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84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84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87</v>
      </c>
      <c r="C9551" t="s">
        <v>83</v>
      </c>
      <c r="D9551">
        <v>60000</v>
      </c>
      <c r="E9551" t="s">
        <v>87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84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84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84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87</v>
      </c>
      <c r="C9555" t="s">
        <v>83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83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83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83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85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83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84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84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83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83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84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83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84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84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84</v>
      </c>
      <c r="D9569" t="s">
        <v>87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83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84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83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83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84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85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84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84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84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84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84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84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83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83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85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83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84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83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84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84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84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83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85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83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83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83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84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83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84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84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84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84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84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83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83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83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84</v>
      </c>
      <c r="D9606">
        <v>52565</v>
      </c>
      <c r="E9606">
        <v>36</v>
      </c>
      <c r="F9606" t="s">
        <v>87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83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83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84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87</v>
      </c>
      <c r="C9610" t="s">
        <v>84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84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83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84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84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84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83</v>
      </c>
      <c r="D9616" t="s">
        <v>87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85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84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83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84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84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83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83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83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84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84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83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83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84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84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84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83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84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84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84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84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84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83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85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87</v>
      </c>
      <c r="C9640" t="s">
        <v>84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83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84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83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83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84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83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84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84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84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83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83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83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83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83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84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84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83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83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84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83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85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85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83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84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83</v>
      </c>
      <c r="D9665" t="s">
        <v>87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84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83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84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84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83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84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85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83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84</v>
      </c>
      <c r="D9674">
        <v>58000</v>
      </c>
      <c r="E9674">
        <v>60</v>
      </c>
      <c r="F9674" t="s">
        <v>87</v>
      </c>
      <c r="G9674">
        <v>0</v>
      </c>
    </row>
    <row r="9675" spans="1:7" x14ac:dyDescent="0.2">
      <c r="A9675">
        <v>10500</v>
      </c>
      <c r="B9675">
        <v>0.1249</v>
      </c>
      <c r="C9675" t="s">
        <v>83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85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84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84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84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83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83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84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84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83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84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83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83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84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84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84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84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83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84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85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83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87</v>
      </c>
      <c r="B9696">
        <v>0.15609999999999999</v>
      </c>
      <c r="C9696" t="s">
        <v>84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84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85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84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85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85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84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85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83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85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84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84</v>
      </c>
      <c r="D9707">
        <v>68000</v>
      </c>
      <c r="E9707" t="s">
        <v>87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85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83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84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83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83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84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84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83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83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84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84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84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84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83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84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84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83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84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83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84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84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84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84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83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84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84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83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83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84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84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84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84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84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83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83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83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84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84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83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84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84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83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84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83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84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87</v>
      </c>
      <c r="C9753" t="s">
        <v>84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84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84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84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84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83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83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84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85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84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83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83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84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84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83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83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83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84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84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84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83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83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84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83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83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83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83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83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83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83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84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84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83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83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84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83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84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84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84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83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85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83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84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84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83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84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84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83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84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84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84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83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84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83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84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83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84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84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84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83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84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84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83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84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84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83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84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83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85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84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85</v>
      </c>
      <c r="D9823">
        <v>56000</v>
      </c>
      <c r="E9823">
        <v>36</v>
      </c>
      <c r="F9823" t="s">
        <v>87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85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84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84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83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83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83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84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83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84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83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84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84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83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85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84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83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83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84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87</v>
      </c>
      <c r="B9842">
        <v>0.2049</v>
      </c>
      <c r="C9842" t="s">
        <v>83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84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84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83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84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84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83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83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84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84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85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84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83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85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83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83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84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84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83</v>
      </c>
      <c r="D9860" t="s">
        <v>87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83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84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83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84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84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84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83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84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84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84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85</v>
      </c>
      <c r="D9871">
        <v>40000</v>
      </c>
      <c r="E9871">
        <v>36</v>
      </c>
      <c r="F9871" t="s">
        <v>87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84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83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84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83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83</v>
      </c>
      <c r="D9876">
        <v>52000</v>
      </c>
      <c r="E9876" t="s">
        <v>87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84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84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83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84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83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84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84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84</v>
      </c>
      <c r="D9884">
        <v>41000</v>
      </c>
      <c r="E9884">
        <v>36</v>
      </c>
      <c r="F9884" t="s">
        <v>87</v>
      </c>
      <c r="G9884">
        <v>0</v>
      </c>
    </row>
    <row r="9885" spans="1:7" x14ac:dyDescent="0.2">
      <c r="A9885">
        <v>9100</v>
      </c>
      <c r="B9885">
        <v>0.1416</v>
      </c>
      <c r="C9885" t="s">
        <v>84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84</v>
      </c>
      <c r="D9886">
        <v>50000</v>
      </c>
      <c r="E9886" t="s">
        <v>87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83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84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85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84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84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84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83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84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84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84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84</v>
      </c>
      <c r="D9897">
        <v>123000</v>
      </c>
      <c r="E9897" t="s">
        <v>87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84</v>
      </c>
      <c r="D9898" t="s">
        <v>87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83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83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85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83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84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84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83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85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83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83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84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84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84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83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83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84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84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85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83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83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84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85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84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84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85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85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84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87</v>
      </c>
      <c r="C9926" t="s">
        <v>85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84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84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84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83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83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84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83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85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85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84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84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84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87</v>
      </c>
      <c r="C9939" t="s">
        <v>83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85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84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83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84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84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84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83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83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84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84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83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83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84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83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84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84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84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84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83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84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84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83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83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84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84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84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84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83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84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83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83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84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84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83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83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84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84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84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84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87</v>
      </c>
      <c r="C9979" t="s">
        <v>85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84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83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84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84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83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83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84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84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85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83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83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84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84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84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84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84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83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84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83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84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85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83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84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83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83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84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83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84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83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85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84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84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84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83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84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83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85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84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84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83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84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84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84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83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83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84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83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84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84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83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84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84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83</v>
      </c>
      <c r="D10032">
        <v>33000</v>
      </c>
      <c r="E10032" t="s">
        <v>87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83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84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83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84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84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85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84</v>
      </c>
      <c r="D10039">
        <v>48000</v>
      </c>
      <c r="E10039">
        <v>36</v>
      </c>
      <c r="F10039" t="s">
        <v>87</v>
      </c>
      <c r="G10039">
        <v>1</v>
      </c>
    </row>
    <row r="10040" spans="1:7" x14ac:dyDescent="0.2">
      <c r="A10040">
        <v>16000</v>
      </c>
      <c r="B10040">
        <v>0.1416</v>
      </c>
      <c r="C10040" t="s">
        <v>83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83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85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84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83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84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84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83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83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83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84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87</v>
      </c>
      <c r="C10051" t="s">
        <v>85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83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84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83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85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85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83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84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84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84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84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83</v>
      </c>
      <c r="D10062">
        <v>90000</v>
      </c>
      <c r="E10062" t="s">
        <v>87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84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83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85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84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84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84</v>
      </c>
      <c r="D10068">
        <v>110000</v>
      </c>
      <c r="E10068">
        <v>60</v>
      </c>
      <c r="F10068" t="s">
        <v>87</v>
      </c>
      <c r="G10068">
        <v>0</v>
      </c>
    </row>
    <row r="10069" spans="1:7" x14ac:dyDescent="0.2">
      <c r="A10069">
        <v>12075</v>
      </c>
      <c r="B10069">
        <v>0.1416</v>
      </c>
      <c r="C10069" t="s">
        <v>84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83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84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83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83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87</v>
      </c>
      <c r="C10074" t="s">
        <v>85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83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83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84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83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84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84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84</v>
      </c>
      <c r="D10081">
        <v>76000</v>
      </c>
      <c r="E10081" t="s">
        <v>87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84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83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84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83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83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83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84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84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84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83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85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84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84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84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83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84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84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84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84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84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85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83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83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83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83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83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83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84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84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83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84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84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83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84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83</v>
      </c>
      <c r="D10116">
        <v>35000</v>
      </c>
      <c r="E10116">
        <v>36</v>
      </c>
      <c r="F10116" t="s">
        <v>87</v>
      </c>
      <c r="G10116">
        <v>1</v>
      </c>
    </row>
    <row r="10117" spans="1:7" x14ac:dyDescent="0.2">
      <c r="A10117">
        <v>10050</v>
      </c>
      <c r="B10117">
        <v>0.1099</v>
      </c>
      <c r="C10117" t="s">
        <v>84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83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83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84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84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83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84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83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84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83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84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84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84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83</v>
      </c>
      <c r="D10130">
        <v>57363</v>
      </c>
      <c r="E10130">
        <v>36</v>
      </c>
      <c r="F10130" t="s">
        <v>87</v>
      </c>
      <c r="G10130">
        <v>0</v>
      </c>
    </row>
    <row r="10131" spans="1:7" x14ac:dyDescent="0.2">
      <c r="A10131">
        <v>4000</v>
      </c>
      <c r="B10131">
        <v>0.1249</v>
      </c>
      <c r="C10131" t="s">
        <v>85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83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85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83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84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83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84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83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84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85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84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84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83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85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85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84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83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84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85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84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84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84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84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84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83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84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83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84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83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84</v>
      </c>
      <c r="D10160">
        <v>195000</v>
      </c>
      <c r="E10160" t="s">
        <v>87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84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84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84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84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84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84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84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84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83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84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83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84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83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83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84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85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84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84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85</v>
      </c>
      <c r="D10179" t="s">
        <v>87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84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84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83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83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84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83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84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83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83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83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85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84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84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84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83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85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84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84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84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84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83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84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83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84</v>
      </c>
      <c r="D10203">
        <v>91000</v>
      </c>
      <c r="E10203">
        <v>60</v>
      </c>
      <c r="F10203" t="s">
        <v>87</v>
      </c>
      <c r="G10203">
        <v>0</v>
      </c>
    </row>
    <row r="10204" spans="1:7" x14ac:dyDescent="0.2">
      <c r="A10204">
        <v>11500</v>
      </c>
      <c r="B10204">
        <v>0.2049</v>
      </c>
      <c r="C10204" t="s">
        <v>83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83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84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84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83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84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84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83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84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84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83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83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83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84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84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85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84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85</v>
      </c>
      <c r="D10221">
        <v>50000</v>
      </c>
      <c r="E10221" t="s">
        <v>87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84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83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83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85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84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83</v>
      </c>
      <c r="D10227" t="s">
        <v>87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84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84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84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84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83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84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83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84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83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83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84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84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83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83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85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83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84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85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83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84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84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84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84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84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85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85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84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84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83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83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83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84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84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83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84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83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83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84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84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83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83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83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85</v>
      </c>
      <c r="D10270">
        <v>35000</v>
      </c>
      <c r="E10270">
        <v>36</v>
      </c>
      <c r="F10270" t="s">
        <v>87</v>
      </c>
      <c r="G10270">
        <v>0</v>
      </c>
    </row>
    <row r="10271" spans="1:7" x14ac:dyDescent="0.2">
      <c r="A10271">
        <v>32750</v>
      </c>
      <c r="B10271">
        <v>0.1464</v>
      </c>
      <c r="C10271" t="s">
        <v>84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83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84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83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85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83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85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85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83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84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84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84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84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84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83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84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84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84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83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84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84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83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83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84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83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84</v>
      </c>
      <c r="D10296">
        <v>60000</v>
      </c>
      <c r="E10296" t="s">
        <v>87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84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84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83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84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84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83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84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83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85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84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84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83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83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83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83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83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84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84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83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83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84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84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83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85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83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84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84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83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83</v>
      </c>
      <c r="D10325">
        <v>26000</v>
      </c>
      <c r="E10325" t="s">
        <v>87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84</v>
      </c>
      <c r="D10326" t="s">
        <v>87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83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84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84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83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84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83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84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83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83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83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84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83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83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83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83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84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83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84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84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84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84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83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85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84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83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85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84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84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83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83</v>
      </c>
      <c r="D10356">
        <v>70000</v>
      </c>
      <c r="E10356" t="s">
        <v>87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84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84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83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84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83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84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84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83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84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83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84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84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84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84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83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83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84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83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83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84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83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83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84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83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84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83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84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83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83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83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83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83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83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84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84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84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83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84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84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84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83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85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83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83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84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83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83</v>
      </c>
      <c r="D10403">
        <v>39500</v>
      </c>
      <c r="E10403" t="s">
        <v>87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83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83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84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84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84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84</v>
      </c>
      <c r="D10409">
        <v>85000</v>
      </c>
      <c r="E10409">
        <v>36</v>
      </c>
      <c r="F10409" t="s">
        <v>87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85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84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83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84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83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84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83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83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84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84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84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84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85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83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84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83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83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83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83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83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83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83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83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84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84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84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85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83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83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84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83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83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83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83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83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84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85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84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83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83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84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83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84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84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83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83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84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84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84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83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84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85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84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83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85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84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83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84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83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83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83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85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84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84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84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84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84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83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83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83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84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85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83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84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83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84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84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84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83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84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83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84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84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83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84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84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84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85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84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85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83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84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83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84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84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84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83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84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84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84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83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84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84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85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83</v>
      </c>
      <c r="D10514">
        <v>47000</v>
      </c>
      <c r="E10514">
        <v>36</v>
      </c>
      <c r="F10514" t="s">
        <v>87</v>
      </c>
      <c r="G10514">
        <v>0</v>
      </c>
    </row>
    <row r="10515" spans="1:7" x14ac:dyDescent="0.2">
      <c r="A10515">
        <v>5200</v>
      </c>
      <c r="B10515">
        <v>0.1464</v>
      </c>
      <c r="C10515" t="s">
        <v>84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84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83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83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85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84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83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83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84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85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83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83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84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84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84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84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84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83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83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84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83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85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83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84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84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84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84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83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83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83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83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84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84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84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83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83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84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85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84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84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84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84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83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84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84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84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84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83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84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84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84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84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85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83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84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84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84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84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84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84</v>
      </c>
      <c r="D10574">
        <v>130000</v>
      </c>
      <c r="E10574">
        <v>36</v>
      </c>
      <c r="F10574" t="s">
        <v>87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84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85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84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84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84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85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83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84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84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83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84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83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84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83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83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84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84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84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84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84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84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84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84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84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84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87</v>
      </c>
      <c r="C10600" t="s">
        <v>84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84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83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85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84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83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84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83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84</v>
      </c>
      <c r="D10608">
        <v>79500</v>
      </c>
      <c r="E10608">
        <v>36</v>
      </c>
      <c r="F10608" t="s">
        <v>87</v>
      </c>
      <c r="G10608">
        <v>0</v>
      </c>
    </row>
    <row r="10609" spans="1:7" x14ac:dyDescent="0.2">
      <c r="A10609">
        <v>10000</v>
      </c>
      <c r="B10609">
        <v>0.1757</v>
      </c>
      <c r="C10609" t="s">
        <v>83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84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85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87</v>
      </c>
      <c r="B10612">
        <v>0.13980000000000001</v>
      </c>
      <c r="C10612" t="s">
        <v>83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85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83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84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84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84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85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83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83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84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84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84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87</v>
      </c>
      <c r="C10624" t="s">
        <v>84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84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83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83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83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84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84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84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84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83</v>
      </c>
      <c r="D10633">
        <v>90000</v>
      </c>
      <c r="E10633" t="s">
        <v>87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84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83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83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84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84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83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83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83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83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83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84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84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84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84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83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83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84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83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83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83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84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83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84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83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83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84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84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83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83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84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84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83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84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84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84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85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84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84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84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83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84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84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84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84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84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83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84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84</v>
      </c>
      <c r="D10681" t="s">
        <v>87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84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83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83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85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84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83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84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83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83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84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87</v>
      </c>
      <c r="B10692">
        <v>0.14979999999999999</v>
      </c>
      <c r="C10692" t="s">
        <v>84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83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84</v>
      </c>
      <c r="D10694">
        <v>150000</v>
      </c>
      <c r="E10694">
        <v>36</v>
      </c>
      <c r="F10694" t="s">
        <v>87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84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84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84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84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84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83</v>
      </c>
      <c r="D10700" t="s">
        <v>87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84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84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83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83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83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84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84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84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84</v>
      </c>
      <c r="D10709">
        <v>66500</v>
      </c>
      <c r="E10709" t="s">
        <v>87</v>
      </c>
      <c r="F10709">
        <v>7</v>
      </c>
      <c r="G10709">
        <v>0</v>
      </c>
    </row>
    <row r="10710" spans="1:7" x14ac:dyDescent="0.2">
      <c r="A10710">
        <v>6000</v>
      </c>
      <c r="B10710" t="s">
        <v>87</v>
      </c>
      <c r="C10710" t="s">
        <v>85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84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83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84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84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85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84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83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83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84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84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83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84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84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84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83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83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84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84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85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84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83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83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83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84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84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84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83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84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84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84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83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84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83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84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87</v>
      </c>
      <c r="B10745">
        <v>0.1699</v>
      </c>
      <c r="C10745" t="s">
        <v>85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83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83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84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84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84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84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84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84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85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84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83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85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83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84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84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83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84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83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84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83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84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84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83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84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83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84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85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83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83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83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84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84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84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84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84</v>
      </c>
      <c r="D10780">
        <v>85000</v>
      </c>
      <c r="E10780">
        <v>36</v>
      </c>
      <c r="F10780" t="s">
        <v>87</v>
      </c>
      <c r="G10780">
        <v>0</v>
      </c>
    </row>
    <row r="10781" spans="1:7" x14ac:dyDescent="0.2">
      <c r="A10781">
        <v>18000</v>
      </c>
      <c r="B10781">
        <v>0.1285</v>
      </c>
      <c r="C10781" t="s">
        <v>83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84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87</v>
      </c>
      <c r="B10783">
        <v>0.1099</v>
      </c>
      <c r="C10783" t="s">
        <v>84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84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83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85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84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83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83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83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83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83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83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83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84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87</v>
      </c>
      <c r="C10796" t="s">
        <v>84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84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84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84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83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85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84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84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84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83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83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83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83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83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84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84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83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84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84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84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83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84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84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84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84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84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84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84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83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84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83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83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83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84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84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85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83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83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84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84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84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84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84</v>
      </c>
      <c r="D10838" t="s">
        <v>87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83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83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84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84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84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84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84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85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83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83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83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84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84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84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83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83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84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84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83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83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83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84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83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85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83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84</v>
      </c>
      <c r="D10864">
        <v>88000</v>
      </c>
      <c r="E10864">
        <v>60</v>
      </c>
      <c r="F10864" t="s">
        <v>87</v>
      </c>
      <c r="G10864">
        <v>0</v>
      </c>
    </row>
    <row r="10865" spans="1:7" x14ac:dyDescent="0.2">
      <c r="A10865" t="s">
        <v>87</v>
      </c>
      <c r="B10865">
        <v>0.11990000000000001</v>
      </c>
      <c r="C10865" t="s">
        <v>83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85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83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84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84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84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85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85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85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83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83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83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84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83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83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84</v>
      </c>
      <c r="D10880">
        <v>31000</v>
      </c>
      <c r="E10880" t="s">
        <v>87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83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84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84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84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84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84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83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83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84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83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83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83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84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84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84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83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87</v>
      </c>
      <c r="C10897" t="s">
        <v>84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84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83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83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84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84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84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84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84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83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83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84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84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84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84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87</v>
      </c>
      <c r="C10912" t="s">
        <v>83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84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84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84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84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84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84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84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84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83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84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83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83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84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84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83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85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83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84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84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83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83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83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84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84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84</v>
      </c>
      <c r="D10937">
        <v>51157</v>
      </c>
      <c r="E10937" t="s">
        <v>87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84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84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84</v>
      </c>
      <c r="D10940" t="s">
        <v>87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85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83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84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84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83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84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83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83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84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85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84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83</v>
      </c>
      <c r="D10952">
        <v>77200</v>
      </c>
      <c r="E10952">
        <v>60</v>
      </c>
      <c r="F10952" t="s">
        <v>87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83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84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84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84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83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83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83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84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83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84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83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83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85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85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83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85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84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84</v>
      </c>
      <c r="D10970" t="s">
        <v>87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84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83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84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85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84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83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83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83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84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83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84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84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85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83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84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84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85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84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84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84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83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83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84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84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85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84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83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83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83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84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83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84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84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84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84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84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84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84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83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84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83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87</v>
      </c>
      <c r="B11012">
        <v>0.14979999999999999</v>
      </c>
      <c r="C11012" t="s">
        <v>83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84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85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84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85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83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84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83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85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85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83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84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87</v>
      </c>
      <c r="C11024" t="s">
        <v>85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83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84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85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83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87</v>
      </c>
      <c r="B11029">
        <v>9.7600000000000006E-2</v>
      </c>
      <c r="C11029" t="s">
        <v>85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83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84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84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83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83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84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83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83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84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84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84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83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84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85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83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87</v>
      </c>
      <c r="C11045" t="s">
        <v>84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84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84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83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84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84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84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83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84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83</v>
      </c>
      <c r="D11054">
        <v>68000</v>
      </c>
      <c r="E11054" t="s">
        <v>87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83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84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84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84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84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84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84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84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84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84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83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85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84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85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85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83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83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87</v>
      </c>
      <c r="B11072">
        <v>7.8899999999999998E-2</v>
      </c>
      <c r="C11072" t="s">
        <v>84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84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84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84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84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83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83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83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84</v>
      </c>
      <c r="D11080" t="s">
        <v>87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84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84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84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83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83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84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83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84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84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83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84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84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84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84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84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83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84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83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83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83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84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83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83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84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84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83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83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83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83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84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83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83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85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83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83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84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84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84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83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83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84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83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84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87</v>
      </c>
      <c r="C11124" t="s">
        <v>84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84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87</v>
      </c>
      <c r="C11126" t="s">
        <v>83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83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85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83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85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83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83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84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83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85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83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84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84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84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84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85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84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83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85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83</v>
      </c>
      <c r="D11145" t="s">
        <v>87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83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83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84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84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84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84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84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83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83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84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84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84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83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83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84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84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84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84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83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84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84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84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83</v>
      </c>
      <c r="D11168">
        <v>63000</v>
      </c>
      <c r="E11168" t="s">
        <v>87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83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83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84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84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84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84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84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83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84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85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85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84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84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84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83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83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85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83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83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84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84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84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84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87</v>
      </c>
      <c r="C11192" t="s">
        <v>85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84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84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83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84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84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83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84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84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83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83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84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84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84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84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83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84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83</v>
      </c>
      <c r="D11209">
        <v>42000</v>
      </c>
      <c r="E11209">
        <v>36</v>
      </c>
      <c r="F11209" t="s">
        <v>87</v>
      </c>
      <c r="G11209">
        <v>0</v>
      </c>
    </row>
    <row r="11210" spans="1:7" x14ac:dyDescent="0.2">
      <c r="A11210">
        <v>6025</v>
      </c>
      <c r="B11210">
        <v>0.1825</v>
      </c>
      <c r="C11210" t="s">
        <v>85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83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83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83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83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83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83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83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83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83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83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83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84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84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84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84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87</v>
      </c>
      <c r="C11226" t="s">
        <v>83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83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83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85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84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83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84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84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83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85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83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83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83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83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84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84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84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84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83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83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84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83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84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87</v>
      </c>
      <c r="C11249" t="s">
        <v>83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83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83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84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87</v>
      </c>
      <c r="C11253" t="s">
        <v>83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83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84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85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87</v>
      </c>
      <c r="C11257" t="s">
        <v>85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83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84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84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85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84</v>
      </c>
      <c r="D11262">
        <v>105000</v>
      </c>
      <c r="E11262" t="s">
        <v>87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83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84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84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84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83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83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84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84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83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84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85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83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84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85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84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83</v>
      </c>
      <c r="D11278">
        <v>50000</v>
      </c>
      <c r="E11278" t="s">
        <v>87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83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83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83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84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84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84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83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83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85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84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87</v>
      </c>
      <c r="B11289">
        <v>8.1799999999999998E-2</v>
      </c>
      <c r="C11289" t="s">
        <v>85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83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83</v>
      </c>
      <c r="D11291">
        <v>80000</v>
      </c>
      <c r="E11291">
        <v>36</v>
      </c>
      <c r="F11291" t="s">
        <v>87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83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84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85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83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83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84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84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84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83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85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84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83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84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84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84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84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84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84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84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83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84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84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83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83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84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85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84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84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83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83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85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83</v>
      </c>
      <c r="D11323" t="s">
        <v>87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83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83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83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84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84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84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83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83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84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85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84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83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83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84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84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84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84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84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84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85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83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84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84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84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85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83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83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83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83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84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83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84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83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83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83</v>
      </c>
      <c r="D11358">
        <v>35000</v>
      </c>
      <c r="E11358" t="s">
        <v>87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85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84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84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84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83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83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83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84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84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84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84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83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83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84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83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83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83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83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83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87</v>
      </c>
      <c r="B11378">
        <v>0.15609999999999999</v>
      </c>
      <c r="C11378" t="s">
        <v>83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84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84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83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83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84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83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84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84</v>
      </c>
      <c r="D11386">
        <v>70000</v>
      </c>
      <c r="E11386">
        <v>36</v>
      </c>
      <c r="F11386" t="s">
        <v>87</v>
      </c>
      <c r="G11386">
        <v>0</v>
      </c>
    </row>
    <row r="11387" spans="1:7" x14ac:dyDescent="0.2">
      <c r="A11387">
        <v>10000</v>
      </c>
      <c r="B11387">
        <v>0.1229</v>
      </c>
      <c r="C11387" t="s">
        <v>85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84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84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84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84</v>
      </c>
      <c r="D11391">
        <v>528000</v>
      </c>
      <c r="E11391">
        <v>60</v>
      </c>
      <c r="F11391" t="s">
        <v>87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84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84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84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84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84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84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84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84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83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84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83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84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83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84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83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83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84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84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84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83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85</v>
      </c>
      <c r="D11412">
        <v>1300000</v>
      </c>
      <c r="E11412" t="s">
        <v>87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83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85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83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83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83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83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83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83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84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83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84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84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84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84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87</v>
      </c>
      <c r="B11427">
        <v>0.1399</v>
      </c>
      <c r="C11427" t="s">
        <v>83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84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83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84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84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83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84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84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84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83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83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84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83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87</v>
      </c>
      <c r="C11440" t="s">
        <v>84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83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84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84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84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84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83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84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84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83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84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83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84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83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85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84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83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83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83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84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83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84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84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84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84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83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83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84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84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84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84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85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83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83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83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83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84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83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84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83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84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84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84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83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83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83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83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83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84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84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84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85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84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83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84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83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84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83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83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85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84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84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84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84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84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83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84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84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83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83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84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85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83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84</v>
      </c>
      <c r="D11513">
        <v>127000</v>
      </c>
      <c r="E11513">
        <v>36</v>
      </c>
      <c r="F11513" t="s">
        <v>87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83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84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84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84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83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84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83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84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85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83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84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84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84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83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83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85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83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85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84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84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83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84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83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84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84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84</v>
      </c>
      <c r="D11539">
        <v>110000</v>
      </c>
      <c r="E11539" t="s">
        <v>87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83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83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84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83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83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83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83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84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87</v>
      </c>
      <c r="C11548" t="s">
        <v>84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83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83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85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83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84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83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85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85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84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83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84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83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84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83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84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84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84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84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84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84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84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84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85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87</v>
      </c>
      <c r="B11572">
        <v>6.9199999999999998E-2</v>
      </c>
      <c r="C11572" t="s">
        <v>84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84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84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84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84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83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84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84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83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83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83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83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84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83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84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84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83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83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83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84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85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83</v>
      </c>
      <c r="D11593" t="s">
        <v>87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83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84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84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83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84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83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84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84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83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83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84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84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84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85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83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84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84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83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84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83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84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84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83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83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84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83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84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83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84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85</v>
      </c>
      <c r="D11623">
        <v>48928.17</v>
      </c>
      <c r="E11623" t="s">
        <v>87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83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84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85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84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84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85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83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84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83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83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84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83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84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85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84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84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83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84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83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83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83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84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83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83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85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83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83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84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83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84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83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84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83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83</v>
      </c>
      <c r="D11657" t="s">
        <v>87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83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84</v>
      </c>
      <c r="D11659" t="s">
        <v>87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84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84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83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84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84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84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84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85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84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84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84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84</v>
      </c>
      <c r="D11671">
        <v>100000</v>
      </c>
      <c r="E11671">
        <v>60</v>
      </c>
      <c r="F11671" t="s">
        <v>87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83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83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84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85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85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83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83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87</v>
      </c>
      <c r="C11679" t="s">
        <v>84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84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84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83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84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85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84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84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84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83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83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84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83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83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83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84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84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85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85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84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84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84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83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85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85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84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83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84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83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85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83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83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84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84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83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83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84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84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84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84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84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84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84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83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83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84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84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83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84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84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84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83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84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83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83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87</v>
      </c>
      <c r="C11734" t="s">
        <v>83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85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83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83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84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84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83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84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84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83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84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84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84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84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83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85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83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85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84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84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83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84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84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83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83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83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84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84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84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84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85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83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83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84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83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83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84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83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84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83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83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84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84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83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83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83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83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83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84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83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84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83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84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83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84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83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84</v>
      </c>
      <c r="D11790" t="s">
        <v>87</v>
      </c>
      <c r="E11790" t="s">
        <v>87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84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84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84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84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85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83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84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85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84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84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84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84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83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85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83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84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85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84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83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87</v>
      </c>
      <c r="B11810">
        <v>8.1799999999999998E-2</v>
      </c>
      <c r="C11810" t="s">
        <v>83</v>
      </c>
      <c r="D11810">
        <v>50000</v>
      </c>
      <c r="E11810">
        <v>36</v>
      </c>
      <c r="F11810" t="s">
        <v>87</v>
      </c>
      <c r="G11810">
        <v>0</v>
      </c>
    </row>
    <row r="11811" spans="1:7" x14ac:dyDescent="0.2">
      <c r="A11811">
        <v>16800</v>
      </c>
      <c r="B11811">
        <v>0.1333</v>
      </c>
      <c r="C11811" t="s">
        <v>83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83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84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83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83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84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83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83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83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83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84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83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84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83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83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84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84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84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83</v>
      </c>
      <c r="D11829">
        <v>28000</v>
      </c>
      <c r="E11829" t="s">
        <v>87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85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84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83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83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84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84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84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84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84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83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84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85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84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84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84</v>
      </c>
      <c r="D11844">
        <v>72000</v>
      </c>
      <c r="E11844">
        <v>36</v>
      </c>
      <c r="F11844" t="s">
        <v>87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83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84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84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84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83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83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84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87</v>
      </c>
      <c r="C11852" t="s">
        <v>84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84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84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85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84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85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83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84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83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83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84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85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85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83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83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83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84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84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83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84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83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85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84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87</v>
      </c>
      <c r="B11875">
        <v>0.25800000000000001</v>
      </c>
      <c r="C11875" t="s">
        <v>84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83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83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85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84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83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84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84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84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84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83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83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84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84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83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84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87</v>
      </c>
      <c r="B11891">
        <v>0.25890000000000002</v>
      </c>
      <c r="C11891" t="s">
        <v>83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83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85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83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84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83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84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84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83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84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85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83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84</v>
      </c>
      <c r="D11903" t="s">
        <v>87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85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83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83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84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83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83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84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84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84</v>
      </c>
      <c r="D11912">
        <v>90000</v>
      </c>
      <c r="E11912">
        <v>60</v>
      </c>
      <c r="F11912" t="s">
        <v>87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83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83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83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85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84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87</v>
      </c>
      <c r="C11918" t="s">
        <v>84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84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83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83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87</v>
      </c>
      <c r="B11922">
        <v>0.19520000000000001</v>
      </c>
      <c r="C11922" t="s">
        <v>84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85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84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84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83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84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83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84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84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84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83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84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83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83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83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83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84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85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84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87</v>
      </c>
      <c r="B11941">
        <v>0.11990000000000001</v>
      </c>
      <c r="C11941" t="s">
        <v>83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85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84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83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84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83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84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84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83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84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84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84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83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85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84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84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83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83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84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83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84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83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83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83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84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83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84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83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83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84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84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83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84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84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84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84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84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85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83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84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83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83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83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84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84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83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84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83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84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84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83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83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84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83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83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84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83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83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84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84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83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83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83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84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84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84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83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84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85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83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83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83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84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84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84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83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83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84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83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83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83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83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84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84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84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83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84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83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83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83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87</v>
      </c>
      <c r="C12031" t="s">
        <v>83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84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84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83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84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84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84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83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83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87</v>
      </c>
      <c r="C12040" t="s">
        <v>84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83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83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84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84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83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84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84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84</v>
      </c>
      <c r="D12048" t="s">
        <v>87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83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83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84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84</v>
      </c>
      <c r="D12052">
        <v>75000</v>
      </c>
      <c r="E12052">
        <v>36</v>
      </c>
      <c r="F12052" t="s">
        <v>87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83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84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84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83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83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83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84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83</v>
      </c>
      <c r="D12060" t="s">
        <v>87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84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84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85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83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84</v>
      </c>
      <c r="D12065" t="s">
        <v>87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83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84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83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83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83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84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84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84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85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83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84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84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83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84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85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83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84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84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83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83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83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83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84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84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84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84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83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84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84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84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83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85</v>
      </c>
      <c r="D12097" t="s">
        <v>87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84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83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84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84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85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83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83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85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84</v>
      </c>
      <c r="D12106" t="s">
        <v>87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84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84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85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84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84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85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84</v>
      </c>
      <c r="D12113" t="s">
        <v>87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87</v>
      </c>
      <c r="C12114" t="s">
        <v>84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84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83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83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84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87</v>
      </c>
      <c r="B12119">
        <v>0.1239</v>
      </c>
      <c r="C12119" t="s">
        <v>84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83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83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83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84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85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83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84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85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84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85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84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84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85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83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83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84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84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83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84</v>
      </c>
      <c r="D12138" t="s">
        <v>87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83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83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83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84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83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84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84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83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83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83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84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84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84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84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84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84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84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84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83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84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84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84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83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83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83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83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85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84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84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85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83</v>
      </c>
      <c r="D12169">
        <v>28000</v>
      </c>
      <c r="E12169">
        <v>60</v>
      </c>
      <c r="F12169" t="s">
        <v>87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83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84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84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83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83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84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85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83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84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83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83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85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83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84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83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83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84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84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83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84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84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84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83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83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84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84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83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83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84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84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84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83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84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85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84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83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84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84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85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84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87</v>
      </c>
      <c r="C12210" t="s">
        <v>84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83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83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84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84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83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83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84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84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84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83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83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84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83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83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83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83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85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83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84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84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83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83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84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83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84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83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83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84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85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84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83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83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84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84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84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84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83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84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83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83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83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85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87</v>
      </c>
      <c r="C12253" t="s">
        <v>84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84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85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83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83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87</v>
      </c>
      <c r="B12258">
        <v>0.25890000000000002</v>
      </c>
      <c r="C12258" t="s">
        <v>84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84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85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85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83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Q_LogisticRegression</vt:lpstr>
      <vt:lpstr>Q_MultiClass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2023-02-21T15:17:08Z</dcterms:modified>
</cp:coreProperties>
</file>